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141自動車・水素産業振興課\2024年度（令和6年度）一時利用★★★★\E_自動車（企画）\E2_九州自動車・二輪車産業振興会議\E203_九州自動車・二輪車産業振興会議事業\01_自動車関連企業立地マップ・カーエレクトロニクス企業立地マップ\02_回答まとめ\★リスト更新作業\"/>
    </mc:Choice>
  </mc:AlternateContent>
  <bookViews>
    <workbookView xWindow="0" yWindow="0" windowWidth="28680" windowHeight="13560"/>
  </bookViews>
  <sheets>
    <sheet name="DB" sheetId="1" r:id="rId1"/>
  </sheets>
  <definedNames>
    <definedName name="_xlnm._FilterDatabase" localSheetId="0" hidden="1">DB!$A$5:$AF$1093</definedName>
    <definedName name="_xlnm.Print_Area" localSheetId="0">DB!$A$1:$AF$1108</definedName>
    <definedName name="_xlnm.Print_Titles" localSheetId="0">DB!$2:$5</definedName>
  </definedNames>
  <calcPr calcId="152511"/>
</workbook>
</file>

<file path=xl/calcChain.xml><?xml version="1.0" encoding="utf-8"?>
<calcChain xmlns="http://schemas.openxmlformats.org/spreadsheetml/2006/main">
  <c r="B1021" i="1" l="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2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740"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645"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06"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518"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8" i="1"/>
  <c r="B139" i="1"/>
  <c r="B140" i="1"/>
  <c r="B141" i="1"/>
  <c r="B142"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6" i="1"/>
  <c r="A6" i="1"/>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8" i="1"/>
  <c r="A139" i="1"/>
  <c r="A140" i="1"/>
  <c r="A141" i="1"/>
  <c r="A142"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alcChain>
</file>

<file path=xl/comments1.xml><?xml version="1.0" encoding="utf-8"?>
<comments xmlns="http://schemas.openxmlformats.org/spreadsheetml/2006/main">
  <authors>
    <author>福岡県</author>
  </authors>
  <commentList>
    <comment ref="W27" authorId="0" shapeId="0">
      <text>
        <r>
          <rPr>
            <sz val="9"/>
            <color indexed="81"/>
            <rFont val="ＭＳ Ｐゴシック"/>
            <family val="3"/>
            <charset val="128"/>
          </rPr>
          <t>タイヤ製造</t>
        </r>
      </text>
    </comment>
    <comment ref="W38" authorId="0" shapeId="0">
      <text>
        <r>
          <rPr>
            <sz val="9"/>
            <color indexed="81"/>
            <rFont val="ＭＳ Ｐゴシック"/>
            <family val="3"/>
            <charset val="128"/>
          </rPr>
          <t>コンベアなどの搬送装置、油の浄化装置、板金部品など</t>
        </r>
      </text>
    </comment>
    <comment ref="W46" authorId="0" shapeId="0">
      <text>
        <r>
          <rPr>
            <sz val="9"/>
            <color indexed="81"/>
            <rFont val="ＭＳ Ｐゴシック"/>
            <family val="3"/>
            <charset val="128"/>
          </rPr>
          <t>治具設計(自動車ボディーの溶接工程)</t>
        </r>
      </text>
    </comment>
    <comment ref="W63" authorId="0" shapeId="0">
      <text>
        <r>
          <rPr>
            <sz val="9"/>
            <color indexed="81"/>
            <rFont val="ＭＳ Ｐゴシック"/>
            <family val="3"/>
            <charset val="128"/>
          </rPr>
          <t>試作、治具全般</t>
        </r>
      </text>
    </comment>
    <comment ref="W70" authorId="0" shapeId="0">
      <text>
        <r>
          <rPr>
            <sz val="9"/>
            <color indexed="81"/>
            <rFont val="ＭＳ Ｐゴシック"/>
            <family val="3"/>
            <charset val="128"/>
          </rPr>
          <t>組立</t>
        </r>
      </text>
    </comment>
    <comment ref="W80" authorId="0" shapeId="0">
      <text>
        <r>
          <rPr>
            <sz val="9"/>
            <color indexed="81"/>
            <rFont val="ＭＳ Ｐゴシック"/>
            <family val="3"/>
            <charset val="128"/>
          </rPr>
          <t>ショットブラスト（亜鉛）　熱処理</t>
        </r>
      </text>
    </comment>
    <comment ref="W95" authorId="0" shapeId="0">
      <text>
        <r>
          <rPr>
            <sz val="9"/>
            <color indexed="81"/>
            <rFont val="ＭＳ Ｐゴシック"/>
            <family val="3"/>
            <charset val="128"/>
          </rPr>
          <t>電気設備</t>
        </r>
      </text>
    </comment>
    <comment ref="W130" authorId="0" shapeId="0">
      <text>
        <r>
          <rPr>
            <sz val="9"/>
            <color indexed="81"/>
            <rFont val="ＭＳ Ｐゴシック"/>
            <family val="3"/>
            <charset val="128"/>
          </rPr>
          <t>自動車向け計測器（回転体テレメータ、データーロガー）</t>
        </r>
      </text>
    </comment>
    <comment ref="W135" authorId="0" shapeId="0">
      <text>
        <r>
          <rPr>
            <sz val="9"/>
            <color indexed="81"/>
            <rFont val="ＭＳ Ｐゴシック"/>
            <family val="3"/>
            <charset val="128"/>
          </rPr>
          <t>計測器、センサー</t>
        </r>
      </text>
    </comment>
    <comment ref="W141" authorId="0" shapeId="0">
      <text>
        <r>
          <rPr>
            <sz val="9"/>
            <color indexed="81"/>
            <rFont val="ＭＳ Ｐゴシック"/>
            <family val="3"/>
            <charset val="128"/>
          </rPr>
          <t>生産管理システムの構築</t>
        </r>
      </text>
    </comment>
    <comment ref="W144" authorId="0" shapeId="0">
      <text>
        <r>
          <rPr>
            <sz val="9"/>
            <color indexed="81"/>
            <rFont val="ＭＳ Ｐゴシック"/>
            <family val="3"/>
            <charset val="128"/>
          </rPr>
          <t>無線計測ロガー（ひずみ、熱電対、加速度）</t>
        </r>
      </text>
    </comment>
    <comment ref="W151" authorId="0" shapeId="0">
      <text>
        <r>
          <rPr>
            <sz val="9"/>
            <color indexed="81"/>
            <rFont val="ＭＳ Ｐゴシック"/>
            <family val="3"/>
            <charset val="128"/>
          </rPr>
          <t>半導体集積回路の設計と開発</t>
        </r>
      </text>
    </comment>
    <comment ref="W166" authorId="0" shapeId="0">
      <text>
        <r>
          <rPr>
            <sz val="9"/>
            <color indexed="81"/>
            <rFont val="ＭＳ Ｐゴシック"/>
            <family val="3"/>
            <charset val="128"/>
          </rPr>
          <t>機械設計請負業</t>
        </r>
      </text>
    </comment>
    <comment ref="W179" authorId="0" shapeId="0">
      <text>
        <r>
          <rPr>
            <sz val="9"/>
            <color indexed="81"/>
            <rFont val="ＭＳ Ｐゴシック"/>
            <family val="3"/>
            <charset val="128"/>
          </rPr>
          <t>タイヤ用補強布（タイヤコード）の製造・販売、サイドカーテンエアバックの精練(洗浄)加工</t>
        </r>
      </text>
    </comment>
    <comment ref="W188" authorId="0" shapeId="0">
      <text>
        <r>
          <rPr>
            <sz val="9"/>
            <color indexed="81"/>
            <rFont val="ＭＳ Ｐゴシック"/>
            <family val="3"/>
            <charset val="128"/>
          </rPr>
          <t>搬送用自動加工具制作</t>
        </r>
      </text>
    </comment>
    <comment ref="W189" authorId="0" shapeId="0">
      <text>
        <r>
          <rPr>
            <sz val="9"/>
            <color indexed="81"/>
            <rFont val="ＭＳ Ｐゴシック"/>
            <family val="3"/>
            <charset val="128"/>
          </rPr>
          <t>ダイカストに使用できる砂中子メーカー</t>
        </r>
      </text>
    </comment>
    <comment ref="W190" authorId="0" shapeId="0">
      <text>
        <r>
          <rPr>
            <sz val="9"/>
            <color indexed="81"/>
            <rFont val="ＭＳ Ｐゴシック"/>
            <family val="3"/>
            <charset val="128"/>
          </rPr>
          <t>AGV（無人搬送車）、ピッキングシステム</t>
        </r>
      </text>
    </comment>
    <comment ref="W254" authorId="0" shapeId="0">
      <text>
        <r>
          <rPr>
            <sz val="9"/>
            <color indexed="81"/>
            <rFont val="ＭＳ Ｐゴシック"/>
            <family val="3"/>
            <charset val="128"/>
          </rPr>
          <t xml:space="preserve">内装用吸音材製造
</t>
        </r>
      </text>
    </comment>
    <comment ref="W288" authorId="0" shapeId="0">
      <text>
        <r>
          <rPr>
            <sz val="9"/>
            <color indexed="81"/>
            <rFont val="ＭＳ Ｐゴシック"/>
            <family val="3"/>
            <charset val="128"/>
          </rPr>
          <t>ウレタン成形</t>
        </r>
      </text>
    </comment>
    <comment ref="W318" authorId="0" shapeId="0">
      <text>
        <r>
          <rPr>
            <sz val="9"/>
            <color indexed="81"/>
            <rFont val="ＭＳ Ｐゴシック"/>
            <family val="3"/>
            <charset val="128"/>
          </rPr>
          <t>トラックボディー架装、自動車整備、修理、板金塗装</t>
        </r>
      </text>
    </comment>
    <comment ref="W339" authorId="0" shapeId="0">
      <text>
        <r>
          <rPr>
            <sz val="9"/>
            <color indexed="81"/>
            <rFont val="ＭＳ Ｐゴシック"/>
            <family val="3"/>
            <charset val="128"/>
          </rPr>
          <t>メーカー委託で、加工･取り付け業務をおこなっております。</t>
        </r>
      </text>
    </comment>
    <comment ref="W362" authorId="0" shapeId="0">
      <text>
        <r>
          <rPr>
            <sz val="9"/>
            <color indexed="81"/>
            <rFont val="ＭＳ Ｐゴシック"/>
            <family val="3"/>
            <charset val="128"/>
          </rPr>
          <t>工業用ゴム部品用ゴム材料製造</t>
        </r>
      </text>
    </comment>
    <comment ref="W363" authorId="0" shapeId="0">
      <text>
        <r>
          <rPr>
            <sz val="9"/>
            <color indexed="81"/>
            <rFont val="ＭＳ Ｐゴシック"/>
            <family val="3"/>
            <charset val="128"/>
          </rPr>
          <t>金属研磨、粉体塗装</t>
        </r>
      </text>
    </comment>
    <comment ref="W409" authorId="0" shapeId="0">
      <text>
        <r>
          <rPr>
            <sz val="9"/>
            <color indexed="81"/>
            <rFont val="ＭＳ Ｐゴシック"/>
            <family val="3"/>
            <charset val="128"/>
          </rPr>
          <t>自動車部品輸送</t>
        </r>
      </text>
    </comment>
    <comment ref="W433" authorId="0" shapeId="0">
      <text>
        <r>
          <rPr>
            <sz val="9"/>
            <color indexed="81"/>
            <rFont val="ＭＳ Ｐゴシック"/>
            <family val="3"/>
            <charset val="128"/>
          </rPr>
          <t xml:space="preserve">機械製缶
</t>
        </r>
      </text>
    </comment>
    <comment ref="W441" authorId="0" shapeId="0">
      <text>
        <r>
          <rPr>
            <sz val="9"/>
            <color indexed="81"/>
            <rFont val="ＭＳ Ｐゴシック"/>
            <family val="3"/>
            <charset val="128"/>
          </rPr>
          <t>自動車内装部品加工　縫製</t>
        </r>
      </text>
    </comment>
    <comment ref="W442" authorId="0" shapeId="0">
      <text>
        <r>
          <rPr>
            <sz val="9"/>
            <color indexed="81"/>
            <rFont val="ＭＳ Ｐゴシック"/>
            <family val="3"/>
            <charset val="128"/>
          </rPr>
          <t>二次加工・組付</t>
        </r>
      </text>
    </comment>
    <comment ref="W490" authorId="0" shapeId="0">
      <text>
        <r>
          <rPr>
            <sz val="9"/>
            <color indexed="81"/>
            <rFont val="ＭＳ Ｐゴシック"/>
            <family val="3"/>
            <charset val="128"/>
          </rPr>
          <t>輸送用機械器具製造</t>
        </r>
      </text>
    </comment>
  </commentList>
</comments>
</file>

<file path=xl/sharedStrings.xml><?xml version="1.0" encoding="utf-8"?>
<sst xmlns="http://schemas.openxmlformats.org/spreadsheetml/2006/main" count="15765" uniqueCount="8399">
  <si>
    <t>通し番号</t>
  </si>
  <si>
    <t>企業
番号</t>
  </si>
  <si>
    <t>企業名（工場名）</t>
  </si>
  <si>
    <t>よみがな</t>
  </si>
  <si>
    <t>郵便番号</t>
  </si>
  <si>
    <t>県名</t>
  </si>
  <si>
    <t>市区町村名</t>
  </si>
  <si>
    <t>丁目・大字・番地</t>
  </si>
  <si>
    <t>電話番号</t>
  </si>
  <si>
    <t>ホームページＵＲＬ</t>
  </si>
  <si>
    <t>主要製造品目等</t>
  </si>
  <si>
    <t>主な納入先</t>
  </si>
  <si>
    <t>技術分野・製品分野</t>
  </si>
  <si>
    <t>開発･設計部門</t>
  </si>
  <si>
    <t>従業員規模</t>
  </si>
  <si>
    <t>九州域外の本社・親会社情報</t>
  </si>
  <si>
    <t>　金型</t>
  </si>
  <si>
    <t>　表面処理</t>
  </si>
  <si>
    <t>　鋳造・鍛造</t>
  </si>
  <si>
    <t>　プレス加工</t>
  </si>
  <si>
    <t>　機械加工</t>
  </si>
  <si>
    <t>　生産設備</t>
  </si>
  <si>
    <t xml:space="preserve"> 電子・電装部品</t>
  </si>
  <si>
    <t xml:space="preserve"> ソフトウェア</t>
  </si>
  <si>
    <t>　燃料電池自動車関連</t>
  </si>
  <si>
    <t>　その他</t>
  </si>
  <si>
    <t>新規製品</t>
  </si>
  <si>
    <t>生産技術</t>
  </si>
  <si>
    <t>１～99人</t>
  </si>
  <si>
    <t>100～999人</t>
  </si>
  <si>
    <t>1000人
以上</t>
  </si>
  <si>
    <t>所在県</t>
  </si>
  <si>
    <t>社名</t>
  </si>
  <si>
    <t>㈱中尾精機</t>
  </si>
  <si>
    <t>なかおせいき</t>
  </si>
  <si>
    <t>800-0112</t>
  </si>
  <si>
    <t>福岡県</t>
  </si>
  <si>
    <t>北九州市門司区</t>
  </si>
  <si>
    <t xml:space="preserve">畑1425-2 </t>
  </si>
  <si>
    <t>093-481-2131</t>
  </si>
  <si>
    <t>http://www.nakaoseiki.co.jp/</t>
  </si>
  <si>
    <t>プラスチック金型、プラスチック製品販売</t>
  </si>
  <si>
    <t>ＹＯテクノ、安田精工、九州大栄工業</t>
  </si>
  <si>
    <t>●</t>
  </si>
  <si>
    <t>㈱大江鉄工所</t>
  </si>
  <si>
    <t>おおえてっこうしょ</t>
  </si>
  <si>
    <t>800-0115</t>
  </si>
  <si>
    <t>新門司3丁目67-45</t>
  </si>
  <si>
    <t>093-483-1720</t>
  </si>
  <si>
    <t>各種クレーン設計製作据付</t>
  </si>
  <si>
    <t xml:space="preserve">三菱重工㈱長崎、トヨタ自動車九州、その他  </t>
  </si>
  <si>
    <t>新北九州工業㈱</t>
  </si>
  <si>
    <t>新門司１丁目９-６</t>
  </si>
  <si>
    <t>093-481-2893</t>
  </si>
  <si>
    <t>家庭用品、レンジフード、換気扇用油とりフィルター、プラスチック成形品</t>
  </si>
  <si>
    <t>ホームセンター、ドラッグ通販、山善、朝日電器</t>
  </si>
  <si>
    <t>北九州市若松区</t>
  </si>
  <si>
    <t>北浜１丁目９－１</t>
  </si>
  <si>
    <t>093-761-4488</t>
  </si>
  <si>
    <t>http://www.hmw.co.jp/</t>
  </si>
  <si>
    <t>圧延用ロール、射出成形機用部品、セラミックス</t>
  </si>
  <si>
    <t>高炉・電炉メーカー、成形機メーカー、自動車メーカー</t>
  </si>
  <si>
    <t>東京都</t>
  </si>
  <si>
    <t>日立金属㈱</t>
  </si>
  <si>
    <t>佳秀工業㈱</t>
  </si>
  <si>
    <t xml:space="preserve">南二島2-24-10 </t>
  </si>
  <si>
    <t>093-791-0595</t>
  </si>
  <si>
    <t>https://www.kasyu-kogyo.com/</t>
  </si>
  <si>
    <t>機械の設計・製作・組立・ＯＥＭ生産、精密板金、架台、レーザーカット、ウォータージェット加工、塗装、五面加工、治具製作</t>
  </si>
  <si>
    <t>㈲久保田鉄工所　九州工場</t>
  </si>
  <si>
    <t>808-0021</t>
  </si>
  <si>
    <t>響町1丁目102-5響灘臨海工業団地内</t>
  </si>
  <si>
    <t>093-863-5566</t>
  </si>
  <si>
    <t>http://www.k-tekkou.co.jp/</t>
  </si>
  <si>
    <t>自動車用金属プレス品</t>
  </si>
  <si>
    <t>千代田工業九州㈱</t>
  </si>
  <si>
    <t>群馬県</t>
  </si>
  <si>
    <t>㈲久保田鉄工所</t>
  </si>
  <si>
    <t>九州高周波熱錬㈱</t>
  </si>
  <si>
    <t>808-0027</t>
  </si>
  <si>
    <t>北湊町12番25号</t>
  </si>
  <si>
    <t>093-761-3531</t>
  </si>
  <si>
    <t>http://www.kyu-neturen.co.jp</t>
  </si>
  <si>
    <t>日本精工九州、西本町鉄工所</t>
  </si>
  <si>
    <t>高周波熱錬㈱</t>
  </si>
  <si>
    <t>大阪精工㈱九州工場</t>
  </si>
  <si>
    <t>響町1丁目120-2</t>
  </si>
  <si>
    <t>093-761-3030</t>
  </si>
  <si>
    <t>http://www.osaka-seiko.jp/</t>
  </si>
  <si>
    <t>冷間圧造用鋼線製造</t>
  </si>
  <si>
    <t>㈱佐賀鉄工所、マツダ㈱、㈱オンド</t>
  </si>
  <si>
    <t>大阪府</t>
  </si>
  <si>
    <t>大阪精工㈱</t>
  </si>
  <si>
    <t>オリオ精機㈱</t>
  </si>
  <si>
    <t>808-0109</t>
  </si>
  <si>
    <t>南二島2丁目23-13</t>
  </si>
  <si>
    <t>093-772-5000</t>
  </si>
  <si>
    <t>http://www.orioseiki.co.jp/</t>
  </si>
  <si>
    <t>産業用ロボット部品製造、産業用機械部品製造</t>
  </si>
  <si>
    <t>㈱安川電機、㈱マツシマメジャテック　等</t>
  </si>
  <si>
    <t>八幡金属㈱北九州若松工場</t>
  </si>
  <si>
    <t>北湊町7-34</t>
  </si>
  <si>
    <t>093-752-3004</t>
  </si>
  <si>
    <t>http://www.yawata-metal.co.jp/</t>
  </si>
  <si>
    <t>京都府</t>
  </si>
  <si>
    <t>八幡金属㈱</t>
  </si>
  <si>
    <t>㈲小野金属工業所</t>
  </si>
  <si>
    <t>南二島2-26-17</t>
  </si>
  <si>
    <t>093-791-4858</t>
  </si>
  <si>
    <t>onokin 410@abelia..ocn.ne.jp</t>
  </si>
  <si>
    <t>ライト部品</t>
  </si>
  <si>
    <t>㈱戸畑ターレット工作所</t>
  </si>
  <si>
    <t>808-0138</t>
  </si>
  <si>
    <t>ひびきの北8-1
技術開発交流センター413号</t>
  </si>
  <si>
    <t>093-555-5500</t>
  </si>
  <si>
    <t>https://www.aisin.co.jp</t>
  </si>
  <si>
    <t>ＡＴ</t>
  </si>
  <si>
    <t>トヨタ自動車</t>
  </si>
  <si>
    <t>愛知県</t>
  </si>
  <si>
    <t>アイシン精機㈱</t>
  </si>
  <si>
    <t>808-0002</t>
  </si>
  <si>
    <t>向洋町10-1</t>
  </si>
  <si>
    <t>093-701-5772</t>
  </si>
  <si>
    <t>自動車部品製造</t>
  </si>
  <si>
    <t>㈱フタバ九州、㈱三福</t>
  </si>
  <si>
    <t>西日本精機㈱</t>
  </si>
  <si>
    <t>南二島2-25-13</t>
  </si>
  <si>
    <t>093-701-2395</t>
  </si>
  <si>
    <t>http://www.nishinihonseiki.co.jp/</t>
  </si>
  <si>
    <t>プラスチック射出成形金型の設計・製造
プラステック製品の射出成形</t>
  </si>
  <si>
    <t>自動車関係、医療機器関係、光学機器関係、住宅設備関係、産業機器、ロボット関係</t>
  </si>
  <si>
    <t>日本金属㈱二島工場</t>
  </si>
  <si>
    <t>南二島4-3-1</t>
  </si>
  <si>
    <t>093-791-4046</t>
  </si>
  <si>
    <t>https://www.nippon-kinzoku.co.jp/</t>
  </si>
  <si>
    <t>アルミニウム合金、マグネシウム合金</t>
  </si>
  <si>
    <t>日本製鉄㈱、㈱ホンダロック</t>
  </si>
  <si>
    <t>日本金属㈱</t>
  </si>
  <si>
    <t>808-0135</t>
  </si>
  <si>
    <t>093-883-8226</t>
  </si>
  <si>
    <t>https://www.koaglobal.com</t>
  </si>
  <si>
    <t>抵抗器を中心とした各種電子部品</t>
  </si>
  <si>
    <t>国内外の主要電子機器メーカー（家電・通信・自動車・産業・航空・医療等）</t>
  </si>
  <si>
    <t>長野県</t>
  </si>
  <si>
    <t>ＫＯＡ㈱</t>
  </si>
  <si>
    <t>㈱九州日昌</t>
  </si>
  <si>
    <t>093-701-3501</t>
  </si>
  <si>
    <t>電気加熱装置、ヒーターブロック、ヒーター</t>
  </si>
  <si>
    <t>三井ハイテック㈱、㈱進和</t>
  </si>
  <si>
    <t>㈱北九州ファルテック</t>
  </si>
  <si>
    <t>向洋町10－1</t>
  </si>
  <si>
    <t>093-752-2727</t>
  </si>
  <si>
    <t>https://www.kitakyushufaltec.com/</t>
  </si>
  <si>
    <t>自動車外装部品のメッキ表面処理（ラジエターグリル等）</t>
  </si>
  <si>
    <t>日産自動車九州㈱、日産車体九州㈱、豊田合成㈱</t>
  </si>
  <si>
    <t>神奈川県</t>
  </si>
  <si>
    <t>㈱ファルテック</t>
  </si>
  <si>
    <t>804-8501</t>
  </si>
  <si>
    <t>北九州市戸畑区</t>
  </si>
  <si>
    <t>飛幡町1-1</t>
  </si>
  <si>
    <t>093-872-6031</t>
  </si>
  <si>
    <t>各種鋼板</t>
  </si>
  <si>
    <t>自動車メーカー、部品メーカー</t>
  </si>
  <si>
    <t>日本製鉄㈱</t>
  </si>
  <si>
    <t>093-884-9680</t>
  </si>
  <si>
    <t>設備装置据付、メンテナンス、倉庫･運送業</t>
  </si>
  <si>
    <t>日本製鉄㈱、三井化学㈱、TOTO㈱、日本コークス工業、日鉄ケミカル＆マテリアル㈱</t>
  </si>
  <si>
    <t>山九㈱</t>
  </si>
  <si>
    <t>NS九州スチールサービス㈱</t>
  </si>
  <si>
    <t>804-0004</t>
  </si>
  <si>
    <t xml:space="preserve">戸畑４６４－１１ </t>
  </si>
  <si>
    <t>093-873-1110</t>
  </si>
  <si>
    <t/>
  </si>
  <si>
    <t>薄鋼板加工・販売</t>
  </si>
  <si>
    <t>日鐵商事、豊田通商</t>
  </si>
  <si>
    <t>五十鈴㈱</t>
  </si>
  <si>
    <t>株式会社岡崎製作所</t>
  </si>
  <si>
    <t>804-0077</t>
  </si>
  <si>
    <t>牧山海岸3-14</t>
  </si>
  <si>
    <t>093-871-2844</t>
  </si>
  <si>
    <t>アルミダイカスト金型（シリンダーヘッド金型、ミッション、CVT金型）</t>
  </si>
  <si>
    <t>ダイハツ工業、ダイハツ九州、トヨタ自動車九州</t>
  </si>
  <si>
    <t>㈱ヨコヤマ精工　北九州工場</t>
  </si>
  <si>
    <t>804-0002</t>
  </si>
  <si>
    <t>大字中原字先の浜46-77</t>
  </si>
  <si>
    <t>093-871-1550</t>
  </si>
  <si>
    <t>http://www.yokoyama-seikou.co.jp</t>
  </si>
  <si>
    <t>自動車用部品関連：各種プレス用順送金型、セーフティシステム部品、内装部品、電装部品、ブレーキ部品　電機機器部品：コンピューター機器部品、移動通信機器部品</t>
  </si>
  <si>
    <t>豊田合成㈱九州、㈱山電器、ダイハツ九州㈱</t>
  </si>
  <si>
    <t>㈱ヨコヤマ精工</t>
  </si>
  <si>
    <t>不動鋼板工業㈱</t>
  </si>
  <si>
    <t>804-0054</t>
  </si>
  <si>
    <t>牧山新町4-14</t>
  </si>
  <si>
    <t>093-861-0761</t>
  </si>
  <si>
    <t>㈱エクセニシムラ</t>
  </si>
  <si>
    <t>804-0081</t>
  </si>
  <si>
    <t>千防3-3-35</t>
  </si>
  <si>
    <t>093-881-5255</t>
  </si>
  <si>
    <t>www.exenishimura.co.jp</t>
  </si>
  <si>
    <t>３ＰＬ、倉庫業、業務請負、木製パレット、木箱、強化段ボール、鋼製容器（物流容器）類、ラック等</t>
  </si>
  <si>
    <t>日産自動車九州、日産車体九州、トヨタ自動車九州、ダイハツ九州、日本製鉄、安川ロジステック、日本電算</t>
  </si>
  <si>
    <t>熱産ヒート㈱</t>
  </si>
  <si>
    <t>093-873-5039</t>
  </si>
  <si>
    <t>https://www.nessan.co.jp</t>
  </si>
  <si>
    <t>工業炉、炉修理、コーティング、ＳｉＣ加工品（３Ｄプリンター）、ＩＨ加熱・センサー・加熱装置</t>
  </si>
  <si>
    <t>日本製鉄・三菱パワー、フジコー、デルタ工業</t>
  </si>
  <si>
    <t>石川金属工業㈱</t>
  </si>
  <si>
    <t>802-8512</t>
  </si>
  <si>
    <t>北九州市小倉北区</t>
  </si>
  <si>
    <t>赤坂海岸2番1号</t>
  </si>
  <si>
    <t>http://www.isikawa-k.co.jp</t>
  </si>
  <si>
    <t>サンエス工業㈱</t>
  </si>
  <si>
    <t>803-0835</t>
  </si>
  <si>
    <t>井堀4丁目9番9号</t>
  </si>
  <si>
    <t>093-581-3851</t>
  </si>
  <si>
    <t>平和自動車工業㈱</t>
  </si>
  <si>
    <t xml:space="preserve">中井5-18-22 </t>
  </si>
  <si>
    <t>093-571-2434</t>
  </si>
  <si>
    <t>自動車部品の塗装、自動車整備業</t>
  </si>
  <si>
    <t>ユニプレス九州㈱、㈱ファルテック</t>
  </si>
  <si>
    <t>㈱日栄紙工社</t>
  </si>
  <si>
    <t>802-0085</t>
  </si>
  <si>
    <t>吉野町１２番１６号</t>
  </si>
  <si>
    <t>093-921-8785</t>
  </si>
  <si>
    <t>http://www.nichiei-shiko.co.jp</t>
  </si>
  <si>
    <t>段ボールの設計～製造～販売</t>
  </si>
  <si>
    <t>自動車関連</t>
  </si>
  <si>
    <t>千葉県</t>
  </si>
  <si>
    <t>㈱日栄紙工社　千葉工場</t>
  </si>
  <si>
    <t>㈱いしかわファルテック</t>
  </si>
  <si>
    <t>802-0031</t>
  </si>
  <si>
    <t>赤坂海岸3-8</t>
  </si>
  <si>
    <t>093-541-8661</t>
  </si>
  <si>
    <t>プラスチックめっき</t>
  </si>
  <si>
    <t>㈱ファルテック、石川金属工業㈱</t>
  </si>
  <si>
    <t>㈱豊光社</t>
  </si>
  <si>
    <t xml:space="preserve">上到津2-7-30 </t>
  </si>
  <si>
    <t>093-581-4471</t>
  </si>
  <si>
    <t>プリント配線板、微弱直流用センサー、次世代照明</t>
  </si>
  <si>
    <t>ティユーエレクトロニクス</t>
  </si>
  <si>
    <t>半田電設工業㈱</t>
  </si>
  <si>
    <t>802-0014</t>
  </si>
  <si>
    <t>砂津１－５－１２</t>
  </si>
  <si>
    <t>093-522-6670</t>
  </si>
  <si>
    <t>http://handa-elec.com/</t>
  </si>
  <si>
    <t>電気工事業</t>
  </si>
  <si>
    <t>日産クリエイティブサービス㈱、ダイハツ九州㈱</t>
  </si>
  <si>
    <t>吉川工業ファインテック㈱</t>
  </si>
  <si>
    <t>802-0021</t>
  </si>
  <si>
    <t>高浜1-3-1</t>
  </si>
  <si>
    <t>093-541-1211</t>
  </si>
  <si>
    <t>http://www.yoshikawa-s.co.jp</t>
  </si>
  <si>
    <t>精密プレス金型及びモーターコア、電子部品</t>
  </si>
  <si>
    <t>Dyson、デンソー、アスモ、ミツバ、日立オートモティブシステムズ</t>
  </si>
  <si>
    <t>803-0801</t>
  </si>
  <si>
    <t>西港町109-2</t>
  </si>
  <si>
    <t>093-571-3133</t>
  </si>
  <si>
    <t>倉庫業、輸配送、輸出入貨物取扱</t>
  </si>
  <si>
    <t>各種化学メーカー</t>
  </si>
  <si>
    <t>興南設計㈱</t>
  </si>
  <si>
    <t>803-0812</t>
  </si>
  <si>
    <t>室町2-11-8　リアン西小倉駅前401</t>
  </si>
  <si>
    <t>093-583-7878</t>
  </si>
  <si>
    <t>治具設計（自動車ボディーの溶接工程）、ＦＡ・自動車設計</t>
  </si>
  <si>
    <t>岡山県</t>
  </si>
  <si>
    <t>鶴惣工業㈱</t>
  </si>
  <si>
    <t>北九州市小倉南区</t>
  </si>
  <si>
    <t>093-471-0489</t>
  </si>
  <si>
    <t>プラスチック射出成形加工品</t>
  </si>
  <si>
    <t>㈱パイオラックス、ダイキョーニシカワ㈱</t>
  </si>
  <si>
    <t>㈱川村製作所</t>
  </si>
  <si>
    <t>石原町191-2</t>
  </si>
  <si>
    <t>093-451-0212</t>
  </si>
  <si>
    <t>フォークリフトアタッチメント、車輌部品（バス、鉄道、自動車）、生産設備部品</t>
  </si>
  <si>
    <t>山川エンジニアリング㈱、㈱カナエ、西鉄車体技術㈱、城山工業㈱</t>
  </si>
  <si>
    <t>戸畑鉄工㈱</t>
  </si>
  <si>
    <t>800-0211</t>
  </si>
  <si>
    <t>新曽根9番20号</t>
  </si>
  <si>
    <t>093-471-7955</t>
  </si>
  <si>
    <t>ロストワックス精密鋳造品、銑鉄大物鋳造品</t>
  </si>
  <si>
    <t>臼井国際産業㈱、㈱IHIターボ、マルヤス工業㈱　他</t>
  </si>
  <si>
    <t>PLASTIC OMNIUM㈱</t>
  </si>
  <si>
    <t>800-0231</t>
  </si>
  <si>
    <t>朽網3914-46</t>
  </si>
  <si>
    <t>093-474-5801</t>
  </si>
  <si>
    <t>http://www.inergyautomotive.com/Pages/Home.aspx</t>
  </si>
  <si>
    <t>樹脂製燃料タンク</t>
  </si>
  <si>
    <t>日産自動車、日産自動車九州、日産車体、トヨタ</t>
  </si>
  <si>
    <t>㈱ニューメディアマシン</t>
  </si>
  <si>
    <t>800-0215</t>
  </si>
  <si>
    <t>上曽根新町13-22</t>
  </si>
  <si>
    <t>093-471-9816</t>
  </si>
  <si>
    <t>800-0205</t>
  </si>
  <si>
    <t>沼南町3-18-15</t>
  </si>
  <si>
    <t>093-475-8864</t>
  </si>
  <si>
    <t>１．エンジンステアリング系アルミダイカスト一貫生産（鋳造→機械加工→洗浄→テスト→SUB・Aｓｓｙ　　２．アルミ鍛造品（サスペンション系）</t>
  </si>
  <si>
    <t>アイシン九州㈱、㈱デンソー、愛三工業㈱、小糸製作所㈱、明石機械工業㈱、</t>
  </si>
  <si>
    <t>朝日工業㈱</t>
  </si>
  <si>
    <t>803-0185</t>
  </si>
  <si>
    <t>石原町191-1</t>
  </si>
  <si>
    <t>093-451-0206</t>
  </si>
  <si>
    <t>akc-asahi.co.jp</t>
  </si>
  <si>
    <t>工業用ゴム製品、型物、各種シール材</t>
  </si>
  <si>
    <t>㈱ROKI、西川物産㈱</t>
  </si>
  <si>
    <t>㈱タカギ</t>
  </si>
  <si>
    <t>802-0836</t>
  </si>
  <si>
    <t>石田南2-4-1</t>
  </si>
  <si>
    <t>093-963-2023</t>
  </si>
  <si>
    <t>https://www.takagi.co.jp</t>
  </si>
  <si>
    <t>家庭用浄水器、園芸散水品、金型</t>
  </si>
  <si>
    <t>ファルテック、ミレア、三泉化成</t>
  </si>
  <si>
    <t>太陽インダストリー㈱</t>
  </si>
  <si>
    <t xml:space="preserve">湯川4-1-1 </t>
  </si>
  <si>
    <t>093-921-0023</t>
  </si>
  <si>
    <t>段ボール製品、ＦＲＰ製品</t>
  </si>
  <si>
    <t>TOTO、レンゴーフォルシア・ニッパツ九州、ダイハツ九州</t>
  </si>
  <si>
    <t>サカエ理研工業㈱北九州工場</t>
  </si>
  <si>
    <t>800-0229</t>
  </si>
  <si>
    <t>曽根北町10-1</t>
  </si>
  <si>
    <t>093-474-3888</t>
  </si>
  <si>
    <t>サカエ理研工業㈱</t>
  </si>
  <si>
    <t>東洋コルク㈱　小倉工場</t>
  </si>
  <si>
    <t>曽根北町２９３７－９</t>
  </si>
  <si>
    <t>093-474-8333</t>
  </si>
  <si>
    <t>http://www.umc-net.co.jp/toyocork/</t>
  </si>
  <si>
    <t>発泡ポリプロピレン自動車部品</t>
  </si>
  <si>
    <t>㈱ＪＳＰ</t>
  </si>
  <si>
    <t>広島県</t>
  </si>
  <si>
    <t>東洋コルク㈱広島工場</t>
  </si>
  <si>
    <t>㈱TONEZ　九州工場</t>
  </si>
  <si>
    <t>803-0186</t>
  </si>
  <si>
    <t>新道寺936-3</t>
  </si>
  <si>
    <t>093-451-1821</t>
  </si>
  <si>
    <t>http://www.tonez.co.jp</t>
  </si>
  <si>
    <t>金属熱処理、丸棒鋼、鍛鋼品、自動車部品の熱処理、浸炭品の熱処理</t>
  </si>
  <si>
    <t>日本製鉄㈱、㈱フセラシ、THKリズム㈱</t>
  </si>
  <si>
    <t>大阪市西淀川区</t>
  </si>
  <si>
    <t>㈱TONEZ</t>
  </si>
  <si>
    <t>日菱産業㈱福岡営業所</t>
  </si>
  <si>
    <t>沼南町3-5-22</t>
  </si>
  <si>
    <t>093-475-8991</t>
  </si>
  <si>
    <t>ｈｔｔｐｓ：//ｗｗｗ.ｎｉｃｈｉｒｙｏｕ.nｅｔ</t>
  </si>
  <si>
    <t>自動車の樹脂シート部品</t>
  </si>
  <si>
    <t>ＡＤＩＥＮＴ，ｐｌｃ、㈱ミトヨ、ＪＰＴｅｃｈ㈱　</t>
  </si>
  <si>
    <t>日菱産業㈱</t>
  </si>
  <si>
    <t>㈱JSP北九州工場</t>
  </si>
  <si>
    <t>曽根北町2937-7</t>
  </si>
  <si>
    <t>093-474-7211</t>
  </si>
  <si>
    <t>https://www.co-jsp.co.jp</t>
  </si>
  <si>
    <t>ポリプロピレンの発泡ビーズ</t>
  </si>
  <si>
    <t>東洋コルク㈱</t>
  </si>
  <si>
    <t>㈱JSP　本社</t>
  </si>
  <si>
    <t>㈱北九樹脂製作所</t>
  </si>
  <si>
    <t>新曽根2-10</t>
  </si>
  <si>
    <t>093-473-3557</t>
  </si>
  <si>
    <t>各自動車メーカー、家電・弱電メーカー等
自社開発をされている企業</t>
  </si>
  <si>
    <t>㈱陽和</t>
  </si>
  <si>
    <t>大字朽網3914番75</t>
  </si>
  <si>
    <t>093-473-3411</t>
  </si>
  <si>
    <t>http://www.yohwa.co.jp</t>
  </si>
  <si>
    <t>エンジニアリングプラスチックの精密切削加工</t>
  </si>
  <si>
    <t>半導体分野</t>
  </si>
  <si>
    <t>曽根オートライフセンター㈱</t>
  </si>
  <si>
    <t>新曽根6-8</t>
  </si>
  <si>
    <t>093-472-5515</t>
  </si>
  <si>
    <t>民間車検工場、特定自主検査整備工場</t>
  </si>
  <si>
    <t>濱田重工㈱</t>
  </si>
  <si>
    <t>ＡＧＣオートモーティブウィンドウシステムズ㈱</t>
  </si>
  <si>
    <t>093-555-9823</t>
  </si>
  <si>
    <t>日産自動車九州㈱、日産車体九州㈱</t>
  </si>
  <si>
    <t>九州シロキ㈱</t>
  </si>
  <si>
    <t>805-0058</t>
  </si>
  <si>
    <t>北九州市八幡東区</t>
  </si>
  <si>
    <t>大字前田字洞岡2142-1</t>
  </si>
  <si>
    <t>093-663-6325</t>
  </si>
  <si>
    <t>ドアフレーム、モールディング</t>
  </si>
  <si>
    <t>トヨタ自動車九州、日産自動車九州、ダイハツ九州</t>
  </si>
  <si>
    <t>シロキ工業㈱</t>
  </si>
  <si>
    <t>㈱ナミユニット</t>
  </si>
  <si>
    <t>大字前田洞岡2-2</t>
  </si>
  <si>
    <t>093-671-2661</t>
  </si>
  <si>
    <t>http://www.namicoh.co.jp/</t>
  </si>
  <si>
    <t>自動車プレス・溶接・塗装部品</t>
  </si>
  <si>
    <t>ダイハツ九州㈱及び関連会社、トヨタ自動車九州㈱及び関連会社</t>
  </si>
  <si>
    <t>兵庫県</t>
  </si>
  <si>
    <t>ナミコー㈱</t>
  </si>
  <si>
    <t>前田北洞岡2-1</t>
  </si>
  <si>
    <t>太田機工㈱</t>
  </si>
  <si>
    <t>豊田合成九州㈱北九州工場</t>
  </si>
  <si>
    <t>前田北洞岡1-2</t>
  </si>
  <si>
    <t>093-663-1820</t>
  </si>
  <si>
    <t>自動車部品(樹脂、ゴム、ウレタン）</t>
  </si>
  <si>
    <t>豊田合成㈱</t>
  </si>
  <si>
    <t>前田北洞岡1-1</t>
  </si>
  <si>
    <t>050-5840-8810</t>
  </si>
  <si>
    <t>http://www.cydnet.com</t>
  </si>
  <si>
    <t>自動車構造部品、準外板部品、機能部品</t>
  </si>
  <si>
    <t>ダイハツ九州、ダイハツ工業、東プレ九州、豊田合成他</t>
  </si>
  <si>
    <t>千代田工業㈱</t>
  </si>
  <si>
    <t>三島光産㈱</t>
  </si>
  <si>
    <t>805-0002</t>
  </si>
  <si>
    <t>093-671-8500</t>
  </si>
  <si>
    <t>https://www.mishimakosan.com/</t>
  </si>
  <si>
    <t>㈱アドバンテスト九州システムズ</t>
  </si>
  <si>
    <t>805-0071</t>
  </si>
  <si>
    <t>東田1－5－1</t>
  </si>
  <si>
    <t>093-681-0200</t>
  </si>
  <si>
    <t>https//www.advantest.com</t>
  </si>
  <si>
    <t>半導体検査装置</t>
  </si>
  <si>
    <t>国内半導体メーカー</t>
  </si>
  <si>
    <t>㈱アドバンテスト</t>
  </si>
  <si>
    <t>ナミテイ㈱</t>
  </si>
  <si>
    <t>前田西洞岡2-1</t>
  </si>
  <si>
    <t>093-672-6070</t>
  </si>
  <si>
    <t>http://www.namitei.co.jp</t>
  </si>
  <si>
    <t>鉄鋼線材製品、自動車部品</t>
  </si>
  <si>
    <t>東海理化、今仙電機、パナソニック</t>
  </si>
  <si>
    <t>㈱三井スタンピング</t>
  </si>
  <si>
    <t>大字前田字西洞岡2145-2</t>
  </si>
  <si>
    <t>093-672-6331</t>
  </si>
  <si>
    <t>モーターコア</t>
  </si>
  <si>
    <t>吉川工業㈱</t>
  </si>
  <si>
    <t>805-8501</t>
  </si>
  <si>
    <t>尾倉2-1-2</t>
  </si>
  <si>
    <t>093-671-8646</t>
  </si>
  <si>
    <t>中央工業㈱北九州営業所</t>
  </si>
  <si>
    <t>806-0045</t>
  </si>
  <si>
    <t>北九州市八幡西区</t>
  </si>
  <si>
    <t>竹末2-4-9</t>
  </si>
  <si>
    <t>093-473-3221</t>
  </si>
  <si>
    <t>ｈttp://www.chuo-kogyo.co.jp</t>
  </si>
  <si>
    <t>鍛造部品、熱間型鍛造品</t>
  </si>
  <si>
    <t>マツダ、トヨタ、ミズノ（ゴルフクラブ）　他</t>
  </si>
  <si>
    <t>中央工業㈱</t>
  </si>
  <si>
    <t>㈱デンソー九州</t>
  </si>
  <si>
    <t xml:space="preserve">本城５丁目４番１号 </t>
  </si>
  <si>
    <t>093-693-1111</t>
  </si>
  <si>
    <t>カーエアコン、ラジエータ、ディーゼル燃料噴射機器部品</t>
  </si>
  <si>
    <t>トヨタ自動車九州㈱、ダイハツ九州㈱、マツダ㈱、三菱自動車工業㈱水島</t>
  </si>
  <si>
    <t>㈱デンソー</t>
  </si>
  <si>
    <t>マグキャスト㈱</t>
  </si>
  <si>
    <t>093-631-3364</t>
  </si>
  <si>
    <t>㈱三井ハイテック</t>
  </si>
  <si>
    <t xml:space="preserve">小嶺２丁目１０－１ </t>
  </si>
  <si>
    <t>093-614-1111</t>
  </si>
  <si>
    <t>https://www.mitsui-high-tec.com</t>
  </si>
  <si>
    <t>㈱エイチ・アイ・デー</t>
  </si>
  <si>
    <t>夕原町10番13号</t>
  </si>
  <si>
    <t>093-631-7744</t>
  </si>
  <si>
    <t>http://www.kk-hid.co.jp</t>
  </si>
  <si>
    <t>機械設備設計、製作</t>
  </si>
  <si>
    <t>㈱安川電機、本田技研工業㈱、㈱ブリヂストン</t>
  </si>
  <si>
    <t>㈱ジー・イー・エヌ　北九州工場</t>
  </si>
  <si>
    <t>806-0047</t>
  </si>
  <si>
    <t>鷹の巣1-14-6</t>
  </si>
  <si>
    <t>093-644-9352</t>
  </si>
  <si>
    <t>https://gen-web.jp</t>
  </si>
  <si>
    <t>安川電機、アイリスオーヤマ、三菱重工機械システム、キオクシア</t>
  </si>
  <si>
    <t>㈱C&amp;Gシステムズ北九州本社</t>
  </si>
  <si>
    <t>806-0067</t>
  </si>
  <si>
    <t>引野1-5-15</t>
  </si>
  <si>
    <t>三井ハイテック、オムロン、リコー、デンソー、三洋電機　他</t>
  </si>
  <si>
    <t>㈱C&amp;Gシステムズ東京本社</t>
  </si>
  <si>
    <t>㈱安川電機</t>
  </si>
  <si>
    <t>806-0004</t>
  </si>
  <si>
    <t>黒崎城石2番1号</t>
  </si>
  <si>
    <t>093-645-8928</t>
  </si>
  <si>
    <t>http://www.yaskawa.co.jp/</t>
  </si>
  <si>
    <t>産業用ロボット（塗装・溶接・ハンドリング）、ＥＶドライブシステム、電動機、制御装置</t>
  </si>
  <si>
    <t>自動車メーカ、自動車パーツメーカ、装置メーカ　各社</t>
  </si>
  <si>
    <t>㈱タック技研工業</t>
  </si>
  <si>
    <t xml:space="preserve">陣山2-7-36 </t>
  </si>
  <si>
    <t>093-661-1777</t>
  </si>
  <si>
    <t>㈱ＩＥＣ北九州営業所</t>
  </si>
  <si>
    <t>穴生3－11－10</t>
  </si>
  <si>
    <t>093-645-0171</t>
  </si>
  <si>
    <t>塗装機器、塗料循環供給、高粘度材料供給、定流量供給、温調、２液混合システム</t>
  </si>
  <si>
    <t>㈱ＩＥＣ</t>
  </si>
  <si>
    <t>インター精工㈱北九州工場</t>
  </si>
  <si>
    <t>807-0813</t>
  </si>
  <si>
    <t>夕原町6-2</t>
  </si>
  <si>
    <t>093-632-6020</t>
  </si>
  <si>
    <t>http://www.inter-seiko.co.jp/</t>
  </si>
  <si>
    <t>エンジンマウント、サスペンションマウント、ヒンジ部品　他</t>
  </si>
  <si>
    <t>住友理工、石原製作所、テクノステート</t>
  </si>
  <si>
    <t>埼玉県</t>
  </si>
  <si>
    <t>インター精工㈱</t>
  </si>
  <si>
    <t>夕原町4-7</t>
  </si>
  <si>
    <t>093-631-0961</t>
  </si>
  <si>
    <t>http://www.parker.co.jp/</t>
  </si>
  <si>
    <t>熱処理加工（イソナイト）</t>
  </si>
  <si>
    <t>日本パーカライジング㈱本社</t>
  </si>
  <si>
    <t>807-0811</t>
  </si>
  <si>
    <t>洞北町4番10号</t>
  </si>
  <si>
    <t>093-603-5126</t>
  </si>
  <si>
    <t>www.fuji-press.co.jp</t>
  </si>
  <si>
    <t>㈱富士プレス（本社）</t>
  </si>
  <si>
    <t>㈱深江工作所　八幡事業所</t>
  </si>
  <si>
    <t>807-0831</t>
  </si>
  <si>
    <t>則松5-3-9</t>
  </si>
  <si>
    <t>093-691-1733</t>
  </si>
  <si>
    <t>プレス金型</t>
  </si>
  <si>
    <t>住野工業、トーヨー・ツーリング</t>
  </si>
  <si>
    <t>濱田重工㈱　オートライフセンター</t>
  </si>
  <si>
    <t>807-0878</t>
  </si>
  <si>
    <t>三ツ頭2-25-50</t>
  </si>
  <si>
    <t>093-691-3531</t>
  </si>
  <si>
    <t>http://hamada-hi,com/</t>
  </si>
  <si>
    <t>自動車・産業建設機械、整備</t>
  </si>
  <si>
    <t>新日鐵住金㈱、自衛隊</t>
  </si>
  <si>
    <t>㈱桑野鉄工所</t>
  </si>
  <si>
    <t>807-1262</t>
  </si>
  <si>
    <t>大字野面1890</t>
  </si>
  <si>
    <t>093-617-0515</t>
  </si>
  <si>
    <t>自動車用内装部品のプラスチック射出成形</t>
  </si>
  <si>
    <t>三泉化成経由、ＪＰ－Ｔｅｃｈ、トヨタ紡織　他</t>
  </si>
  <si>
    <t>㈱第一製作所　九州工場</t>
  </si>
  <si>
    <t>野面1231-15</t>
  </si>
  <si>
    <t>093-617-1273</t>
  </si>
  <si>
    <t>http://www.daiichiseisakusho.co.jp</t>
  </si>
  <si>
    <t>自動車内装部品、強電部品、弱電部品、衛生部品</t>
  </si>
  <si>
    <t>㈱九州イノアック、㈱耶馬渓製作所、㈱エコー、マクセル㈱</t>
  </si>
  <si>
    <t>㈱第一製作所（本社）</t>
  </si>
  <si>
    <t>㈱九州電化</t>
  </si>
  <si>
    <t>福岡市東区</t>
  </si>
  <si>
    <t xml:space="preserve">社領3-4-8 </t>
  </si>
  <si>
    <t>092-611-3461</t>
  </si>
  <si>
    <t>https://www.k-denka.co.jp/</t>
  </si>
  <si>
    <t>建築・装飾金物、電子部品、自動車部品等のめっき加工（表面処理）、大型製品、繊維強化プラスチック等の難素材へのめっき・機能めっき</t>
  </si>
  <si>
    <t>新日本住金エンジニアリング㈱、日本精工㈱、㈱矢野特殊自動車、テクノアソシエ㈱、㈱正興電機製作所、長州産業㈱、㈱高山プレス製作所、日本ファインテック㈱、</t>
  </si>
  <si>
    <t>鹿児島金属㈱　福岡営業所</t>
  </si>
  <si>
    <t>813-0062</t>
  </si>
  <si>
    <t>松島3-22-28</t>
  </si>
  <si>
    <t>092-629-8151</t>
  </si>
  <si>
    <t>www.kagoshima-metal.co.jp</t>
  </si>
  <si>
    <t>冷間塑性加工</t>
  </si>
  <si>
    <t>ダイキン工業㈱、パナソニック㈱</t>
  </si>
  <si>
    <t>鹿児島金属㈱</t>
  </si>
  <si>
    <t>㈱坂本電機製作所</t>
  </si>
  <si>
    <t>811-0202</t>
  </si>
  <si>
    <t>和白3-27-55</t>
  </si>
  <si>
    <t>092-606-2731</t>
  </si>
  <si>
    <t>http://www.sem-sakamoto..co.jp/</t>
  </si>
  <si>
    <t>リミットスイッチ、ジョイスティック、コントローラ、デジタル水準器</t>
  </si>
  <si>
    <t>山九㈱　福岡支店</t>
  </si>
  <si>
    <t>812-0051</t>
  </si>
  <si>
    <t>箱崎ふ頭4-5-9</t>
  </si>
  <si>
    <t>092-632-3993</t>
  </si>
  <si>
    <t>トヨタ自動車九州㈱　他</t>
  </si>
  <si>
    <t>九州大日精化工業㈱本社工場</t>
  </si>
  <si>
    <t>福岡市博多区</t>
  </si>
  <si>
    <t xml:space="preserve">西月隈1-15-50 </t>
  </si>
  <si>
    <t>092-411-2020</t>
  </si>
  <si>
    <t>森尾プレス工業㈱本社工場</t>
  </si>
  <si>
    <t xml:space="preserve">半道橋1-14-16 </t>
  </si>
  <si>
    <t>092-411-3171</t>
  </si>
  <si>
    <t>http://www.morio-p.co.jp/</t>
  </si>
  <si>
    <t>金属プレス用金型・プレス加工品</t>
  </si>
  <si>
    <t>自動車部品メーカー</t>
  </si>
  <si>
    <t>㈲中島鍍金工業</t>
  </si>
  <si>
    <t>博多駅南5-8-30</t>
  </si>
  <si>
    <t>092-411-5449</t>
  </si>
  <si>
    <t>渡辺鉄工㈱</t>
  </si>
  <si>
    <t>相生町１丁目２－１</t>
  </si>
  <si>
    <t>092-581-0331</t>
  </si>
  <si>
    <t>自動車用リム製造設備</t>
  </si>
  <si>
    <t>トピー工業㈱、中央精機㈱</t>
  </si>
  <si>
    <t>福岡メッキ技研工業㈱</t>
  </si>
  <si>
    <t>上牟田1-2-6</t>
  </si>
  <si>
    <t>092-411-3107</t>
  </si>
  <si>
    <t>新幹線車両部品、ダイハツ軽トラック部品、IT製造装置部品のメッキ</t>
  </si>
  <si>
    <t>JR西日本、ダイハツ九州、ヨシカワ、㈱熊防メタル</t>
  </si>
  <si>
    <t>リックス㈱</t>
  </si>
  <si>
    <t>812-8672</t>
  </si>
  <si>
    <t>山王1-15-15</t>
  </si>
  <si>
    <t>092-472-7311</t>
  </si>
  <si>
    <t>http://www.rix.co.jp/</t>
  </si>
  <si>
    <t>回転継手、洗浄装置</t>
  </si>
  <si>
    <t>トヨタ自動車、デンソー、日産自動車</t>
  </si>
  <si>
    <t>812-0013</t>
  </si>
  <si>
    <t>092-452-2100</t>
  </si>
  <si>
    <t>https://www.dts-insight.co.jp</t>
  </si>
  <si>
    <t>組込み開発支援ツール製造・販売、ＬＳＩデザインサービス、車載ソフトウェア開発受託、電子回路/ＦＰＧＡ設計受託Ｉ、ＯＴコンサル</t>
  </si>
  <si>
    <t>車載大手ベンダ、半導体ベンダ、モーター搭載機器メーカー</t>
  </si>
  <si>
    <t>本社</t>
  </si>
  <si>
    <t>㈱メタリックスジャパン</t>
  </si>
  <si>
    <t>福岡市中央区</t>
  </si>
  <si>
    <t>大堀公園3-23-503</t>
  </si>
  <si>
    <t>092-406-7095</t>
  </si>
  <si>
    <t>http://metalx-japan.co.jp/</t>
  </si>
  <si>
    <t>金属プレス部品、機械加工部品、製缶製品　他</t>
  </si>
  <si>
    <t>ユニプレス九州㈱、富士機工㈱他</t>
  </si>
  <si>
    <t>デンソーテクノ㈱福岡技術センター</t>
  </si>
  <si>
    <t>812-0025</t>
  </si>
  <si>
    <t>092-401-0620</t>
  </si>
  <si>
    <t>自動車関連制御ソフトウェア開発</t>
  </si>
  <si>
    <t>デンソーテクノ㈱</t>
  </si>
  <si>
    <t>アイシン・ソフトウェア㈱福岡開発センター</t>
  </si>
  <si>
    <t>812-0011</t>
  </si>
  <si>
    <t>博多駅前1丁目3番3号　明治安田渡辺ビル７階</t>
  </si>
  <si>
    <t>092-432-3901</t>
  </si>
  <si>
    <t>自動車関連製品制御ソフトウェア開発</t>
  </si>
  <si>
    <t>アイシン精機、アイシン・エイ・ダブリュ</t>
  </si>
  <si>
    <t>アイシン・ソフトウェア㈱</t>
  </si>
  <si>
    <t>㈱アビスト福岡事務所</t>
  </si>
  <si>
    <t>812-0016</t>
  </si>
  <si>
    <t>博多駅南1丁目3番1号日本生命博多南ビル2F</t>
  </si>
  <si>
    <t>092-433-6533</t>
  </si>
  <si>
    <t>http://www.abist.co.jp/</t>
  </si>
  <si>
    <t>派遣・請負による機械設計</t>
  </si>
  <si>
    <t>トヨタ自動車九州㈱</t>
  </si>
  <si>
    <t>㈱アビスト</t>
  </si>
  <si>
    <t>福岡市博多駅東2-15-19　ＫＳ・Ｔ駅東ビル６Ｆ</t>
  </si>
  <si>
    <t>092-477-9811</t>
  </si>
  <si>
    <t>㈱ヒラテ技研</t>
  </si>
  <si>
    <t>㈱ゼネテック福岡事業所</t>
  </si>
  <si>
    <t>博多駅東2-6-28ユナイト博多ビル8F</t>
  </si>
  <si>
    <t>092-452-7605</t>
  </si>
  <si>
    <t>http://www.genetec.co.jp</t>
  </si>
  <si>
    <t>組込みソフト開発・回路設計受託</t>
  </si>
  <si>
    <t>電気メーカー、開発ベンダー等</t>
  </si>
  <si>
    <t>㈱ゼネテック</t>
  </si>
  <si>
    <t>九州日東精工㈱</t>
  </si>
  <si>
    <t>812-0897</t>
  </si>
  <si>
    <t>半道橋1丁目6番46号</t>
  </si>
  <si>
    <t>092-411-1724</t>
  </si>
  <si>
    <t>http://www.q-nittoseiko.com</t>
  </si>
  <si>
    <t>ねじ、ねじ締め機、金属加工部品</t>
  </si>
  <si>
    <t>ホンダロック、ＴＯＴＯ、京セラ、オムロン</t>
  </si>
  <si>
    <t>日東精工㈱</t>
  </si>
  <si>
    <t>㈱ゴク・デン</t>
  </si>
  <si>
    <t>812-0892</t>
  </si>
  <si>
    <t>東那珂2丁目19-39</t>
  </si>
  <si>
    <t>092-431-3470</t>
  </si>
  <si>
    <t>812-0042</t>
  </si>
  <si>
    <t>豊1-10-62</t>
  </si>
  <si>
    <t>092-483-2159</t>
  </si>
  <si>
    <t>http://www.kashima-electro.com</t>
  </si>
  <si>
    <t>車載用組み込みシステム開発、カメラモジュール、キーレスエントリー</t>
  </si>
  <si>
    <t>日産系、トヨタ系</t>
  </si>
  <si>
    <t>鹿島エレクトロ産業㈱</t>
  </si>
  <si>
    <t>㈱モビテック福岡オフィス</t>
  </si>
  <si>
    <t>812-0026</t>
  </si>
  <si>
    <t>上川端町12-20 ふくぎん博多ビル8F</t>
  </si>
  <si>
    <t>092-273-8300</t>
  </si>
  <si>
    <t>https://mobitec.co.jp</t>
  </si>
  <si>
    <t>機械設計、３Dモデリング、リバースエンジニアリング、治具・試作品製作、CAD教育</t>
  </si>
  <si>
    <t>アイシングループ各社、トヨタ自動車、トヨタ自動車九州、豐田自動織機、林テレンプ、矢崎部品</t>
  </si>
  <si>
    <t>株式会社モビテック</t>
  </si>
  <si>
    <t>㈱上杉スプリング商会</t>
  </si>
  <si>
    <t>812-0006</t>
  </si>
  <si>
    <t>上牟田1-16-5</t>
  </si>
  <si>
    <t>092-411-6147</t>
  </si>
  <si>
    <t>大型自動車整備</t>
  </si>
  <si>
    <t>極東開発、日発販売</t>
  </si>
  <si>
    <t>博多駅南1-3-6　第三博多偕生ビル１０階</t>
  </si>
  <si>
    <t>092-260-9205</t>
  </si>
  <si>
    <t>https://www.toyotasystems.com/</t>
  </si>
  <si>
    <t>製造業系ソフトウェア</t>
  </si>
  <si>
    <t>トヨタ自動車九州㈱、ダイハツ九州㈱</t>
  </si>
  <si>
    <t>㈱トヨタシステムズ</t>
  </si>
  <si>
    <t>812-0018</t>
  </si>
  <si>
    <t>092-271-5810</t>
  </si>
  <si>
    <t>車載組込みシステム</t>
  </si>
  <si>
    <t>九州計測器株式会社</t>
  </si>
  <si>
    <t>812-0015</t>
  </si>
  <si>
    <t>山王1-6-18</t>
  </si>
  <si>
    <t>092-441-3200</t>
  </si>
  <si>
    <t>http://www.qk-net.co.jp</t>
  </si>
  <si>
    <t>電子計測器の販売・校正、電子計測システムの設計・製作</t>
  </si>
  <si>
    <t>大学等研究機関、電子部品・材料メーカー、エネルギ-関連企業</t>
  </si>
  <si>
    <t>㈱槌屋</t>
  </si>
  <si>
    <t>博多駅東3-12-1　アバンダント95　8F</t>
  </si>
  <si>
    <t>092-433-5451</t>
  </si>
  <si>
    <t>http://www.tsuchiya-group.co.jp</t>
  </si>
  <si>
    <t>平戸金属工業㈱</t>
  </si>
  <si>
    <t>812-0858</t>
  </si>
  <si>
    <t>月隈6-22-37</t>
  </si>
  <si>
    <t>092-503-3421</t>
  </si>
  <si>
    <t>東フロコーポレーション㈱</t>
  </si>
  <si>
    <t>092-482-2101</t>
  </si>
  <si>
    <t>㈱ティー・エス・ジー　九州開発センター</t>
  </si>
  <si>
    <t>812-0017</t>
  </si>
  <si>
    <t>美野島3-20-42　エムロードⅡ　５０５</t>
  </si>
  <si>
    <t>092-483-8255</t>
  </si>
  <si>
    <t>車載電子機器の電気回路、機構、ソフトウェア受託</t>
  </si>
  <si>
    <t>パナソニック㈱、オムロン㈱、㈱富士通ゼネラル</t>
  </si>
  <si>
    <t>㈱ティー・エス・ジー</t>
  </si>
  <si>
    <t>㈱ミックウェア</t>
  </si>
  <si>
    <t>博多駅東1-18-25　第5博多偕成ビル3F</t>
  </si>
  <si>
    <t>092-451-3311</t>
  </si>
  <si>
    <t>ttp://www.micware.co.jp/</t>
  </si>
  <si>
    <t>ナビゲーションソフトのIP販売
車載器ソフトウェア開発</t>
  </si>
  <si>
    <t>株式会社マツダ、デンソーテン株式会社、本田技研工業株式会社</t>
  </si>
  <si>
    <t>㈱エフェクト</t>
  </si>
  <si>
    <t>博多駅南2-1-5-5F</t>
  </si>
  <si>
    <t>092-409-1723</t>
  </si>
  <si>
    <t>組込みソフトウェア（家電関連、車載関連、ロボット関連）</t>
  </si>
  <si>
    <t>パナソニック</t>
  </si>
  <si>
    <t>ケィ・マック㈱</t>
  </si>
  <si>
    <t>812-0007</t>
  </si>
  <si>
    <t>東比恵3-11-9　メゾンド水巻E-2</t>
  </si>
  <si>
    <t>092-710-7510</t>
  </si>
  <si>
    <t>http://www.kmacnet.co.jp/</t>
  </si>
  <si>
    <t>パイプ加工（シートベルト、エアバック用シリンダー）</t>
  </si>
  <si>
    <t>三菱電機、IHIターボ</t>
  </si>
  <si>
    <t>㈱イージーメジャー</t>
  </si>
  <si>
    <t>812-0888</t>
  </si>
  <si>
    <t>板付2-11-16</t>
  </si>
  <si>
    <t>092-558-0314</t>
  </si>
  <si>
    <t>㈱コア　九州カンパニー</t>
  </si>
  <si>
    <t>810-0001</t>
  </si>
  <si>
    <t>天神2-13-7　福岡平和ビル4F</t>
  </si>
  <si>
    <t>092-712-9811</t>
  </si>
  <si>
    <t>http://www.core.co.jp</t>
  </si>
  <si>
    <t>準天頂衛星用高精度受信機、組込みシステム用評価ボード、各種システム受託開発（組込みシステム、生産管理システム等）</t>
  </si>
  <si>
    <t>自動車メーカー、自動車部品メーカー、電機メーカー</t>
  </si>
  <si>
    <t>㈱コア</t>
  </si>
  <si>
    <t>㈱ホンダトレーディング　福岡営業所</t>
  </si>
  <si>
    <t>天神4-8-2　天神ビルプラス３階３０１号室</t>
  </si>
  <si>
    <t>096-294-7338</t>
  </si>
  <si>
    <t>http://hondatrading.com</t>
  </si>
  <si>
    <t>原材料、部品、設備金型の調達、原材料の加工、製造</t>
  </si>
  <si>
    <t>自動車メーカー、自動車部品メーカー、電機産業機器メーカー</t>
  </si>
  <si>
    <t>㈱ホンダトレーディング</t>
  </si>
  <si>
    <t>㈱ネクストシステム</t>
  </si>
  <si>
    <t>811-1302</t>
  </si>
  <si>
    <t>福岡市南区</t>
  </si>
  <si>
    <t>井尻3-12-33</t>
  </si>
  <si>
    <t>092-584-0662</t>
  </si>
  <si>
    <t>https://www.next-system.com</t>
  </si>
  <si>
    <t>高精度AI骨格検出システム「visionPose」</t>
  </si>
  <si>
    <t>トヨタ自動車、SUBARU、アイシン精機</t>
  </si>
  <si>
    <t>西日本スターワークス㈱</t>
  </si>
  <si>
    <t>814-0001</t>
  </si>
  <si>
    <t>福岡市早良区</t>
  </si>
  <si>
    <t>百道浜1－7－5　Mタワー14F</t>
  </si>
  <si>
    <t>092-852-1300</t>
  </si>
  <si>
    <t>www.star-w-n.com</t>
  </si>
  <si>
    <t>自動車内外装品・部品・組込みソフトウェア等の開発設計、自動化・省力化機器の製作、精密電動ドライバー</t>
  </si>
  <si>
    <t>国内自動車メーカー、自動車部品メーカー、造船、重工関連メーカー 半導体製造装置メーカー、電機メーカー</t>
  </si>
  <si>
    <t>㈱スターワークス</t>
  </si>
  <si>
    <t>㈱ネットワークテクノス</t>
  </si>
  <si>
    <t>百道浜2-4-27　AIビル7階</t>
  </si>
  <si>
    <t>092-985-7833</t>
  </si>
  <si>
    <t>ソフトウェアの受託開発、自社製品開発：伝わる電子マニュアル</t>
  </si>
  <si>
    <t>富士通九州ネットワークテクノロジーズ㈱</t>
  </si>
  <si>
    <t>㈱シティアスコム　</t>
  </si>
  <si>
    <t>百道浜2-2-22　AITビル</t>
  </si>
  <si>
    <t>092-852-5111</t>
  </si>
  <si>
    <t>https://www.city.co.jp</t>
  </si>
  <si>
    <t>業務系アプリケーションシステム</t>
  </si>
  <si>
    <t>トヨタ自動車、デンソー、スズキ自動車、トヨタ紡織、三菱自動車、ブリヂストン</t>
  </si>
  <si>
    <t>㈱グローバルサイバーグループ　福岡開発研究Lab</t>
  </si>
  <si>
    <t>百道浜3-8-33　福岡システムLSIセンター5階</t>
  </si>
  <si>
    <t>06-6371-9631</t>
  </si>
  <si>
    <t>http://www.gcg.bz</t>
  </si>
  <si>
    <t>組込制御系ソフト～ソリューション系ソフトのワンストップ製造</t>
  </si>
  <si>
    <t>KDDIテクノロジー、ダイキン工業、豊通エレクトロニクス</t>
  </si>
  <si>
    <t>㈱グローバルサイバーグループ</t>
  </si>
  <si>
    <t>日本電気通信システム㈱</t>
  </si>
  <si>
    <t>百道浜2-4-1</t>
  </si>
  <si>
    <t>092-852-6081</t>
  </si>
  <si>
    <t>https://www.ncos.co.jp/index.html</t>
  </si>
  <si>
    <t>車載組込ソフト開発、通信機器ソフトウェア開発</t>
  </si>
  <si>
    <t>三菱電機㈱　パワーデバイス製作所</t>
  </si>
  <si>
    <t>福岡市西区</t>
  </si>
  <si>
    <t>今宿東1-1-1</t>
  </si>
  <si>
    <t>092-805-3012</t>
  </si>
  <si>
    <t>半導体（パワーモジュール）</t>
  </si>
  <si>
    <t>国内大手自動車メーカー</t>
  </si>
  <si>
    <t>三菱電機㈱</t>
  </si>
  <si>
    <t>㈲小川製作所</t>
  </si>
  <si>
    <t>819-0162</t>
  </si>
  <si>
    <t>今宿青木408</t>
  </si>
  <si>
    <t>092-806-0303</t>
  </si>
  <si>
    <t>プラスチック成形・加工</t>
  </si>
  <si>
    <t>㈱マセック、日清加工㈱、パナソニック㈱　他</t>
  </si>
  <si>
    <t>㈱Braveridge</t>
  </si>
  <si>
    <t>819-0373</t>
  </si>
  <si>
    <t>周船寺3-27-2</t>
  </si>
  <si>
    <t>092-834-5789</t>
  </si>
  <si>
    <t>http://www.braveridge.com</t>
  </si>
  <si>
    <t>無線モジュール、IoTデバイス、部品アセンブリー、ＩｏＴプラットフォーム、ＩｏＴサービス</t>
  </si>
  <si>
    <t>三信電気、明光電子</t>
  </si>
  <si>
    <t>九州精密機器㈱</t>
  </si>
  <si>
    <t>大牟田市</t>
  </si>
  <si>
    <t xml:space="preserve">大字唐船2086-1 </t>
  </si>
  <si>
    <t>0944-51-5611</t>
  </si>
  <si>
    <t>金属粉末射出成形、プラスチック形成、ステンレス粉末治金</t>
  </si>
  <si>
    <t>自動車・産業機器・医療メーカー</t>
  </si>
  <si>
    <t>三井金属鉱業㈱</t>
  </si>
  <si>
    <t>㈱三井三池製作所精密機器事業本部九州工場</t>
  </si>
  <si>
    <t xml:space="preserve">新港町6-17 </t>
  </si>
  <si>
    <t>0944-55-3515</t>
  </si>
  <si>
    <t>http://www.mitsuimiike.co.jp/</t>
  </si>
  <si>
    <t>ファインブランキング金型＆部品</t>
  </si>
  <si>
    <t>三井金属アクト㈱九州工場、大塚工機㈱田川工場、三桜工業㈱</t>
  </si>
  <si>
    <t>㈱三井三池製作所　</t>
  </si>
  <si>
    <t>㈲港工作所</t>
  </si>
  <si>
    <t xml:space="preserve">西宮浦町11番地25 </t>
  </si>
  <si>
    <t>0944-52-7603</t>
  </si>
  <si>
    <t>産業機械部品</t>
  </si>
  <si>
    <t xml:space="preserve">㈱山本商店  </t>
  </si>
  <si>
    <t>田村㈱大牟田工場</t>
  </si>
  <si>
    <t>837-0907</t>
  </si>
  <si>
    <t>四箇新町1丁目3-3</t>
  </si>
  <si>
    <t>0944-41-3771</t>
  </si>
  <si>
    <t>静岡県</t>
  </si>
  <si>
    <t>㈱丸山コーポレーション</t>
  </si>
  <si>
    <t>ＫＭアルミニウム㈱</t>
  </si>
  <si>
    <t>四山町８０番地</t>
  </si>
  <si>
    <t>0944-54-3781</t>
  </si>
  <si>
    <t>http://www.kmac-web.com/</t>
  </si>
  <si>
    <t>アルミ鋳造材（一般材／高純度材）、砂型鋳物、機械加工製品</t>
  </si>
  <si>
    <t>㈱ＵＡＣＪ、㈱神戸製鋼所、東京エレクトロン㈱　他</t>
  </si>
  <si>
    <t>三井化学㈱大牟田工場</t>
  </si>
  <si>
    <t>836-8610</t>
  </si>
  <si>
    <t>浅牟田町30</t>
  </si>
  <si>
    <t>0944-51-8111</t>
  </si>
  <si>
    <t>ウレタン、タウリン、メガネレンズ材料等</t>
  </si>
  <si>
    <t>大正ＭＴＣ　等</t>
  </si>
  <si>
    <t>三井化学㈱</t>
  </si>
  <si>
    <t>東洋電工㈱</t>
  </si>
  <si>
    <t>836-0054</t>
  </si>
  <si>
    <t>天領町1-251-3</t>
  </si>
  <si>
    <t>0944-51-3546</t>
  </si>
  <si>
    <t>ワイヤーハーネスの製造及び検査、車両用各種スイッチ組立及び検査</t>
  </si>
  <si>
    <t>東洋電装㈱</t>
  </si>
  <si>
    <t>矢部川電気工業㈱</t>
  </si>
  <si>
    <t>836-0847</t>
  </si>
  <si>
    <t>八江町65</t>
  </si>
  <si>
    <t>0944-53-0743</t>
  </si>
  <si>
    <t>http://www.Yabegawa.co.jp</t>
  </si>
  <si>
    <t>バンダイ㈱</t>
  </si>
  <si>
    <t>四箇新町1-2　大牟田テクノパークB-3</t>
  </si>
  <si>
    <t>0944-50-1100</t>
  </si>
  <si>
    <t>http://www.bandai-wh.com/</t>
  </si>
  <si>
    <t>自動車用ワイヤーハーネス、組立、検査</t>
  </si>
  <si>
    <t>静岡ワイヤーハーネス㈱、㈱久保製作所</t>
  </si>
  <si>
    <t>デンカ㈱　大牟田工場</t>
  </si>
  <si>
    <t>新開町１番地</t>
  </si>
  <si>
    <t>デンカブラック、デンカ球状アルミナ、デンカ窒化ケイ素、デンカＡＮプレート、ＳＮプレート、アルミニク、アロンブライト</t>
  </si>
  <si>
    <t>パクモージュールメーカー</t>
  </si>
  <si>
    <t>デンカ㈱</t>
  </si>
  <si>
    <t>㈱九州パッキング製作所</t>
  </si>
  <si>
    <t>836-0067</t>
  </si>
  <si>
    <t>四山町８０-3</t>
  </si>
  <si>
    <t>0944-51-0001</t>
  </si>
  <si>
    <t>http://kyushu-packing.co.jp</t>
  </si>
  <si>
    <t>ゴム、スポンジ加工品</t>
  </si>
  <si>
    <t>各地区商社</t>
  </si>
  <si>
    <t>㈱ブリヂストン久留米工場</t>
  </si>
  <si>
    <t>久留米市</t>
  </si>
  <si>
    <t xml:space="preserve">京町１０５番地 </t>
  </si>
  <si>
    <t>0942-33-0112</t>
  </si>
  <si>
    <t>http://www.bridgestone.co.jp/</t>
  </si>
  <si>
    <t>乗用車用、小型トラック用、航空機用、レーシング用タイヤ</t>
  </si>
  <si>
    <t>㈱ブリヂストン</t>
  </si>
  <si>
    <t>㈱森鐵工所</t>
  </si>
  <si>
    <t xml:space="preserve">大石町１８ </t>
  </si>
  <si>
    <t>0942-35-1266</t>
  </si>
  <si>
    <t>http://www.moridrum.co.jp</t>
  </si>
  <si>
    <t>タイヤ成型ドラム・タイヤ成型機</t>
  </si>
  <si>
    <t>ブリヂストン、横浜ゴム、住友ゴム、東洋ゴム、グッドイヤー、ミシュラン</t>
  </si>
  <si>
    <t>平井鍍金工業㈱</t>
  </si>
  <si>
    <t xml:space="preserve">津福本町字南津留2348-17 </t>
  </si>
  <si>
    <t>0942-35-5525</t>
  </si>
  <si>
    <t>電気亜鉛めっき（亜鉛、ニッケル、スズ、装飾クロム、電解研磨）</t>
  </si>
  <si>
    <t>三井金属アクト㈱、松本工業㈱、㈱深江工作所、㈱戸上電機製作所、㈱マル厨など</t>
  </si>
  <si>
    <t>タイメック㈱久留米工場</t>
  </si>
  <si>
    <t xml:space="preserve">梅満町高海1645-12 </t>
  </si>
  <si>
    <t>0942-31-1311</t>
  </si>
  <si>
    <t>自動車試作部品、総合レーザ加工品</t>
  </si>
  <si>
    <t>ダイハツ工業㈱、ダイハツ九州㈱　他</t>
  </si>
  <si>
    <t>タイメック㈱</t>
  </si>
  <si>
    <t>㈱サンコー　福岡耳納工場</t>
  </si>
  <si>
    <t xml:space="preserve">田主丸町鷹取726-3 </t>
  </si>
  <si>
    <t>0943-74-7500</t>
  </si>
  <si>
    <t>http://www.sko.co.jp/</t>
  </si>
  <si>
    <t>㈱デンソー、㈱豊田自動織機、アイシン・エイ・ダブリュ㈱、矢崎総業㈱、ジョイソン・セイフティシステムズ・ジャパン㈱　他</t>
  </si>
  <si>
    <t>㈱サンコー</t>
  </si>
  <si>
    <t>東プレ九州㈱</t>
  </si>
  <si>
    <t>839-1203</t>
  </si>
  <si>
    <t>田主丸町秋成150</t>
  </si>
  <si>
    <t>0943-74-7150</t>
  </si>
  <si>
    <t>http://www.topre.co.jp/</t>
  </si>
  <si>
    <t>東プレ㈱</t>
  </si>
  <si>
    <t>㈱イワモト九州工場</t>
  </si>
  <si>
    <t xml:space="preserve">田主丸町秋成257-2 </t>
  </si>
  <si>
    <t>0943-72-0756</t>
  </si>
  <si>
    <t>http://www.hhcci.or.jp/databank/data/131797.html</t>
  </si>
  <si>
    <t>プレス金型設計製作、大きさ２m×３Ｍ　重量10ｔまで対応</t>
  </si>
  <si>
    <t>㈱イワモト</t>
  </si>
  <si>
    <t>高木鉄工㈱</t>
  </si>
  <si>
    <t>荒木町藤田1423番地32号</t>
  </si>
  <si>
    <t>0942-22-2500</t>
  </si>
  <si>
    <t>タイヤ金型及び産業機械及び金型</t>
  </si>
  <si>
    <t>㈱ブリヂストン、自動車メーカーのサプライヤー</t>
  </si>
  <si>
    <t>ニシヨリ㈱</t>
  </si>
  <si>
    <t>830-0051</t>
  </si>
  <si>
    <t>南1-11-2</t>
  </si>
  <si>
    <t>0942-31-8839</t>
  </si>
  <si>
    <t>http://www.nishiyori.co.jp/</t>
  </si>
  <si>
    <t>工業繊維資材の加工品、ディップコード、タイヤコードの製造</t>
  </si>
  <si>
    <t>日鉄精鋼㈱久留米工場</t>
  </si>
  <si>
    <t>830-0047</t>
  </si>
  <si>
    <t>津福本町2320-17</t>
  </si>
  <si>
    <t>0942-35-5800</t>
  </si>
  <si>
    <t>http://seiko.nssmc.com</t>
  </si>
  <si>
    <t>タイヤ用ビードワイヤー</t>
  </si>
  <si>
    <t>㈱ブリヂストン、横浜ゴム㈱</t>
  </si>
  <si>
    <t>日鉄住金精綱（株）</t>
  </si>
  <si>
    <t>㈱タンガロイ　九州工場</t>
  </si>
  <si>
    <t>839-0801</t>
  </si>
  <si>
    <t>宮ﾉ陣3丁目7-57</t>
  </si>
  <si>
    <t>0942-37-1173</t>
  </si>
  <si>
    <t>https://www.tungaloy.com/jp/</t>
  </si>
  <si>
    <t>切削工具</t>
  </si>
  <si>
    <t>金属加工業全般（トヨタ自動車　他）</t>
  </si>
  <si>
    <t>福島県</t>
  </si>
  <si>
    <t>㈱タンガロイ</t>
  </si>
  <si>
    <t>豊通スメルティングテクノロジー㈱久留米工場</t>
  </si>
  <si>
    <t>839-1206</t>
  </si>
  <si>
    <t>田主丸町吉本１番地</t>
  </si>
  <si>
    <t>0943-72-7621</t>
  </si>
  <si>
    <t>http://www.tst-japan.co.jp/index.html</t>
  </si>
  <si>
    <t>アルミニウム合金の製造・販売</t>
  </si>
  <si>
    <t>ダイハツ九州㈱</t>
  </si>
  <si>
    <t>豊通スメルティングテクノロジー㈱</t>
  </si>
  <si>
    <t>㈱ピラミッド</t>
  </si>
  <si>
    <t>830-0063</t>
  </si>
  <si>
    <t>荒木町荒木1178</t>
  </si>
  <si>
    <t>0942-26-3111</t>
  </si>
  <si>
    <t>㈱アッセン</t>
  </si>
  <si>
    <t>0943-72-8220</t>
  </si>
  <si>
    <t>http://assem.co.jp/</t>
  </si>
  <si>
    <t>東プレ九州㈱、㈱クマダ、㈱サンコー</t>
  </si>
  <si>
    <t>㈱木原ハイテック</t>
  </si>
  <si>
    <t>荒木町荒木１９６４−１１</t>
  </si>
  <si>
    <t>0942-26-5111</t>
  </si>
  <si>
    <t>各種タイヤ金型</t>
  </si>
  <si>
    <t>中川産業　株式会社</t>
  </si>
  <si>
    <t>830-0221</t>
  </si>
  <si>
    <t>城島町浮島９６６－７</t>
  </si>
  <si>
    <t>0942-51-5051</t>
  </si>
  <si>
    <t>http://nakagawasangyo.co.jp/</t>
  </si>
  <si>
    <t>マフラー、車の内装基材</t>
  </si>
  <si>
    <t>㈱フタバ九州、㈱三福、ハヤテレ九州㈱</t>
  </si>
  <si>
    <t>中川産業㈱</t>
  </si>
  <si>
    <t>㈱熊谷ゴム工業</t>
  </si>
  <si>
    <t>839-1233</t>
  </si>
  <si>
    <t>田主丸町田主丸９８９－１</t>
  </si>
  <si>
    <t>0943-72-0391</t>
  </si>
  <si>
    <t>工業用ゴム製品</t>
  </si>
  <si>
    <t>㈱九州イノアック</t>
  </si>
  <si>
    <t>㈱睦美化成</t>
  </si>
  <si>
    <t>津福本町2290-1</t>
  </si>
  <si>
    <t>0942-33-3188</t>
  </si>
  <si>
    <t>http://www.mutsumi-chem.jp/</t>
  </si>
  <si>
    <t>フッ素樹脂コーティング</t>
  </si>
  <si>
    <t>ブリヂストン</t>
  </si>
  <si>
    <t>㈱IBUKI</t>
  </si>
  <si>
    <t>830-0001</t>
  </si>
  <si>
    <t>小森野4-6-2</t>
  </si>
  <si>
    <t>0942-64-9286</t>
  </si>
  <si>
    <t>車輌への医療健診装置組付及び立上工事</t>
  </si>
  <si>
    <t>医療メーカー・医療施設</t>
  </si>
  <si>
    <t>㈱ヴァンテック</t>
  </si>
  <si>
    <t>城島町内野422-28</t>
  </si>
  <si>
    <t>0942-62-3178</t>
  </si>
  <si>
    <t>http://www.vantec2000.com</t>
  </si>
  <si>
    <t>839-1214</t>
  </si>
  <si>
    <t>田主丸町地徳2667</t>
  </si>
  <si>
    <t>0943-72-1131</t>
  </si>
  <si>
    <t>直方精機㈱</t>
  </si>
  <si>
    <t>直方市</t>
  </si>
  <si>
    <t xml:space="preserve">上新入1830-8 </t>
  </si>
  <si>
    <t>0949-24-2900</t>
  </si>
  <si>
    <t>自動車用プレス部品、溶接、組立、射出成型加工及び、プレス金型製作、5軸3次元レーザ加工プレス部品試作加工</t>
  </si>
  <si>
    <t>三桜工業各事業所、ユニプレス九州、ユニテクノ、サカエ理研、未来航路　他</t>
  </si>
  <si>
    <t>福智産業㈱</t>
  </si>
  <si>
    <t xml:space="preserve">大字上頓野4636-32 </t>
  </si>
  <si>
    <t>0949-26-6011</t>
  </si>
  <si>
    <t>精密機械部品、産業用ロボット部品　他</t>
  </si>
  <si>
    <t>㈱安川電機、㈱豊通マシナリー、三井造船㈱　他</t>
  </si>
  <si>
    <t>松野プレス工業㈱</t>
  </si>
  <si>
    <t xml:space="preserve">大字中泉891-6 </t>
  </si>
  <si>
    <t>0949-24-1111</t>
  </si>
  <si>
    <t>自動車部品、プレス加工　等</t>
  </si>
  <si>
    <t>ユニプレス九州㈱、カルソニックカンセイ㈱</t>
  </si>
  <si>
    <t>日新明弘テック㈱</t>
  </si>
  <si>
    <t>㈱旭日プレイティング</t>
  </si>
  <si>
    <t xml:space="preserve">下境字黍田427-15 </t>
  </si>
  <si>
    <t>0949-22-4938</t>
  </si>
  <si>
    <t>http://asahiplating.co.jp/</t>
  </si>
  <si>
    <t>電気亜鉛めっき、ＳＵＳ研磨</t>
  </si>
  <si>
    <t>㈱九州フセラシ、㈱ユーエイ</t>
  </si>
  <si>
    <t>土居工業㈱</t>
  </si>
  <si>
    <t xml:space="preserve">感田2211-4 </t>
  </si>
  <si>
    <t>0949-26-2887</t>
  </si>
  <si>
    <t>http://www1.bbiq.jp/adox/kigyou/46-doikougyou.pdf</t>
  </si>
  <si>
    <t>プレス金型設計製作、改造修理、精密部品加工、放電加工</t>
  </si>
  <si>
    <t>日立金属、エバーロイ商事、アルファメタル、第一高周波工業、開工業所</t>
  </si>
  <si>
    <t>㈲平田鉄工所</t>
  </si>
  <si>
    <t xml:space="preserve">植木1054-1 </t>
  </si>
  <si>
    <t>0949-28-0105</t>
  </si>
  <si>
    <t>製鉄圧延機器刃物製作、自動車用治工具製作</t>
  </si>
  <si>
    <t xml:space="preserve">ウメトク㈱  </t>
  </si>
  <si>
    <t>㈱メイホー</t>
  </si>
  <si>
    <t>感田811-1</t>
  </si>
  <si>
    <t>0949-26-0006</t>
  </si>
  <si>
    <t>精密樹脂部品（成形、プレス、アッシィ）、精密金型、装置、部品加工</t>
  </si>
  <si>
    <t>電子部品メーカー、自動車部品メーカー、半導体メーカー</t>
  </si>
  <si>
    <t>モルテック㈱</t>
  </si>
  <si>
    <t>822-0003</t>
  </si>
  <si>
    <t>大字上頓野4978-1</t>
  </si>
  <si>
    <t>0949-26-8333</t>
  </si>
  <si>
    <t>シミズ工業㈱</t>
  </si>
  <si>
    <t>㈱紀之国屋</t>
  </si>
  <si>
    <t xml:space="preserve">頓野三本松970 </t>
  </si>
  <si>
    <t>0949-26-1313</t>
  </si>
  <si>
    <t>金属加工、治具製作、省力機器製作</t>
  </si>
  <si>
    <t>イシバシテクノ㈱九州工場</t>
  </si>
  <si>
    <t xml:space="preserve">中泉915 </t>
  </si>
  <si>
    <t>0949-22-1400</t>
  </si>
  <si>
    <t>http://www.ishibashitec.co.jp.</t>
  </si>
  <si>
    <t>金属プレス製品、金型、溶接・組立
＜自動車部品、特装車用部品、住設用部品、産業機器用部品＞</t>
  </si>
  <si>
    <t>アイシン九州㈱、㈱長府製作所、極東開発工業㈱、タイガー魔法瓶㈱、パナソニック㈱</t>
  </si>
  <si>
    <t>㈱ヤマサキテクノス</t>
  </si>
  <si>
    <t>822-0007</t>
  </si>
  <si>
    <t>下境299</t>
  </si>
  <si>
    <t>0949-25-0189</t>
  </si>
  <si>
    <t>http://www.yamasaki-technos.co.jp/</t>
  </si>
  <si>
    <t>精密金型部品</t>
  </si>
  <si>
    <t>㈱メイホー、㈱サンテック、㈱熊本精研工業　他</t>
  </si>
  <si>
    <t>小倉鉄道㈱</t>
  </si>
  <si>
    <t xml:space="preserve">大字植木1245-17 </t>
  </si>
  <si>
    <t>0949-29-7087</t>
  </si>
  <si>
    <t>http://www5a.biglobe.ne.jp/~kokura/</t>
  </si>
  <si>
    <t>㈱シンコウ製作所直方工場</t>
  </si>
  <si>
    <t>0949-22-2438</t>
  </si>
  <si>
    <t>㈱エヌ・ティ・エム</t>
  </si>
  <si>
    <t>0949-28-4800</t>
  </si>
  <si>
    <t>㈱三井ハイテック、冨士ダイス㈱</t>
  </si>
  <si>
    <t>㈲筑豊精機工業</t>
  </si>
  <si>
    <t>822-0014</t>
  </si>
  <si>
    <t>丸山町2-21</t>
  </si>
  <si>
    <t>0949-25-1877</t>
  </si>
  <si>
    <t>鉄製搬送用台車、鉄製ラック及び架台、プラント部品、金属製品焼付塗装</t>
  </si>
  <si>
    <t>日産九州、旭硝子、日産車体、安川電機</t>
  </si>
  <si>
    <t>㈱森山鉄工</t>
  </si>
  <si>
    <t>822-0011</t>
  </si>
  <si>
    <t>中泉字今林875-13</t>
  </si>
  <si>
    <t>0949-22-2968</t>
  </si>
  <si>
    <t>http://moriyama-gr.co.jp/</t>
  </si>
  <si>
    <t>㈱マーレフィルターシステムズ　九州工場</t>
  </si>
  <si>
    <t>上頓野4200-29</t>
  </si>
  <si>
    <t>050-3363-3312</t>
  </si>
  <si>
    <t>http://www.jp.mahle.com</t>
  </si>
  <si>
    <t>カーボンキャニスタ、インテーク・マニフォールド、ヘッドカバー</t>
  </si>
  <si>
    <t>マツダ、三菱、日産、ダイハツ</t>
  </si>
  <si>
    <t>㈱マーレフィルターシステムズ</t>
  </si>
  <si>
    <t>㈱城南九州製作所</t>
  </si>
  <si>
    <t>大字上頓野4200－20</t>
  </si>
  <si>
    <t>0949-28-8400</t>
  </si>
  <si>
    <t>http://www.johnan-seisakusho.co.jp</t>
  </si>
  <si>
    <t>レギュレーター</t>
  </si>
  <si>
    <t>日産、三菱、マツダ、ダイハツ</t>
  </si>
  <si>
    <t>㈱城南製作所</t>
  </si>
  <si>
    <t>㈲アイ・ディ・オー</t>
  </si>
  <si>
    <t>822-0031</t>
  </si>
  <si>
    <t>大字植木1245番地19</t>
  </si>
  <si>
    <t>0949-24-1824</t>
  </si>
  <si>
    <t>クボタ鉄工株式会社</t>
  </si>
  <si>
    <t>822-0022</t>
  </si>
  <si>
    <t>大字知古池ノ上1761-68</t>
  </si>
  <si>
    <t>0949-23-2985</t>
  </si>
  <si>
    <t>http://www.kubotatekkou.co.jp</t>
  </si>
  <si>
    <t>ロボット部品、スイベル製作、モールドベース　他</t>
  </si>
  <si>
    <t>㈱安川電機、九州ハセックコンドーテック㈱</t>
  </si>
  <si>
    <t>㈱フタバ九州　直方工場</t>
  </si>
  <si>
    <t>大字中泉1181-6</t>
  </si>
  <si>
    <t>0949-25-8500</t>
  </si>
  <si>
    <t>自動車部品（マフラー、ボデー製品）</t>
  </si>
  <si>
    <t>トヨタ自動車九州、ダイハツ九州、日産自動車九州、日産車体九州、マツダ</t>
  </si>
  <si>
    <t>佐賀県
愛知県</t>
  </si>
  <si>
    <t>フタバ九州　本社フタバ産業</t>
  </si>
  <si>
    <t>長谷川化成㈲</t>
  </si>
  <si>
    <t>大字植木1871-9</t>
  </si>
  <si>
    <t>0949-24-0166</t>
  </si>
  <si>
    <t>hasegawakasei.sakura.ne.jp/index.html</t>
  </si>
  <si>
    <t>射出成形金型及び射出成形品</t>
  </si>
  <si>
    <t>オタライト、日立オートモーティブ、三菱、NGK、ボルグワーナー</t>
  </si>
  <si>
    <t>アスカコーポレーション㈱</t>
  </si>
  <si>
    <t>大字下境字黍田427-8</t>
  </si>
  <si>
    <t>0949-23-0331</t>
  </si>
  <si>
    <t>http://www.aska-plating.co.jp</t>
  </si>
  <si>
    <t>リードフレーム、リレー部品ウエハーへのめっき</t>
  </si>
  <si>
    <t>東芝、パナソニック、ルネサス</t>
  </si>
  <si>
    <t>株式会社オリジン</t>
  </si>
  <si>
    <t>大字植木307-1</t>
  </si>
  <si>
    <t>0949-28-0953</t>
  </si>
  <si>
    <t>プラスチックのアッセンブリ</t>
  </si>
  <si>
    <t>三泉化成㈱</t>
  </si>
  <si>
    <t>有限会社　渋谷機工商事</t>
  </si>
  <si>
    <t>822-0021</t>
  </si>
  <si>
    <t>新知町4-30</t>
  </si>
  <si>
    <t>0949-23-2911</t>
  </si>
  <si>
    <t>http://shibuyakikou.com/</t>
  </si>
  <si>
    <t>機械器具・ネジ　卸売業</t>
  </si>
  <si>
    <t>山善、トラスコ中山・ジーネット</t>
  </si>
  <si>
    <t>第一高周波工業㈱北九州事業所</t>
  </si>
  <si>
    <t>上頓野4711-49</t>
  </si>
  <si>
    <t>0949-58-4770</t>
  </si>
  <si>
    <t>http://www.dhf.co.jp/</t>
  </si>
  <si>
    <t>高周波焼入、一般熱処理、高周波ベンディング、機器製造販売、Tヘッド工法鉄筋</t>
  </si>
  <si>
    <t>新日鐵住金、三菱重工業、三井物産、新日鉄住金エンジニアリング</t>
  </si>
  <si>
    <t>第一高周波工業㈱</t>
  </si>
  <si>
    <t>㈲ファルコン</t>
  </si>
  <si>
    <t>中泉885-39</t>
  </si>
  <si>
    <t>0949-22-5525</t>
  </si>
  <si>
    <t>極東開発工業㈱福岡工場</t>
  </si>
  <si>
    <t>820-0053</t>
  </si>
  <si>
    <t>飯塚市</t>
  </si>
  <si>
    <t>伊岐須428番地</t>
  </si>
  <si>
    <t>0948-23-0880</t>
  </si>
  <si>
    <t>ダンプ、脱着ボデー車</t>
  </si>
  <si>
    <t>極東開発工業㈱</t>
  </si>
  <si>
    <t>阿蘇工業㈱飯塚工場</t>
  </si>
  <si>
    <t xml:space="preserve">目尾515-87 </t>
  </si>
  <si>
    <t>0948-24-5586</t>
  </si>
  <si>
    <t>ロックベース、ベーススイッチ、モールエンドキャップ</t>
  </si>
  <si>
    <t>小島プレス工業㈱、㈱ファルテック</t>
  </si>
  <si>
    <t>阿蘇工業㈱</t>
  </si>
  <si>
    <t>㈱パイオラックス九州</t>
  </si>
  <si>
    <t xml:space="preserve">平恒115-49 </t>
  </si>
  <si>
    <t>0948-24-4661</t>
  </si>
  <si>
    <t>http://www.piolax.co.jp/</t>
  </si>
  <si>
    <t>樹脂ファスナー、樹脂フィルタ－、SMAばね</t>
  </si>
  <si>
    <t>㈱パイオラックス</t>
  </si>
  <si>
    <t>三桜工業㈱　九州事業所</t>
  </si>
  <si>
    <t>820-1111</t>
  </si>
  <si>
    <t>勢田2314-5</t>
  </si>
  <si>
    <t>09496-2-5866</t>
  </si>
  <si>
    <t>https://www.sanoh.com</t>
  </si>
  <si>
    <t>輸送用機器（自動車）、配管部品製造</t>
  </si>
  <si>
    <t>日産、マツダ、本田、ダイハツ　等</t>
  </si>
  <si>
    <t>三桜工業㈱</t>
  </si>
  <si>
    <t>エジソン熱処理㈱福岡工場</t>
  </si>
  <si>
    <t xml:space="preserve">長尾233 </t>
  </si>
  <si>
    <t>0948-72-4121</t>
  </si>
  <si>
    <t>真空焼入・焼戻、エジソンハード処理</t>
  </si>
  <si>
    <t>金型及び機械部品メーカー　約1000社</t>
  </si>
  <si>
    <t>エジソン熱処理㈱</t>
  </si>
  <si>
    <t>スギヤマプラスチック㈱九州飯塚工場</t>
  </si>
  <si>
    <t>勢田字松尾2276番10</t>
  </si>
  <si>
    <t>0949-62-8282</t>
  </si>
  <si>
    <t>http://www.sugi-pl.co.jp/</t>
  </si>
  <si>
    <t>スギヤマプラスチック㈱</t>
  </si>
  <si>
    <t>佐藤製作所</t>
  </si>
  <si>
    <t>820-0081</t>
  </si>
  <si>
    <t>枝国3</t>
  </si>
  <si>
    <t>0948-29-3611</t>
  </si>
  <si>
    <t>プラスチック部品</t>
  </si>
  <si>
    <t>マツダ、日産自動車</t>
  </si>
  <si>
    <t>松岡製作所㈱</t>
  </si>
  <si>
    <t>立岩1307-11</t>
  </si>
  <si>
    <t>0948-28-7688</t>
  </si>
  <si>
    <t>潤滑油フィルター、燃料フィルターの検査選別</t>
  </si>
  <si>
    <t>㈱中央産業</t>
  </si>
  <si>
    <t xml:space="preserve">高田10-2 </t>
  </si>
  <si>
    <t>0948-22-3871</t>
  </si>
  <si>
    <t>プラスチック成形品</t>
  </si>
  <si>
    <t>㈱パイオラックス､三泉化成㈱､㈱トーコー､福岡化成㈱</t>
  </si>
  <si>
    <t>ヒロホー㈱九州工場</t>
  </si>
  <si>
    <t>勢田338-118　松尾工業団地</t>
  </si>
  <si>
    <t>0949-66-3117</t>
  </si>
  <si>
    <t>http://www.hiroho-net.co.jp</t>
  </si>
  <si>
    <t>物流、梱包容器、搬送台車</t>
  </si>
  <si>
    <t>㈱三井ハイテック、日産自動車㈱、トヨタ自動車九州㈱</t>
  </si>
  <si>
    <t>ヒロホー㈱</t>
  </si>
  <si>
    <t>三ツ和金属㈱</t>
  </si>
  <si>
    <t>伊川130-9</t>
  </si>
  <si>
    <t>0948-24-5500</t>
  </si>
  <si>
    <t>マシニング、ワイヤーカットの精密切削部品、製造販売</t>
  </si>
  <si>
    <t>東証一部、二部上場企業、他10社程度</t>
  </si>
  <si>
    <t>㈲白川精機</t>
  </si>
  <si>
    <t>勢田106</t>
  </si>
  <si>
    <t>09496-6-4555</t>
  </si>
  <si>
    <t>http://shirakawa-seiki.com/</t>
  </si>
  <si>
    <t>検査治具</t>
  </si>
  <si>
    <t>㈱福設、日立金属㈱</t>
  </si>
  <si>
    <t>㈱タイセイプラス九州工場</t>
  </si>
  <si>
    <t xml:space="preserve">鯰田1557-4　　　　　　　　　　　　　　　　 </t>
  </si>
  <si>
    <t>0948-23-0280</t>
  </si>
  <si>
    <t>http://taisei-plas.co.jp/</t>
  </si>
  <si>
    <t>プラスチック製自動車部品、ブロー製品、射出製品</t>
  </si>
  <si>
    <t>豊田合成㈱、㈱イノアック、㈱ROKI</t>
  </si>
  <si>
    <t>㈱タイセイプラス</t>
  </si>
  <si>
    <t>㈲ワイ・ビー・エム</t>
  </si>
  <si>
    <t>820-1114</t>
  </si>
  <si>
    <t>0949-24-9555</t>
  </si>
  <si>
    <t>三桜工業㈱九州事業所　　㈱九州昭芝</t>
  </si>
  <si>
    <t>福豊帝酸㈱</t>
  </si>
  <si>
    <t>820-1113</t>
  </si>
  <si>
    <t>佐与１４８０－１</t>
  </si>
  <si>
    <t>0948-22-1172</t>
  </si>
  <si>
    <t>820-0712</t>
  </si>
  <si>
    <t>大分507-1</t>
  </si>
  <si>
    <t>092-611-5647</t>
  </si>
  <si>
    <t>各種通い箱、仕切、緩衝材(プラ段、発泡体他）</t>
  </si>
  <si>
    <t>ヤマト運輸、小糸、三泉化成、オーレック</t>
  </si>
  <si>
    <t>タカハ機工株式会社</t>
  </si>
  <si>
    <t>820-0111</t>
  </si>
  <si>
    <t>有安958－9</t>
  </si>
  <si>
    <t>0948-82-3222</t>
  </si>
  <si>
    <t>http://www.takaha.co.jp</t>
  </si>
  <si>
    <t>DCソレノイド</t>
  </si>
  <si>
    <t>ホンダロック</t>
  </si>
  <si>
    <t>アイテックシステム㈱</t>
  </si>
  <si>
    <t>820-0044</t>
  </si>
  <si>
    <t>横田後牟田工業団地</t>
  </si>
  <si>
    <t>0948-22-2051</t>
  </si>
  <si>
    <t>http://www.itec-system.co.jp</t>
  </si>
  <si>
    <t>ロボット走行台車、スポットアーク溶接、各種自動化設備、制御盤関係、鉄道関連機械、シーケンサー、パソコンソフト、キュービクル関係</t>
  </si>
  <si>
    <t>錦陵工業㈱、㈱安川電機、トピー工業㈱、日鉄レールウェイテクノス㈱、アディエント合同会社</t>
  </si>
  <si>
    <t>高木工業㈱</t>
  </si>
  <si>
    <t>勢田2569-8</t>
  </si>
  <si>
    <t>09496-2-5162</t>
  </si>
  <si>
    <t>https://www.takaki-kougyou.com</t>
  </si>
  <si>
    <t>金属製品の研磨加工、切削加工、バフ研磨、バレル研磨、ファインセラミックスの研磨、研磨加工</t>
  </si>
  <si>
    <t>㈱シマノ下関工場、㈱ゴール九州工場、黒崎播磨㈱、㈱真島製作所、日鉄ケミカル＆マテリアル㈱</t>
  </si>
  <si>
    <t>㈱ヒロタニ九州工場</t>
  </si>
  <si>
    <t>820-0013</t>
  </si>
  <si>
    <t xml:space="preserve">上三緒1-29 　　　　　　　　　　　　　　　　 </t>
  </si>
  <si>
    <t>0948-43-3871</t>
  </si>
  <si>
    <t>㈱ヒロタニ</t>
  </si>
  <si>
    <t>ホナミ機工㈱</t>
  </si>
  <si>
    <t>820-0089</t>
  </si>
  <si>
    <t>小正314-78</t>
  </si>
  <si>
    <t>0948-24-7221</t>
  </si>
  <si>
    <t>機械工具販売</t>
  </si>
  <si>
    <t>九州指月㈱、㈱フタバ九州、トヨテツ福岡㈱、㈱ウチダ、吉塚精機㈱</t>
  </si>
  <si>
    <t>ミツミ電機㈱九州事業所</t>
  </si>
  <si>
    <t>820-0003</t>
  </si>
  <si>
    <t>立岩1049</t>
  </si>
  <si>
    <t>0948-22-9333</t>
  </si>
  <si>
    <t>https://www.minebeamitsumi.com/</t>
  </si>
  <si>
    <t>電源製品、スイッチ；コイル製品</t>
  </si>
  <si>
    <t>自動車Ｔｉｅｒ１メーカー</t>
  </si>
  <si>
    <t>長野県
東京都</t>
  </si>
  <si>
    <t>ミネベアミツミ㈱
ミツミ電機㈱</t>
  </si>
  <si>
    <t>㈱ミトヨ九州事業所</t>
  </si>
  <si>
    <t>825-0001</t>
  </si>
  <si>
    <t>田川市</t>
  </si>
  <si>
    <t xml:space="preserve">伊加利1824-17 </t>
  </si>
  <si>
    <t>0947-46-5003</t>
  </si>
  <si>
    <t>http://www.mitoyo-net.co.jp/</t>
  </si>
  <si>
    <t>自動車用樹脂ブロー成形品</t>
  </si>
  <si>
    <t>日産自動車、ダイハツ</t>
  </si>
  <si>
    <t>㈱ミトヨ</t>
  </si>
  <si>
    <t>㈱ショウワ九州工場</t>
  </si>
  <si>
    <t xml:space="preserve">伊加利1824-21 </t>
  </si>
  <si>
    <t>0947-42-7843</t>
  </si>
  <si>
    <t>マフラーパイプ、パンチングメタル全般製造・販売</t>
  </si>
  <si>
    <t>㈱ショウワ</t>
  </si>
  <si>
    <t>大塚工機㈱田川工場</t>
  </si>
  <si>
    <t xml:space="preserve">夏吉９２３ </t>
  </si>
  <si>
    <t>0947-45-4848</t>
  </si>
  <si>
    <t>http://www.otsuka-koki.co.jp/</t>
  </si>
  <si>
    <t>パーキングブレーキ</t>
  </si>
  <si>
    <t>大塚工機㈱</t>
  </si>
  <si>
    <t xml:space="preserve">糒２３２０番地 </t>
  </si>
  <si>
    <t>0947-45-5990</t>
  </si>
  <si>
    <t>https://www.mc.showadenko.com/japanese/index.html</t>
  </si>
  <si>
    <t>自動車プラスチック成形品</t>
  </si>
  <si>
    <t>日産自動車九州㈱、トヨタ自動車九州㈱</t>
  </si>
  <si>
    <t>日立化成㈱、昭和電工マテリアルズ㈱</t>
  </si>
  <si>
    <t>㈱ナルミ田川事業所</t>
  </si>
  <si>
    <t>大字伊加利 白鳥工業団地J－11</t>
  </si>
  <si>
    <t>0947-42-2310</t>
  </si>
  <si>
    <t>自動車用シートトリムカバーの縫製</t>
  </si>
  <si>
    <t>日本発条㈱、錦陵工業㈱</t>
  </si>
  <si>
    <t>㈱ユニテクノ九州工場</t>
  </si>
  <si>
    <t>825-0005</t>
  </si>
  <si>
    <t>大字糒1999-4</t>
  </si>
  <si>
    <t>三重県</t>
  </si>
  <si>
    <t>㈱ユニテクノ</t>
  </si>
  <si>
    <t>高熱炉工業㈱</t>
  </si>
  <si>
    <t xml:space="preserve">大字夏吉2667-6 </t>
  </si>
  <si>
    <t>0947-45-6022</t>
  </si>
  <si>
    <t>http://kohnetsuro.com/</t>
  </si>
  <si>
    <t>金型・治工具、金属製品の熱処理・コーティング　他</t>
  </si>
  <si>
    <t>㈱深江工作所、富士ダイス㈱、トヨテツ福岡㈱、㈱シマノ下関工場</t>
  </si>
  <si>
    <t>関西ブレーキ工業所</t>
  </si>
  <si>
    <t>伊加利1584-5</t>
  </si>
  <si>
    <t>0947-44-4478</t>
  </si>
  <si>
    <t>ブレーキライニング加工、旋盤加工　等々</t>
  </si>
  <si>
    <t>自動車整備業</t>
  </si>
  <si>
    <t>㈱サンケミカル　九州工場</t>
  </si>
  <si>
    <t>825-0004</t>
  </si>
  <si>
    <t>大字夏吉4003-1　他A-2-1</t>
  </si>
  <si>
    <t>0947-85-8545</t>
  </si>
  <si>
    <t>トヨタ自動車九州</t>
  </si>
  <si>
    <t>静岡</t>
  </si>
  <si>
    <t>㈱サンケミカル　</t>
  </si>
  <si>
    <t>栄光サービス㈱</t>
  </si>
  <si>
    <t>825-0002</t>
  </si>
  <si>
    <t>大字伊田2422-6</t>
  </si>
  <si>
    <t>0947-42-7260</t>
  </si>
  <si>
    <t>内装部品等</t>
  </si>
  <si>
    <t>OMOTO</t>
  </si>
  <si>
    <t>㈱中村プレス</t>
  </si>
  <si>
    <t>柳川市</t>
  </si>
  <si>
    <t xml:space="preserve">有明町1037-2 </t>
  </si>
  <si>
    <t>0944-72-1667</t>
  </si>
  <si>
    <t>自動車関連部品、プレス溶接・組立・Ａｓｓｙ</t>
  </si>
  <si>
    <t>ダイハツ九州㈱、㈱フタバ九州、㈱ユニテクノ、東京慮器㈱</t>
  </si>
  <si>
    <t>有明技研㈱</t>
  </si>
  <si>
    <t>832-0081</t>
  </si>
  <si>
    <t>西浜武500-1</t>
  </si>
  <si>
    <t>0944-73-0811</t>
  </si>
  <si>
    <t>樹脂精密切削・曲げ溶接加工、金属精密切削加工、精密板金、フレーム製作加工</t>
  </si>
  <si>
    <t>㈱フコク</t>
  </si>
  <si>
    <t>832-0811</t>
  </si>
  <si>
    <t>三橋町中山254</t>
  </si>
  <si>
    <t>0944-62-4188</t>
  </si>
  <si>
    <t>http://www.fukoku-jp.com/</t>
  </si>
  <si>
    <t>すぎはら、タケヒロ九州、ＨＯＷＡ九州、ハヤテレ九州、トヨタ紡績九州</t>
  </si>
  <si>
    <t>㈱ファインテック</t>
  </si>
  <si>
    <t>西浜武575-1</t>
  </si>
  <si>
    <t>0944-73-0877</t>
  </si>
  <si>
    <t>産業用刃物</t>
  </si>
  <si>
    <t xml:space="preserve">半導体メーカー、電子部品メーカー、自動車メーカー、医療機器メーカー、医薬品メーカー  </t>
  </si>
  <si>
    <t>タケヒロ九州㈱</t>
  </si>
  <si>
    <t>八女市</t>
  </si>
  <si>
    <t xml:space="preserve">本字向野1561 </t>
  </si>
  <si>
    <t>0943-23-4811</t>
  </si>
  <si>
    <t>http://www.takehiro.co.jp/jp/</t>
  </si>
  <si>
    <t>自動車内装品</t>
  </si>
  <si>
    <t>トヨタ自動車九州㈱、トヨタ紡織九州㈱、日産自動車㈱、ダイハツ九州㈱</t>
  </si>
  <si>
    <t>㈱タケヒロ</t>
  </si>
  <si>
    <t>古賀金属工業㈱</t>
  </si>
  <si>
    <t>鵜池上柳418-1</t>
  </si>
  <si>
    <t>0943-23-7112</t>
  </si>
  <si>
    <t>http://www.kkp.co.jp /</t>
  </si>
  <si>
    <t>プレス加工、プレス金型設計製作</t>
  </si>
  <si>
    <t xml:space="preserve">ユニプレス九州㈱、タカタ九州㈱、東プレ九州㈱、㈱フタバ九州、トヨテツ福岡㈱  </t>
  </si>
  <si>
    <t>833-0016</t>
  </si>
  <si>
    <t>筑後市</t>
  </si>
  <si>
    <t>大字常用601</t>
  </si>
  <si>
    <t>0942-53-7510</t>
  </si>
  <si>
    <t>http://www.ichimaru-giken.co.jp/</t>
  </si>
  <si>
    <t>タイヤ製造用機械器具</t>
  </si>
  <si>
    <t>三菱重工業、ブリヂストン、横浜ゴム</t>
  </si>
  <si>
    <t>㈲カネクラ加工</t>
  </si>
  <si>
    <t>831-0006</t>
  </si>
  <si>
    <t>大川市</t>
  </si>
  <si>
    <t>大字中古賀1048-1</t>
  </si>
  <si>
    <t>0944-87-7015</t>
  </si>
  <si>
    <t>デッキボード、シート部品縫製、シートバック</t>
  </si>
  <si>
    <t>タケヒロ九州㈱、㈱佐賀化成、㈱佐賀シューズ</t>
  </si>
  <si>
    <t>㈱Ｍ＆Ｉ化成</t>
  </si>
  <si>
    <t>824-0022</t>
  </si>
  <si>
    <t>行橋市</t>
  </si>
  <si>
    <t>大字稲童484-1</t>
  </si>
  <si>
    <t>0930-26-2220</t>
  </si>
  <si>
    <t>http://www.mishimakosan.com/</t>
  </si>
  <si>
    <t>大型樹脂成形（自動車内外装品）</t>
  </si>
  <si>
    <t>イノアックコーポレーション、河西工業他</t>
  </si>
  <si>
    <t>日本特殊塗料㈱東九州工場</t>
  </si>
  <si>
    <t>稲童484-3</t>
  </si>
  <si>
    <t>0930-25-5091</t>
  </si>
  <si>
    <t>自動車用繊維製品</t>
  </si>
  <si>
    <t>トヨタ自動車九州㈱、日産自動車九州㈱</t>
  </si>
  <si>
    <t>日本特殊塗料㈱</t>
  </si>
  <si>
    <t>㈱ニットクシーケー</t>
  </si>
  <si>
    <t>大字稲童484-3</t>
  </si>
  <si>
    <t>0930-25-7507</t>
  </si>
  <si>
    <t>自動車用防音材（メルシートの製造・加工）</t>
  </si>
  <si>
    <t>日本特殊塗料㈱　　　　　　　　　　　　　　　　　　　　　　　　　　　　　　　　　　　　　　　　　　　　　　　　　　　　　　　　　　　　　　　　　　　　　　　　　　　　　　　　　　　　　　　　　　　　　　　　　　　　</t>
  </si>
  <si>
    <t>塚本精工㈱</t>
  </si>
  <si>
    <t>824-0048</t>
  </si>
  <si>
    <t>宝山409-3</t>
  </si>
  <si>
    <t>0930-24-1211</t>
  </si>
  <si>
    <t>自動車部品、輸送用容器</t>
  </si>
  <si>
    <t>ユニプレス九州㈱</t>
  </si>
  <si>
    <t>㈱富士技研</t>
  </si>
  <si>
    <t>824-0018</t>
  </si>
  <si>
    <t>大字今井3563-4</t>
  </si>
  <si>
    <t>0930-24-2683</t>
  </si>
  <si>
    <t>自動車シートの縫製</t>
  </si>
  <si>
    <t>錦陵工業㈱</t>
  </si>
  <si>
    <t>0930-23-8060</t>
  </si>
  <si>
    <t>九州アルファ㈱</t>
  </si>
  <si>
    <t>824-0058</t>
  </si>
  <si>
    <t>大字長木402</t>
  </si>
  <si>
    <t>0930-23-5520</t>
  </si>
  <si>
    <t>http://www.kk-alpha.com/</t>
  </si>
  <si>
    <t>自動車部品（ドアハンドル、キーセット）</t>
  </si>
  <si>
    <t>日産九州、日産車体九州</t>
  </si>
  <si>
    <t>㈱アルファ</t>
  </si>
  <si>
    <t>㈱Ｉ．Ｗ．フォーム九州</t>
  </si>
  <si>
    <t>稲童715-7</t>
  </si>
  <si>
    <t>0930-26-1601</t>
  </si>
  <si>
    <t>シート用ウレタンパッド、衝撃吸収用ウレタンパッド</t>
  </si>
  <si>
    <t>フォルシア･ニッパツ九州㈱、㈱東洋シート、トヨタ紡織九州㈱、デルタ工業㈱</t>
  </si>
  <si>
    <t>㈱イノアックコーポレーション</t>
  </si>
  <si>
    <t>㈱シンダイ行橋工場</t>
  </si>
  <si>
    <t>大字稲童字豊後塚636番地1</t>
  </si>
  <si>
    <t>0930-26-7883</t>
  </si>
  <si>
    <t>http://www.sindai.co.jp/</t>
  </si>
  <si>
    <t>自動車用シート用フレーム、プレス品加工</t>
  </si>
  <si>
    <t>トヨタ自動車九州、フォルシア・ニッパツ九州、ダイハツ九州、トヨタ紡績九州</t>
  </si>
  <si>
    <t>㈱シンダイ</t>
  </si>
  <si>
    <t>晃大商事㈱</t>
  </si>
  <si>
    <t xml:space="preserve">下崎150-1 </t>
  </si>
  <si>
    <t>0930-23-0111</t>
  </si>
  <si>
    <t>省力化機器、金型、治工具</t>
  </si>
  <si>
    <t>ＮＯＫ㈱、日本精工九州㈱</t>
  </si>
  <si>
    <t>㈱シンコウ製作所行橋工場</t>
  </si>
  <si>
    <t>下崎423番地</t>
  </si>
  <si>
    <t>0930-22-3068</t>
  </si>
  <si>
    <t>宮西設備㈱</t>
  </si>
  <si>
    <t xml:space="preserve">中央1-10-18 </t>
  </si>
  <si>
    <t>0930-23-1634</t>
  </si>
  <si>
    <t>http://www.miyanishi.co.jp/</t>
  </si>
  <si>
    <t>塗装設備、自動搬送装置、治工具他設計製作</t>
  </si>
  <si>
    <t xml:space="preserve">錦陵工業㈱、㈱ファルテック、三泉化成㈱他  </t>
  </si>
  <si>
    <t>㈲宮西コスモス</t>
  </si>
  <si>
    <t>金屋695-18</t>
  </si>
  <si>
    <t>0930-24-7653</t>
  </si>
  <si>
    <t>射出成形、樹脂塗装、内装部品加工、シートウレタン仕上げ加工</t>
  </si>
  <si>
    <t>錦陵工業㈱、ブリヂストンケミテック㈱、ブリヂストン化成品㈱、㈱ファルテック、㈱オーテックジャパン</t>
  </si>
  <si>
    <t>㈱Ｈ＆Ｉ塗装</t>
  </si>
  <si>
    <t>稲童484-1</t>
  </si>
  <si>
    <t>0930-26-3010</t>
  </si>
  <si>
    <t>スポイラー（自動車外装部品）</t>
  </si>
  <si>
    <t>トヨタ自動車九州㈱、日産車体九州㈱、マツダ㈱、ダイハツ工業㈱</t>
  </si>
  <si>
    <t>日本プラスチックス・テクノロジーズ㈱　九州工場</t>
  </si>
  <si>
    <t>大字稲童字野稲迫1173-17</t>
  </si>
  <si>
    <t>0930-24-4815</t>
  </si>
  <si>
    <t>自動車内装部品（インストルメントパネル・コンソールボックス　他）</t>
  </si>
  <si>
    <t>日産車体九州㈱、トヨタ紡織九州㈱、河西工業ジャパン㈱、トヨタ自動車九州㈱、豊田合成九州㈱</t>
  </si>
  <si>
    <t>日本プラスチックス・テクノロジーズ㈱</t>
  </si>
  <si>
    <t>タカラ化成工業㈱九州行橋工場</t>
  </si>
  <si>
    <t>824-0068</t>
  </si>
  <si>
    <t>延永62</t>
  </si>
  <si>
    <t>0930-26-2055</t>
  </si>
  <si>
    <t>http//www.takarakasei.com</t>
  </si>
  <si>
    <t>プラスチック射出成形による自動車部品</t>
  </si>
  <si>
    <t>タカラ化成工業㈱</t>
  </si>
  <si>
    <t>㈱大阪精密行橋工場</t>
  </si>
  <si>
    <t>大字延永62-5</t>
  </si>
  <si>
    <t>0930-28-9012</t>
  </si>
  <si>
    <t>http://www.osaka-seimitu.co.jp/</t>
  </si>
  <si>
    <t>プラスチック金型の修理、改造、メンテナンス</t>
  </si>
  <si>
    <t>㈱シーゲル、福岡化成工業㈱、九州アルファ㈱、タカラ化成工業㈱、三島光産㈱</t>
  </si>
  <si>
    <t>㈱大阪精密</t>
  </si>
  <si>
    <t>タカヤ化成㈱</t>
  </si>
  <si>
    <t>今井3575-1</t>
  </si>
  <si>
    <t>0930-55-9963</t>
  </si>
  <si>
    <t>http://www.takaya-kogyo.co.jp/kasei/</t>
  </si>
  <si>
    <t>ポリウレタンモールド発泡成形品</t>
  </si>
  <si>
    <t>㈱東洋シート、日本発条㈱、錦陵工業㈱、デルタ工業㈱</t>
  </si>
  <si>
    <t>名古屋パイプ㈱行橋パイプ加工所</t>
  </si>
  <si>
    <t>稲童１３３３－５１</t>
  </si>
  <si>
    <t>0930-26-0032</t>
  </si>
  <si>
    <t>www.meipui.co.jp</t>
  </si>
  <si>
    <t>自動車用炭素鋼鋼管の製造・販売</t>
  </si>
  <si>
    <t>富双シート、双葉産業、アステア、松本工業　他</t>
  </si>
  <si>
    <t>名古屋パイプ㈱</t>
  </si>
  <si>
    <t>㈱ニシキ金属　九州工場</t>
  </si>
  <si>
    <t>稲童字浜1333番35</t>
  </si>
  <si>
    <t>0930-26-0222</t>
  </si>
  <si>
    <t>http://www.nishiki-kinzoku.co.jp</t>
  </si>
  <si>
    <t>㈱ニシキ金属</t>
  </si>
  <si>
    <t>㈱明和ｅテック九州営業所</t>
  </si>
  <si>
    <t>今井1496</t>
  </si>
  <si>
    <t>0930-24-3400</t>
  </si>
  <si>
    <t>http://www.meiwa-e.co.jp/</t>
  </si>
  <si>
    <t>㈱明和ｅテック</t>
  </si>
  <si>
    <t>㈱アステア九州工場</t>
  </si>
  <si>
    <t>大字稲童１１７３－１</t>
  </si>
  <si>
    <t>0930-26-7700</t>
  </si>
  <si>
    <t>http://www.asteer.co.jp</t>
  </si>
  <si>
    <t>ボデー板金部品</t>
  </si>
  <si>
    <t>日産自動車九州㈱、ダイハツ九州㈱　他</t>
  </si>
  <si>
    <t>㈱アステア</t>
  </si>
  <si>
    <t>住江工業㈱　九州工場</t>
  </si>
  <si>
    <t>稲童長迫６６２−５３</t>
  </si>
  <si>
    <t>0930-26-1502</t>
  </si>
  <si>
    <t>自動車・鉄道用シート</t>
  </si>
  <si>
    <t>日産車体㈱</t>
  </si>
  <si>
    <t>住江工業㈱</t>
  </si>
  <si>
    <t>http://www.matsumoto-kk.co.jp/</t>
  </si>
  <si>
    <t>自動車座席用ヘッドレスト、アームレスト、シートカバー</t>
  </si>
  <si>
    <t>日本発条㈱、フォルシア日発九州、錦陵工業、アディエント合同会社</t>
  </si>
  <si>
    <t>日本ビニロン㈱　行橋工場</t>
  </si>
  <si>
    <t>大字稲童字切堤237</t>
  </si>
  <si>
    <t>自動車用プラスチック部品（射出成型、中空成形）、その他のプラスチック製品</t>
  </si>
  <si>
    <t>㈱ミツベ、スズキ㈱、オートリブ㈱、ヤマハ発動機㈱、㈱デンソー</t>
  </si>
  <si>
    <t>静岡県、群馬県</t>
  </si>
  <si>
    <t>日本ビニロン㈱都田工場、日本ビニロン㈱関東工場</t>
  </si>
  <si>
    <t>828-0045</t>
  </si>
  <si>
    <t>豊前市</t>
  </si>
  <si>
    <t>皆毛63番10号</t>
  </si>
  <si>
    <t>072-761-8485</t>
  </si>
  <si>
    <t>http://www.kawamurakinzoku.co.jp/</t>
  </si>
  <si>
    <t>自動車アンダボデー（プレス組立）</t>
  </si>
  <si>
    <t>ダイハツ九州㈱、ダイハツ工業㈱</t>
  </si>
  <si>
    <t>㈱川村金属製作所</t>
  </si>
  <si>
    <t>寿屋フロンテ㈱九州工場</t>
  </si>
  <si>
    <t>828-0044</t>
  </si>
  <si>
    <t>小石原98-7</t>
  </si>
  <si>
    <t>0979-82-8811</t>
  </si>
  <si>
    <t>http://www.kf-k.co.jp/</t>
  </si>
  <si>
    <t>自動車内装部品</t>
  </si>
  <si>
    <t>日産自動車㈱、ダイハツ工業㈱</t>
  </si>
  <si>
    <t>寿屋フロンテ㈱</t>
  </si>
  <si>
    <t>㈲井上興産</t>
  </si>
  <si>
    <t>0979-82-8267</t>
  </si>
  <si>
    <t>0979-82-1171</t>
  </si>
  <si>
    <t>ムロオカ産業㈱九州工場</t>
  </si>
  <si>
    <t>小石原181-9</t>
  </si>
  <si>
    <t>0979-82-2033</t>
  </si>
  <si>
    <t>http://www.murooka-blow.jp/</t>
  </si>
  <si>
    <t>空調ダクト</t>
  </si>
  <si>
    <t>日産自動車</t>
  </si>
  <si>
    <t>栃木県</t>
  </si>
  <si>
    <t>ムロオカ産業㈱</t>
  </si>
  <si>
    <t>九州エノキ㈱</t>
  </si>
  <si>
    <t>大字皆毛92-12</t>
  </si>
  <si>
    <t>0979-84-0002</t>
  </si>
  <si>
    <t>http://www.enoki-works.co.jp/</t>
  </si>
  <si>
    <t>輸送用機械製造部品</t>
  </si>
  <si>
    <t>ダイハツ九州㈱　他</t>
  </si>
  <si>
    <t>㈱榎木製作所</t>
  </si>
  <si>
    <t>㈱テクノステートブゼン工場</t>
  </si>
  <si>
    <t xml:space="preserve">六郎135-2 </t>
  </si>
  <si>
    <t>0979-82-8777</t>
  </si>
  <si>
    <t>㈱テクノステート</t>
  </si>
  <si>
    <t>㈱三福</t>
  </si>
  <si>
    <t>小石原185-8</t>
  </si>
  <si>
    <t>0979-84-0735</t>
  </si>
  <si>
    <t>http://www.sanpuku35.co.jp</t>
  </si>
  <si>
    <t>エキゾーストアッセンブリ、エキゾーストマニホールド、ボディシェル　等</t>
  </si>
  <si>
    <t>㈱三五</t>
  </si>
  <si>
    <t>河村化工㈱九州工場</t>
  </si>
  <si>
    <t>828-0021</t>
  </si>
  <si>
    <t>八屋322-18</t>
  </si>
  <si>
    <t>0979-82-3301</t>
  </si>
  <si>
    <t>http://www.kawamura-kako.co.jp/</t>
  </si>
  <si>
    <t>自動車プラスチック製品</t>
  </si>
  <si>
    <t>河村化工㈱</t>
  </si>
  <si>
    <t>大字八屋2544-6</t>
  </si>
  <si>
    <t>0979-84-0278</t>
  </si>
  <si>
    <t>備前発条㈱九州工場</t>
  </si>
  <si>
    <t>八屋322-56　熊徳工業団地内</t>
  </si>
  <si>
    <t>0979-83-3901</t>
  </si>
  <si>
    <t>http://www.bizen-hatsujo.co.jp/</t>
  </si>
  <si>
    <t>シート関連部品、アームレスト、オットマン、エンジンマウント、マフラーハンガー、フック関係</t>
  </si>
  <si>
    <t>トヨタ紡織㈱、住友理工㈱</t>
  </si>
  <si>
    <t>備前発条㈱</t>
  </si>
  <si>
    <t>㈱ミツムロ</t>
  </si>
  <si>
    <t>828-0041</t>
  </si>
  <si>
    <t>梶屋１６０－１</t>
  </si>
  <si>
    <t>0979-82-7000</t>
  </si>
  <si>
    <t>エアバック部品パイプ製造</t>
  </si>
  <si>
    <t>日本プラスト</t>
  </si>
  <si>
    <t>（株）ミツムロ</t>
  </si>
  <si>
    <t>社会福祉法人周防学園　SIM成形工場</t>
  </si>
  <si>
    <t>大字大村452-1</t>
  </si>
  <si>
    <t>0979-83-1338</t>
  </si>
  <si>
    <t>射出成型部品（自動車内装品）、特殊キャップ</t>
  </si>
  <si>
    <t>㈱豊洋メット、㈱デルタ、㈲井上興産</t>
  </si>
  <si>
    <t>日鉄鋼管㈱　九州製造所</t>
  </si>
  <si>
    <t>http://www.nspc.nipponsteel.com</t>
  </si>
  <si>
    <t>電縫鋼管</t>
  </si>
  <si>
    <t>自動車部品メーカー、建築資材メーカー</t>
  </si>
  <si>
    <t>日鉄鋼管㈱</t>
  </si>
  <si>
    <t>安川エンジニアリング㈱</t>
  </si>
  <si>
    <t>中間市</t>
  </si>
  <si>
    <t xml:space="preserve">上底井野３１５－２ </t>
  </si>
  <si>
    <t>093-245-3611</t>
  </si>
  <si>
    <t>http://www.yaskawa-eng.co.jp/</t>
  </si>
  <si>
    <t>安川電機製品のサービス業</t>
  </si>
  <si>
    <t>自動車産業</t>
  </si>
  <si>
    <t>三興精機㈱</t>
  </si>
  <si>
    <t>809-0003</t>
  </si>
  <si>
    <t>上底井野曽根ヶ崎431-1</t>
  </si>
  <si>
    <t>093-245-7050</t>
  </si>
  <si>
    <t>http://www.sankouseiki.co.jp/</t>
  </si>
  <si>
    <t>プレス金型用ダイヤット、自動機部品、プラスチック金型用モールド</t>
  </si>
  <si>
    <t>双葉電子工業㈱、㈱三井ハイテック、吉川精密㈱</t>
  </si>
  <si>
    <t>㈱深江工作所　中間事業所</t>
  </si>
  <si>
    <t>809-0002</t>
  </si>
  <si>
    <t>上底井野五楽団地</t>
  </si>
  <si>
    <t>093-245-3381</t>
  </si>
  <si>
    <t>順送金型、各種板金プレス部品</t>
  </si>
  <si>
    <t>㈱パロマ、㈱安川電機、三井金属アクト、住野工業㈱、ユニプレス九州㈱</t>
  </si>
  <si>
    <t>㈱マセック</t>
  </si>
  <si>
    <t>小郡市</t>
  </si>
  <si>
    <t>干潟南畦ケ浦892-5</t>
  </si>
  <si>
    <t>0942-73-4521</t>
  </si>
  <si>
    <t>ＳＵＳろう付部品、自動車用集合配管部品　樹脂部品　他</t>
  </si>
  <si>
    <t>トヨタ自動車九州、ダイハツ工業、マツダ</t>
  </si>
  <si>
    <t>マルヤス工業㈱</t>
  </si>
  <si>
    <t>838-0106</t>
  </si>
  <si>
    <t>三沢863番地</t>
  </si>
  <si>
    <t>0942-75-5115</t>
  </si>
  <si>
    <t>プラスチック総業㈱</t>
  </si>
  <si>
    <t>筑紫野市</t>
  </si>
  <si>
    <t>山家2182-5</t>
  </si>
  <si>
    <t>092-927-0570</t>
  </si>
  <si>
    <t>自動車部品、プラスチック金型</t>
  </si>
  <si>
    <t>トヨタ自動車九州、本田技研工業</t>
  </si>
  <si>
    <t>オタライト㈱</t>
  </si>
  <si>
    <t>春日市</t>
  </si>
  <si>
    <t>桜ケ丘７丁目７９番地</t>
  </si>
  <si>
    <t>092-591-3611</t>
  </si>
  <si>
    <t>http://www.otalite.co.jp/</t>
  </si>
  <si>
    <t>エアコン吹出し口</t>
  </si>
  <si>
    <t>ＮＯＫ㈱、ＡＧＣマテックス㈱、豊和化成㈱</t>
  </si>
  <si>
    <t>ＫＩＳＣＯ㈱</t>
  </si>
  <si>
    <t>816-0912</t>
  </si>
  <si>
    <t>大野城市</t>
  </si>
  <si>
    <t>御笠川6丁目1番8号</t>
  </si>
  <si>
    <t>092-503-0551</t>
  </si>
  <si>
    <t>㈱デンソー、㈱小糸製作所</t>
  </si>
  <si>
    <t>ファスコ㈱</t>
  </si>
  <si>
    <t>811-2113</t>
  </si>
  <si>
    <t>糟屋郡須恵町</t>
  </si>
  <si>
    <t>大字末337-183</t>
  </si>
  <si>
    <t>092-934-6606</t>
  </si>
  <si>
    <t>タイヤ金型用文字彫刻機(設計･製造･販売)、ＮＣ工作機械と最新ＮＣ化するリプレース工事、汎用工作機械をＮＣ化するレトロフィット工事</t>
  </si>
  <si>
    <t>国内、韓国、台湾、タイランドのﾀｲﾔ金型ﾒｰｶｰ</t>
  </si>
  <si>
    <t>㈱片山金型工作所</t>
  </si>
  <si>
    <t>仲畑1-19-7</t>
  </si>
  <si>
    <t>092-591-2161</t>
  </si>
  <si>
    <t>プレス金型設計・製作</t>
  </si>
  <si>
    <t>富士プレス、平山プレス　他</t>
  </si>
  <si>
    <t>㈱工研・エルディスト</t>
  </si>
  <si>
    <t>816-0941</t>
  </si>
  <si>
    <t>東大利4-7-28</t>
  </si>
  <si>
    <t>092-558-3938</t>
  </si>
  <si>
    <t>http://www.kouken-net.co.jp/</t>
  </si>
  <si>
    <t>工業用切削工具全般（エンドミル、線型カッター他）※切削工具の再研削及び新規製作</t>
  </si>
  <si>
    <t>㈱キクスズ、米善機工㈱他</t>
  </si>
  <si>
    <t>㈱工研</t>
  </si>
  <si>
    <t>㈱トヨタプロダクションエンジニアリング
本社・福岡技術センター</t>
  </si>
  <si>
    <t>811-4157</t>
  </si>
  <si>
    <t>宗像市</t>
  </si>
  <si>
    <t>ｱｽﾃｨ1丁目6番地(むなかたﾘｻｰﾁﾊﾟｰｸ内)</t>
  </si>
  <si>
    <t>0940-32-4015</t>
  </si>
  <si>
    <t>http://www.tpec.co.jp/</t>
  </si>
  <si>
    <t>生産工程と設備の設計･開発・販売、生産準備、生産維持</t>
  </si>
  <si>
    <t>トヨタ自動車㈱、トヨタ自動車九州㈱　他自動車関連企業</t>
  </si>
  <si>
    <t>トヨタ自動車㈱</t>
  </si>
  <si>
    <t>㈱ビーズ</t>
  </si>
  <si>
    <t>811-3515</t>
  </si>
  <si>
    <t>池田字龍王3114番</t>
  </si>
  <si>
    <t>0940-62-8020</t>
  </si>
  <si>
    <t>http://www.kk-bs.co.jp</t>
  </si>
  <si>
    <t>金属・精密部品</t>
  </si>
  <si>
    <t>伊豫永プレス工業㈱</t>
  </si>
  <si>
    <t>池田1607</t>
  </si>
  <si>
    <t>0940-62-4390</t>
  </si>
  <si>
    <t>http://www.iyonaga.co.jp/</t>
  </si>
  <si>
    <t>建築金物（雨樋受金具）</t>
  </si>
  <si>
    <t>渡辺藤吉本店、加根又本店</t>
  </si>
  <si>
    <t>㈱高山プレス製作所</t>
  </si>
  <si>
    <t>古賀市</t>
  </si>
  <si>
    <t xml:space="preserve">薬王寺字原口1736 </t>
  </si>
  <si>
    <t>092-946-3136</t>
  </si>
  <si>
    <t>精密プレス用金型、プレス加工</t>
  </si>
  <si>
    <t>東洋電装、ホンダロック、ユニプレス九州、ヴァレオジャパン</t>
  </si>
  <si>
    <t>大宝工業㈱九州カンパニー</t>
  </si>
  <si>
    <t>鹿部７－５</t>
  </si>
  <si>
    <t>092-943-6361</t>
  </si>
  <si>
    <t>大宝工業㈱</t>
  </si>
  <si>
    <t>811-3134</t>
  </si>
  <si>
    <t>青柳１９４</t>
  </si>
  <si>
    <t>092-944-4755</t>
  </si>
  <si>
    <t>特殊トラックパーツ板金加工、フェンダー、バンパー等</t>
  </si>
  <si>
    <t>㈱矢野特殊自動車</t>
  </si>
  <si>
    <t>新明工業㈱　九州工場</t>
  </si>
  <si>
    <t>811-3124</t>
  </si>
  <si>
    <t>薬王寺1745番地</t>
  </si>
  <si>
    <t>092-946-3889</t>
  </si>
  <si>
    <t>自動化、省人化機械の設計、製作</t>
  </si>
  <si>
    <t>新明工業㈱</t>
  </si>
  <si>
    <t>811-3122</t>
  </si>
  <si>
    <t>薦野1434-1</t>
  </si>
  <si>
    <t>092-946-2240</t>
  </si>
  <si>
    <t>㈲福間</t>
  </si>
  <si>
    <t>福津市</t>
  </si>
  <si>
    <t>中央1丁目11番11号</t>
  </si>
  <si>
    <t>0940-42-1135</t>
  </si>
  <si>
    <t>鋳物用金型等各種金型</t>
  </si>
  <si>
    <t>日之出水道機器㈱、ヨシワ工業㈱</t>
  </si>
  <si>
    <t>㈱九州イノアック浮羽工場</t>
  </si>
  <si>
    <t>うきは市</t>
  </si>
  <si>
    <t>浮羽町三春1266番地</t>
  </si>
  <si>
    <t>0943-77-7211</t>
  </si>
  <si>
    <t>http://www.inoac.co.jp/kyu-inoac/</t>
  </si>
  <si>
    <t>ｳﾚﾀﾝ部材使用部品（ﾍｯﾄﾞﾚｽﾄ、座席ｼｰﾄ、ｾﾝﾀｰｱｰﾑﾚｽﾄ、ﾌﾛｱﾏｯﾄ</t>
  </si>
  <si>
    <t>トヨタ紡織九州、トヨタ自動車九州、寿屋フロンテ、日産自動車　他</t>
  </si>
  <si>
    <t>㈱ROKI福岡</t>
  </si>
  <si>
    <t>839-1407</t>
  </si>
  <si>
    <t>浮羽町三春700番地1</t>
  </si>
  <si>
    <t>0943-76-9570</t>
  </si>
  <si>
    <t>www.roki-jp.com</t>
  </si>
  <si>
    <t>エアクリーナー</t>
  </si>
  <si>
    <t>日産自動車㈱、本田技研工業㈱、マツダ、ダイハツ工業㈱、トヨタ自動車㈱、三菱自動車㈱</t>
  </si>
  <si>
    <t>㈱ROKI</t>
  </si>
  <si>
    <t>㈱テクノ月星</t>
  </si>
  <si>
    <t>839-1406</t>
  </si>
  <si>
    <t>浮羽町高見215</t>
  </si>
  <si>
    <t>0943-77-2141</t>
  </si>
  <si>
    <t>http://www.techno-tsukihoshi.co.jp</t>
  </si>
  <si>
    <t>ゴム部品、ゴムホース製品など</t>
  </si>
  <si>
    <t>旭化成㈱、旭有機材㈱　他</t>
  </si>
  <si>
    <t>平戸金属工業㈱吉井工場</t>
  </si>
  <si>
    <t>839-1321</t>
  </si>
  <si>
    <t>吉井町富永1825-1</t>
  </si>
  <si>
    <t>鋳造製品の堰折り機、湯道破砕機など</t>
  </si>
  <si>
    <t>エイティー九州㈱、アイシン高丘、アイシン東北、トヨタ自動織機、ダイハツ、マツダ</t>
  </si>
  <si>
    <t>㈲酒井製作所</t>
  </si>
  <si>
    <t>宮若市</t>
  </si>
  <si>
    <t>宮田641-8</t>
  </si>
  <si>
    <t>0949-32-1290</t>
  </si>
  <si>
    <t>㈱岩倉製作所福岡工場</t>
  </si>
  <si>
    <t>823-0002</t>
  </si>
  <si>
    <t>鶴田流浪1532-1番地</t>
  </si>
  <si>
    <t>0949-34-7208</t>
  </si>
  <si>
    <t>自動車用内装部品（シート）</t>
  </si>
  <si>
    <t>トヨテツ福岡</t>
  </si>
  <si>
    <t>昭和金属工業㈱</t>
  </si>
  <si>
    <t>㈱九酸</t>
  </si>
  <si>
    <t>823-0016</t>
  </si>
  <si>
    <t>四郎丸1257-11</t>
  </si>
  <si>
    <t>0949-33-4950</t>
  </si>
  <si>
    <t>一般高圧ガス、カーエアコンガス、液化石油ガス（LPG)</t>
  </si>
  <si>
    <t>トヨタ紡織九州㈱宮田工場</t>
  </si>
  <si>
    <t>823-0014</t>
  </si>
  <si>
    <t>下有木杢元620番4</t>
  </si>
  <si>
    <t>0949-55-8100</t>
  </si>
  <si>
    <t>http://www.tb-kyushu.co.jp/</t>
  </si>
  <si>
    <t>ドアトリム、エアークリーナ</t>
  </si>
  <si>
    <t>トヨタ九州、ダイハツ九州</t>
  </si>
  <si>
    <t>トヨタ紡織㈱</t>
  </si>
  <si>
    <t>トヨテツ福岡㈱</t>
  </si>
  <si>
    <t>下有木620-45</t>
  </si>
  <si>
    <t>0949-55-6033</t>
  </si>
  <si>
    <t>https://contents.tiw.co.jp/fukuoka/</t>
  </si>
  <si>
    <t>自動車部品（フレーム類、ペダル類）</t>
  </si>
  <si>
    <t>トヨタ自動車九州、ダイハツ九州</t>
  </si>
  <si>
    <t>豊田鉄工㈱</t>
  </si>
  <si>
    <t>昭和金属工業㈱若宮工場</t>
  </si>
  <si>
    <t>822-0152</t>
  </si>
  <si>
    <t>沼口字下川原90番1</t>
  </si>
  <si>
    <t>0949-55-8053</t>
  </si>
  <si>
    <t>自動車用内装部品</t>
  </si>
  <si>
    <t>トヨテツ福岡、トヨタ車体研究所</t>
  </si>
  <si>
    <t>㈱福設</t>
  </si>
  <si>
    <t>沼口328</t>
  </si>
  <si>
    <t>0949-52-3581</t>
  </si>
  <si>
    <t>機械加工</t>
  </si>
  <si>
    <t>㈱中外福岡工場</t>
  </si>
  <si>
    <t>822-0151</t>
  </si>
  <si>
    <t>水原1090</t>
  </si>
  <si>
    <t>0949-52-2255</t>
  </si>
  <si>
    <t>防音部品他</t>
  </si>
  <si>
    <t>㈱中外</t>
  </si>
  <si>
    <t>㈱カナエ</t>
  </si>
  <si>
    <t>沼口660-1</t>
  </si>
  <si>
    <t>0949-52-1101</t>
  </si>
  <si>
    <t>https://www.kanae-kk.com</t>
  </si>
  <si>
    <t>自動車製造設備の製作・保守</t>
  </si>
  <si>
    <t>トヨタリック九州㈱</t>
  </si>
  <si>
    <t>水原70-1</t>
  </si>
  <si>
    <t>0949-55-8500</t>
  </si>
  <si>
    <t>新車点検作業、納車準備作業、用品取付作業、特装作業　他</t>
  </si>
  <si>
    <t>福岡トヨタ自動車㈱、福岡トヨペット㈱、トヨタカローラ博多㈱、トヨタカローラ福岡㈱、ネッツトヨタ北九州㈱、ネッツトヨタ福岡㈱、ネッツトヨタ西日本㈱</t>
  </si>
  <si>
    <t>昭和金属伊万里㈱福岡工場</t>
  </si>
  <si>
    <t>鶴田流浪1532-1</t>
  </si>
  <si>
    <t>自動車用内装部品（シート・ドア）</t>
  </si>
  <si>
    <t>トヨテツ福岡、フタバ九州</t>
  </si>
  <si>
    <t>㈱アルファメタル</t>
  </si>
  <si>
    <t xml:space="preserve">稲光850 </t>
  </si>
  <si>
    <t>0949-52-3355</t>
  </si>
  <si>
    <t>燃料給油管、ステアリングメンバ、マフラー部品、インパクトビーム等パイプ加工品</t>
  </si>
  <si>
    <t>㈱フタバ九州、ユニプレス九州㈱、㈱ヒロテック、ナミコー㈱</t>
  </si>
  <si>
    <t>丸一鋼管㈱</t>
  </si>
  <si>
    <t>金型メンテナンスサービス㈱福岡工場</t>
  </si>
  <si>
    <t>鶴田1532-1番地</t>
  </si>
  <si>
    <t>東洋コルク㈱　九州工場</t>
  </si>
  <si>
    <t xml:space="preserve">四郎丸494-1 </t>
  </si>
  <si>
    <t>0949-32-9333</t>
  </si>
  <si>
    <t>https://www.toyocork.co.jp</t>
  </si>
  <si>
    <t>発泡スチロール・発砲ポリプロピレン</t>
  </si>
  <si>
    <t>株式会社ＪＳＰ</t>
  </si>
  <si>
    <t>カリツー㈱九州宮田物流センター</t>
  </si>
  <si>
    <t>823-0015</t>
  </si>
  <si>
    <t>上有木1243-1</t>
  </si>
  <si>
    <t>0949-34-7225</t>
  </si>
  <si>
    <t>http://www.karitsu.co.jp/</t>
  </si>
  <si>
    <t>自動車部品</t>
  </si>
  <si>
    <t>カリツー㈱</t>
  </si>
  <si>
    <t>823-0017</t>
  </si>
  <si>
    <t>倉久2223番地1</t>
  </si>
  <si>
    <t>0949-34-7167</t>
  </si>
  <si>
    <t>自動車用内装、外装樹脂部品</t>
  </si>
  <si>
    <t>㈱ロジコム福岡営業所</t>
  </si>
  <si>
    <t>水原210番地</t>
  </si>
  <si>
    <t>0949-34-7787</t>
  </si>
  <si>
    <t>http://www.net-logicom.co.jp/</t>
  </si>
  <si>
    <t>倉庫業</t>
  </si>
  <si>
    <t>トヨタ自動車九州㈱宮田工場、トヨタ紡織九州㈱　他</t>
  </si>
  <si>
    <t>㈱ロジコム</t>
  </si>
  <si>
    <t>昭和金属工業㈱福岡工場</t>
  </si>
  <si>
    <t>トヨテツ福岡、豊田合成、フタバ九州</t>
  </si>
  <si>
    <t>日本ファインテック㈱</t>
  </si>
  <si>
    <t>上有木1438-4</t>
  </si>
  <si>
    <t>0949-34-7620</t>
  </si>
  <si>
    <t>半導体、ＦＰＤ、電子部品等の製造装置</t>
  </si>
  <si>
    <t>電子デバイスメーカー・大手装置メーカー</t>
  </si>
  <si>
    <t>㈱ウチダ九州工場</t>
  </si>
  <si>
    <t>823-0011</t>
  </si>
  <si>
    <t>宮田542-38(桐野工業団地内)</t>
  </si>
  <si>
    <t>0949-33-3145</t>
  </si>
  <si>
    <t>http://uchidanet.co.jp</t>
  </si>
  <si>
    <t>豊田鉄工㈱、フタバ産業㈱、葵機械工業㈱</t>
  </si>
  <si>
    <t>㈱ウチダ</t>
  </si>
  <si>
    <t>上有木１１８０番地</t>
  </si>
  <si>
    <t>司企業㈱</t>
  </si>
  <si>
    <t>㈱豊通マシナリー　九州営業所</t>
  </si>
  <si>
    <t>下有木11-24</t>
  </si>
  <si>
    <t>0949-32-5211</t>
  </si>
  <si>
    <t>http://www.toyotsu-machinery.co.jp/</t>
  </si>
  <si>
    <t>機械・機器の販売及びメンテナンス</t>
  </si>
  <si>
    <t>トヨタ自動車九州、デンソー九州</t>
  </si>
  <si>
    <t>㈱豊通マシナリー</t>
  </si>
  <si>
    <t>㈱五和製作所　九州第二工場</t>
  </si>
  <si>
    <t>沼口239-6</t>
  </si>
  <si>
    <t>0949-52-1224</t>
  </si>
  <si>
    <t>自動車部品（表面処理加工）</t>
  </si>
  <si>
    <t>フタバ九州、トヨテツ福岡、三五、アステア</t>
  </si>
  <si>
    <t>㈱五和製作所</t>
  </si>
  <si>
    <t>823-0004</t>
  </si>
  <si>
    <t>0949-28-9000</t>
  </si>
  <si>
    <t>自動車用樹脂部品、電子部品、エンジン吸排気部品、コンソール、ドアグラブ、オーバーヘッドコンソールなど</t>
  </si>
  <si>
    <t>小島プレス工業㈱</t>
  </si>
  <si>
    <t>ビューテック㈱</t>
  </si>
  <si>
    <t>四郎丸万の浦240-7</t>
  </si>
  <si>
    <t>0949-28-7701</t>
  </si>
  <si>
    <t>自動車部品の製造（樹脂部品）及び加工（ガラス組立）</t>
  </si>
  <si>
    <t>ＡＧＣ㈱、トヨタ自動車㈱　他</t>
  </si>
  <si>
    <t>㈱ＦＴＳ九州　福岡工場</t>
  </si>
  <si>
    <t>鶴田字池田1896-6</t>
  </si>
  <si>
    <t>0949-35-2233</t>
  </si>
  <si>
    <t>自動車用樹脂製燃料タンク製造販売</t>
  </si>
  <si>
    <t>㈱ＦＴＳ</t>
  </si>
  <si>
    <t>林テレンプ㈱福岡事業所、ハヤテレ九州㈱福岡工場</t>
  </si>
  <si>
    <t>磯光迎原900-5</t>
  </si>
  <si>
    <t>0949-35-2211</t>
  </si>
  <si>
    <t>www.hayatele.co.jp</t>
  </si>
  <si>
    <t>自動車内装部品（フロアカーペット、フロアサイレンサー、トランク内部品、トノカバー）</t>
  </si>
  <si>
    <t>トヨタ自動車九州㈱、ダイハツ九州㈱、日産車体九州㈱</t>
  </si>
  <si>
    <t>林テレンプ㈱</t>
  </si>
  <si>
    <t>パーカーアサヒ㈱福岡工場</t>
  </si>
  <si>
    <t>嘉麻市</t>
  </si>
  <si>
    <t xml:space="preserve">上山田211-48 </t>
  </si>
  <si>
    <t>0948-53-1100</t>
  </si>
  <si>
    <t>シール材、アンダーコート材、インシュレーター部品</t>
  </si>
  <si>
    <t>トヨタ自動車、日産自動車、日産車体、ダイハツ、マツダ</t>
  </si>
  <si>
    <t>アサヒゴム㈱</t>
  </si>
  <si>
    <t>甲陵樹脂工業㈱九州工場</t>
  </si>
  <si>
    <t>山野1920番地</t>
  </si>
  <si>
    <t>0948-42-1371</t>
  </si>
  <si>
    <t>マレリ、日本プラスト</t>
  </si>
  <si>
    <t>甲陵樹脂工業㈱</t>
  </si>
  <si>
    <t>㈱ＨＯＷＡ九州</t>
  </si>
  <si>
    <t>820-0302</t>
  </si>
  <si>
    <t>大隈町1651-8</t>
  </si>
  <si>
    <t>0948-57-2510</t>
  </si>
  <si>
    <t>自動車内装部品（ヘッドライトニング、ｻﾝｼｪｰﾄﾞ、ﾀﾞｯｼｭｲﾝｼｭﾚｰﾀｰ等）</t>
  </si>
  <si>
    <t>日産自動車九州、日産車体、トヨタ自動車九州、ダイハツ工業、ベバストジャパン　等</t>
  </si>
  <si>
    <t>㈱ＨＯＷＡ</t>
  </si>
  <si>
    <t>むら上加工</t>
  </si>
  <si>
    <t xml:space="preserve">上山田211-80 </t>
  </si>
  <si>
    <t>0948-53-1556</t>
  </si>
  <si>
    <t>シルク・パッド印刷、各種組立</t>
  </si>
  <si>
    <t>阿蘇工業㈱、フジデノロモールド㈱、㈱日本理工医学研究所、タカハ機工㈱</t>
  </si>
  <si>
    <t>㈲瓜生設備工業</t>
  </si>
  <si>
    <t>漆生889-2</t>
  </si>
  <si>
    <t>0948-43-1787</t>
  </si>
  <si>
    <t>塗装、表面処理</t>
  </si>
  <si>
    <t>アスカ産業㈱</t>
  </si>
  <si>
    <t>821-0011</t>
  </si>
  <si>
    <t>下山田石カ崎６８－４７</t>
  </si>
  <si>
    <t>0948-52-1125</t>
  </si>
  <si>
    <t>樹脂成形用金型設計・製作及び製品加工</t>
  </si>
  <si>
    <t>（有）アムテックモールド</t>
  </si>
  <si>
    <t>下山田６８－１４６</t>
  </si>
  <si>
    <t>0948-52-0322</t>
  </si>
  <si>
    <t>金型設計・製作</t>
  </si>
  <si>
    <t>㈱五和製作所　九州工場</t>
  </si>
  <si>
    <t>820-0201</t>
  </si>
  <si>
    <t>漆生1163－18</t>
  </si>
  <si>
    <t>0948-43-0330</t>
  </si>
  <si>
    <t>http://www.itsuwa-ss.co.jp/</t>
  </si>
  <si>
    <t>トヨタ自動車九州宮田工場、苅田工場</t>
  </si>
  <si>
    <t>愛知県、岩手県</t>
  </si>
  <si>
    <t>マコトプラスチック</t>
  </si>
  <si>
    <t>下山田嘉門526-35</t>
  </si>
  <si>
    <t>0948-83-6566</t>
  </si>
  <si>
    <t>車の部品のトレー</t>
  </si>
  <si>
    <t>ホンダロジスティクス、桐原容器工業所</t>
  </si>
  <si>
    <t>㈱ブリヂストン甘木工場</t>
  </si>
  <si>
    <t>838-0051</t>
  </si>
  <si>
    <t>朝倉市</t>
  </si>
  <si>
    <t>小田2011番地</t>
  </si>
  <si>
    <t>0946-22-7111</t>
  </si>
  <si>
    <t>トラック・バス用タイヤ</t>
  </si>
  <si>
    <t>日本、欧米、アジア、中近東、アフリカ、ロシア</t>
  </si>
  <si>
    <t>㈲岩下鉄工</t>
  </si>
  <si>
    <t xml:space="preserve">多々連791 </t>
  </si>
  <si>
    <t>0946-52-0109</t>
  </si>
  <si>
    <t>機械部品(建設機械・農業機械など）、パレット、台車、塗装治具等</t>
  </si>
  <si>
    <t>ヤンマー建機㈱、西井塗料産業㈱、日通商事㈱　他</t>
  </si>
  <si>
    <t>㈱ラバーテック</t>
  </si>
  <si>
    <t>838-1514</t>
  </si>
  <si>
    <t>杷木久喜宮657-1</t>
  </si>
  <si>
    <t>0946-63-3956</t>
  </si>
  <si>
    <t>自動車用ゴム部品</t>
  </si>
  <si>
    <t>ダイハツ、トヨタ、ホンダ、日産</t>
  </si>
  <si>
    <t>㈱ラバーテック本社</t>
  </si>
  <si>
    <t>㈱村上開明堂九州</t>
  </si>
  <si>
    <t>838-1301</t>
  </si>
  <si>
    <t>烏集院660-1</t>
  </si>
  <si>
    <t>0946-26-5151</t>
  </si>
  <si>
    <t>http://www.murakami-kyushu.co.jp</t>
  </si>
  <si>
    <t>㈱村上開明堂</t>
  </si>
  <si>
    <t>㈱九州カラーフォーム</t>
  </si>
  <si>
    <t>838-1506</t>
  </si>
  <si>
    <t>杷木林田80</t>
  </si>
  <si>
    <t>0946-62-0083</t>
  </si>
  <si>
    <t>自動車用シール、緩衝材、吸音材</t>
  </si>
  <si>
    <t>明石機械工業㈱九州工場</t>
  </si>
  <si>
    <t>838-0059</t>
  </si>
  <si>
    <t>平塚261番地1号</t>
  </si>
  <si>
    <t>0946-21-7101</t>
  </si>
  <si>
    <t>http://www.akasi-kk.co.jp/</t>
  </si>
  <si>
    <t>トランスミッション</t>
  </si>
  <si>
    <t>明石機械工業㈱</t>
  </si>
  <si>
    <t>㈱九州柴田フォージング</t>
  </si>
  <si>
    <t xml:space="preserve">杷木林田788 </t>
  </si>
  <si>
    <t>0946-63-3600</t>
  </si>
  <si>
    <t>シバタ精機㈱</t>
  </si>
  <si>
    <t>杷木林田807-1</t>
  </si>
  <si>
    <t>0946-63-3395</t>
  </si>
  <si>
    <t>㈱メタルアート　九州工場</t>
  </si>
  <si>
    <t>平塚261-1</t>
  </si>
  <si>
    <t>0946-21-8200</t>
  </si>
  <si>
    <t>http://www.metalart.co.jp/</t>
  </si>
  <si>
    <t>ＦＲマニュアルトランスミッションギヤ</t>
  </si>
  <si>
    <t>明石機械工業㈱　九州工場</t>
  </si>
  <si>
    <t>滋賀県</t>
  </si>
  <si>
    <t>本社　㈱メタルアート</t>
  </si>
  <si>
    <t>㈱中島鉄工</t>
  </si>
  <si>
    <t>みやま市</t>
  </si>
  <si>
    <t xml:space="preserve">瀬高町長田492 </t>
  </si>
  <si>
    <t>0944-63-2600</t>
  </si>
  <si>
    <t>大型旋盤・中グリ・マシニングによる機械加工</t>
  </si>
  <si>
    <t>有明機電工業㈱、㈱市丸技研、神崎工業㈱、㈱乗富鉄工所</t>
  </si>
  <si>
    <t>空調技研工業㈱</t>
  </si>
  <si>
    <t>糸島市</t>
  </si>
  <si>
    <t xml:space="preserve">志摩小富士968 </t>
  </si>
  <si>
    <t>092-328-0360</t>
  </si>
  <si>
    <t>空調用吹出口、ダンパー、ＶＡＶ</t>
  </si>
  <si>
    <t>九州池上金型㈱</t>
  </si>
  <si>
    <t xml:space="preserve">二丈松国344-2 </t>
  </si>
  <si>
    <t>092-325-0930</t>
  </si>
  <si>
    <t>射出成形用金型（プラ型）</t>
  </si>
  <si>
    <t>自動車tier1メーカー、TOTO等</t>
  </si>
  <si>
    <t>池上金型工業㈱</t>
  </si>
  <si>
    <t>㈱オートシステム装置・医療事業部</t>
  </si>
  <si>
    <t>志摩松隈282-5</t>
  </si>
  <si>
    <t>092-327-2052</t>
  </si>
  <si>
    <t>ワイヤーハーネス、ＦＡ用各種自動機</t>
  </si>
  <si>
    <t>パナソニックファクトリーソリューションズ㈱、㈱日立メディコ、三菱電機ＦＡ産業機器㈱、リックス㈱</t>
  </si>
  <si>
    <t>㈱明和製作所</t>
  </si>
  <si>
    <t>819-1106</t>
  </si>
  <si>
    <t>志登１３０−１</t>
  </si>
  <si>
    <t>092-322-3111</t>
  </si>
  <si>
    <t>http://www.meiwa-ss.co.jp</t>
  </si>
  <si>
    <t>株式会社　パーツ・フォアマン</t>
  </si>
  <si>
    <t>819-1306</t>
  </si>
  <si>
    <t>志摩松隈890-2</t>
  </si>
  <si>
    <t>092-331-7310</t>
  </si>
  <si>
    <t>http://partsforeman.com</t>
  </si>
  <si>
    <t>日本タングステン㈱、ミネベア㈱、リコーエレメックス㈱、ミツミ電機㈱、テルモ㈱、コパル・ヤマダ㈱</t>
  </si>
  <si>
    <t>㈱熊本精研工業</t>
  </si>
  <si>
    <t>819-1122</t>
  </si>
  <si>
    <t>東2033-3</t>
  </si>
  <si>
    <t>092-334-7531</t>
  </si>
  <si>
    <t>https://www.kumaken.com</t>
  </si>
  <si>
    <t>精密金型部品、精密部品</t>
  </si>
  <si>
    <t>日本タングステン、ロームメカテック</t>
  </si>
  <si>
    <t>㈱Ｂｒａｖｅｒｉｄｇｅ　糸島工場</t>
  </si>
  <si>
    <t>東1999-19</t>
  </si>
  <si>
    <t>092-331-8181</t>
  </si>
  <si>
    <t>https://www.braveridge.com</t>
  </si>
  <si>
    <t>無線モジュール、ＩｏＴデバイス、部品アセンブリー、ＩｏＴプラットフォーム、ＩｏＴサービス</t>
  </si>
  <si>
    <t>安弘モールド工業㈱</t>
  </si>
  <si>
    <t>811-1235</t>
  </si>
  <si>
    <t>那珂川市</t>
  </si>
  <si>
    <t>大字成竹604-2</t>
  </si>
  <si>
    <t>092-954-0383</t>
  </si>
  <si>
    <t>http://www.ankou.co.jp./</t>
  </si>
  <si>
    <t>プラスチック金型</t>
  </si>
  <si>
    <t>トヨタ自動車、ダイハツ九州、トヨタ紡織、トヨタ合成、ﾀﾞｲｷｮｰニシカワ、河西工業</t>
  </si>
  <si>
    <t>㈱皿山技型</t>
  </si>
  <si>
    <t xml:space="preserve">大字埋金197 </t>
  </si>
  <si>
    <t>092-953-2681</t>
  </si>
  <si>
    <t>アルミ製品のダイカスト金型</t>
  </si>
  <si>
    <t>広島アルミニウム工業㈱、九州柳河精機㈱、ヤマハ熊本プロダクツ㈱、アイシン九州キャスティング、朝日アルミニウム㈱、柳河精機㈱、㈱川金ダイカスト工業</t>
  </si>
  <si>
    <t>㈱FUSOU</t>
  </si>
  <si>
    <t>811-2104</t>
  </si>
  <si>
    <t>糟屋郡宇美町</t>
  </si>
  <si>
    <t>伊野野間226-1</t>
  </si>
  <si>
    <t>092-932-7511</t>
  </si>
  <si>
    <t>http://kk-fusou.com</t>
  </si>
  <si>
    <t>半導体・医療・自動車・食品　関連装置部品</t>
  </si>
  <si>
    <t>㈱フクネツ</t>
  </si>
  <si>
    <t>糟屋郡篠栗町</t>
  </si>
  <si>
    <t>092-947-5652</t>
  </si>
  <si>
    <t>㈱ＧＳユアサ九州商品センター</t>
  </si>
  <si>
    <t>811-2205</t>
  </si>
  <si>
    <t>糟屋郡志免町</t>
  </si>
  <si>
    <t>別府408-1</t>
  </si>
  <si>
    <t>092-611-5477</t>
  </si>
  <si>
    <t>自動車バッテリー</t>
  </si>
  <si>
    <t>㈱ＧＳユアサ</t>
  </si>
  <si>
    <t>㈱平山プレス工業所</t>
  </si>
  <si>
    <t xml:space="preserve">上須恵1432 </t>
  </si>
  <si>
    <t>092-932-4177</t>
  </si>
  <si>
    <t>http://www.hirayama-press.co.jp/</t>
  </si>
  <si>
    <t>ナゴヤパッキング製造㈱福岡工場</t>
  </si>
  <si>
    <t>811-2115</t>
  </si>
  <si>
    <t>佐谷字ﾂﾙ1240番</t>
  </si>
  <si>
    <t>092-934-2431</t>
  </si>
  <si>
    <t>http://japan.npc-group.com/</t>
  </si>
  <si>
    <t>各種工業用パッキング</t>
  </si>
  <si>
    <t>ナゴヤパッキング製造㈱</t>
  </si>
  <si>
    <t>㈱石原パッキング工業　九州営業所</t>
  </si>
  <si>
    <t>811-2112</t>
  </si>
  <si>
    <t>大字植木１８９８－３</t>
  </si>
  <si>
    <t>092-936-9777</t>
  </si>
  <si>
    <t>http://www.ishihara-j.co.jp</t>
  </si>
  <si>
    <t>ゴム・スポンジ・樹脂の総合加工メーカー</t>
  </si>
  <si>
    <t>トヨタ自動車九州㈱、日産自動車九州㈱、ダイハツ九州㈱</t>
  </si>
  <si>
    <t>㈱石原パッキング工業（本社）</t>
  </si>
  <si>
    <t>㈱喜多村製作所</t>
  </si>
  <si>
    <t>811-0112</t>
  </si>
  <si>
    <t>糟屋郡新宮町</t>
  </si>
  <si>
    <t>下府２－８－２７</t>
  </si>
  <si>
    <t>092-962-2645</t>
  </si>
  <si>
    <t>トラック・トレーラーボデー</t>
  </si>
  <si>
    <t>東邦車車両、九州日野自動車、三菱ふそうトラック・バス、九州ふそう</t>
  </si>
  <si>
    <t>㈱オーツカ九州支店</t>
  </si>
  <si>
    <t>811-0119</t>
  </si>
  <si>
    <t>緑が浜2-6-1</t>
  </si>
  <si>
    <t>092-962-3661</t>
  </si>
  <si>
    <t>www.ohtsuka-jpn.co.jp/</t>
  </si>
  <si>
    <t>パイプ加工、エアコン部品、オーフレックス</t>
  </si>
  <si>
    <t>日産自動車（株）、マツダ（株）、スズキ（株）、三菱重工業（株）</t>
  </si>
  <si>
    <t>㈱オーツカ</t>
  </si>
  <si>
    <t>サカエテクノ㈱九州工場</t>
  </si>
  <si>
    <t xml:space="preserve">緑ヶ浜１－４－７ </t>
  </si>
  <si>
    <t>092-962-1461</t>
  </si>
  <si>
    <t>http://www.sakae-techno.co.jp/</t>
  </si>
  <si>
    <t>金属表面処理　ジオメット</t>
  </si>
  <si>
    <t>㈱佐賀鉄工所</t>
  </si>
  <si>
    <t>サカエテクノ㈱</t>
  </si>
  <si>
    <t>株式会社　矢野特殊自動車</t>
  </si>
  <si>
    <t>811-0123</t>
  </si>
  <si>
    <t>上府北４－２－１</t>
  </si>
  <si>
    <t>092-963-2000</t>
  </si>
  <si>
    <t>http://www.yano.co.jp/</t>
  </si>
  <si>
    <t>冷凍車、タンクローリー、キャリアカー　</t>
  </si>
  <si>
    <t>日野自動車、日産ディーゼル工業、三菱ふそう、いすず</t>
  </si>
  <si>
    <t>エス・エス・シー九州㈱</t>
  </si>
  <si>
    <t>811-2502</t>
  </si>
  <si>
    <t>糟屋郡久山町</t>
  </si>
  <si>
    <t>山田2305-1</t>
  </si>
  <si>
    <t>092-931-9277</t>
  </si>
  <si>
    <t>各種鋼板の鋼帯（スリットコイル）、鋼板加工・販売</t>
  </si>
  <si>
    <t>トヨテツ福岡、九州シロキ、富双シート</t>
  </si>
  <si>
    <t>㈱エス･エス･シー</t>
  </si>
  <si>
    <t>関包スチール㈱九州事業所</t>
  </si>
  <si>
    <t>811-2503</t>
  </si>
  <si>
    <t>092-931-6513</t>
  </si>
  <si>
    <t>http://www.kanpoh.co.jp/</t>
  </si>
  <si>
    <t>薄板鋼板切断加工（表面処理・冷延・酸洗）</t>
  </si>
  <si>
    <t>九州シロキ工業、トヨテツ福岡、エイティー九州、八幡金属九州</t>
  </si>
  <si>
    <t>関包スチール㈱</t>
  </si>
  <si>
    <t>三友ボディー㈱</t>
  </si>
  <si>
    <t>大字猪野878-24</t>
  </si>
  <si>
    <t>092-976-1761</t>
  </si>
  <si>
    <t>平ボデー、ボトルカー、ウイング、バンの架装</t>
  </si>
  <si>
    <t>いすゞ自動車九州㈱、九州日野自動車㈱</t>
  </si>
  <si>
    <t>三友グループホールディングス㈱</t>
  </si>
  <si>
    <t>大字狩野字小柳878-38</t>
  </si>
  <si>
    <t>092-976-2366</t>
  </si>
  <si>
    <t>八光オートメーション㈱</t>
  </si>
  <si>
    <t>811-2304</t>
  </si>
  <si>
    <t>糟屋郡粕屋町</t>
  </si>
  <si>
    <t>仲原2753-5</t>
  </si>
  <si>
    <t>092-611-5762</t>
  </si>
  <si>
    <t>http://www.hacmat.co.jp</t>
  </si>
  <si>
    <t>工場生産設備の制御設計・製作・試運転
検査・計測装置の開発、製作</t>
  </si>
  <si>
    <t>㈲エ．フォト</t>
  </si>
  <si>
    <t>807-0141</t>
  </si>
  <si>
    <t>遠賀郡芦屋町</t>
  </si>
  <si>
    <t>山鹿114-2</t>
  </si>
  <si>
    <t>093-223-0710</t>
  </si>
  <si>
    <t>https://effort2006.crayonsite.com/</t>
  </si>
  <si>
    <t>金属プレス金型、機械加工部品</t>
  </si>
  <si>
    <t>㈱稲富プレス工業所、九州シロキ㈱、㈱深江工作所、太田機工㈱、八幡金属㈱、㈱ゴール九州工場、㈱ショウワ九州工場、㈱松野プレス工業</t>
  </si>
  <si>
    <t>807-0048</t>
  </si>
  <si>
    <t>遠賀郡水巻町</t>
  </si>
  <si>
    <t>吉田南3-4-1</t>
  </si>
  <si>
    <t>093-202-3121</t>
  </si>
  <si>
    <t>807-0001</t>
  </si>
  <si>
    <t>猪熊10-5-1</t>
  </si>
  <si>
    <t>093-202-1451</t>
  </si>
  <si>
    <t>イソナイト処理、化成処理、固体潤滑処理、等</t>
  </si>
  <si>
    <t>自働車関連、建設関連、電力関連</t>
  </si>
  <si>
    <t>㈱トムラス</t>
  </si>
  <si>
    <t>遠賀郡岡垣町</t>
  </si>
  <si>
    <t xml:space="preserve">糠塚362番6号 </t>
  </si>
  <si>
    <t>093-281-1601</t>
  </si>
  <si>
    <t>精密部品・精密治具</t>
  </si>
  <si>
    <t>自動車tier1,2、電子部品メーカー</t>
  </si>
  <si>
    <t>株式会社中島ターレット</t>
  </si>
  <si>
    <t>811-4222</t>
  </si>
  <si>
    <t>大字戸切379番地の1</t>
  </si>
  <si>
    <t>093-283-3030</t>
  </si>
  <si>
    <t>㈱安川電機、㈱川崎重工、㈱日本製鋼所</t>
  </si>
  <si>
    <t>㈱九州イノアック　北九州工場</t>
  </si>
  <si>
    <t>811-4213</t>
  </si>
  <si>
    <t>糠塚５４－１</t>
  </si>
  <si>
    <t>093-283-2261</t>
  </si>
  <si>
    <t>http://www.kyu-inoac.co.jp/</t>
  </si>
  <si>
    <t>ヘッドレスト、内装品（インパネ部品）</t>
  </si>
  <si>
    <t>トヨタ自動車九州㈱宮田工場、トヨタ紡織九州㈱本社工場</t>
  </si>
  <si>
    <t>日本リークレス工業㈱九州事業所</t>
  </si>
  <si>
    <t>811-4324</t>
  </si>
  <si>
    <t>遠賀郡遠賀町</t>
  </si>
  <si>
    <t>虫生津南8-1</t>
  </si>
  <si>
    <t>093-293-1222</t>
  </si>
  <si>
    <t>http://www.nlk.co.jp/</t>
  </si>
  <si>
    <t>二輪・四輪・汎用製品の取り扱い及び一般工業用パッキンの製造</t>
  </si>
  <si>
    <t>本田技研工業㈱、ヤマハ発動機㈱、ニチアス㈱</t>
  </si>
  <si>
    <t>日本リークレス工業㈱</t>
  </si>
  <si>
    <t>㈱ワークス</t>
  </si>
  <si>
    <t>虫生津1445-1</t>
  </si>
  <si>
    <t>093-291-1778</t>
  </si>
  <si>
    <t>光学レンズ用金型、ジェットディスペンサー先端用ノズル</t>
  </si>
  <si>
    <t xml:space="preserve">鬼津2752-1 </t>
  </si>
  <si>
    <t>093-293-0114</t>
  </si>
  <si>
    <t>プラスチック射出成形金型</t>
  </si>
  <si>
    <t xml:space="preserve">㈱モルテン  </t>
  </si>
  <si>
    <t>811-4322</t>
  </si>
  <si>
    <t>芙蓉2-1-1</t>
  </si>
  <si>
    <t>093-293-8008</t>
  </si>
  <si>
    <t>㈱スターハイテック</t>
  </si>
  <si>
    <t>811-4303</t>
  </si>
  <si>
    <t>今古賀180-1</t>
  </si>
  <si>
    <t>093-293-7114</t>
  </si>
  <si>
    <t>イノアック、桑野工業</t>
  </si>
  <si>
    <t>㈱メグシ</t>
  </si>
  <si>
    <t>811-4307</t>
  </si>
  <si>
    <t>遠賀川2-7-6</t>
  </si>
  <si>
    <t>093-293-6386</t>
  </si>
  <si>
    <t>megushi.com</t>
  </si>
  <si>
    <t>コレツトホルダー、インナーレース、フレーム押え</t>
  </si>
  <si>
    <t>㈱南陽</t>
  </si>
  <si>
    <t>㈱エステック２１</t>
  </si>
  <si>
    <t>811-4343</t>
  </si>
  <si>
    <t>田園3-2-27</t>
  </si>
  <si>
    <t>093-293-6431</t>
  </si>
  <si>
    <t>https://www.s-tech21.biz</t>
  </si>
  <si>
    <t>高性能遮熱シート、熱緩衝（耐熱）ゴム、工業用オイル高性能濾過装置</t>
  </si>
  <si>
    <t>三泉化成㈱九州工場</t>
  </si>
  <si>
    <t>鞍手郡小竹町</t>
  </si>
  <si>
    <t xml:space="preserve">御徳1673-10 </t>
  </si>
  <si>
    <t>09496-2-1451</t>
  </si>
  <si>
    <t>自動車用内外装樹脂部品</t>
  </si>
  <si>
    <t>日本IAC㈱、河西工業㈱、㈱九州イノアック、トヨタ自動車九州㈱、ダイハツ九州㈱</t>
  </si>
  <si>
    <t>㈱ワイ・エム・シー</t>
  </si>
  <si>
    <t>赤地1030-3</t>
  </si>
  <si>
    <t>0949-22-3206</t>
  </si>
  <si>
    <t>自動車部品製造装置設計製作、治工具設計製作</t>
  </si>
  <si>
    <t>三桜工業</t>
  </si>
  <si>
    <t>一井工業㈱九州工場</t>
  </si>
  <si>
    <t xml:space="preserve">勝野1532-3 </t>
  </si>
  <si>
    <t>09496-6-1111</t>
  </si>
  <si>
    <t>http://www.ichii-ind.co.jp</t>
  </si>
  <si>
    <t>自動車用ボディー部品</t>
  </si>
  <si>
    <t>トヨテツ福岡、東プレ九州</t>
  </si>
  <si>
    <t>一井工業㈱</t>
  </si>
  <si>
    <t>太平洋工業㈱九州工場</t>
  </si>
  <si>
    <t>勝野千俗1479-3</t>
  </si>
  <si>
    <t>http://www.pacific-ind.co.jp/jpn/index.html</t>
  </si>
  <si>
    <t>バックドアオープニングフレーム、フードロックフックリンフォース、エンジンカバー、ホイールハブオーナメント</t>
  </si>
  <si>
    <t>岐阜県</t>
  </si>
  <si>
    <t>太平洋工業㈱</t>
  </si>
  <si>
    <t>820-1106</t>
  </si>
  <si>
    <t>南良津出口19-2</t>
  </si>
  <si>
    <t>プラスチック金型設計・製作、改修メンテ</t>
  </si>
  <si>
    <t>九州小島、ダイキョーニシカワ、豊田合成、日立化成オートモティブプロダクツ　他</t>
  </si>
  <si>
    <t>㈱マクシスエンジニアリング</t>
  </si>
  <si>
    <t>タカハタプレシジョン九州㈱</t>
  </si>
  <si>
    <t>南良津字出口19-22</t>
  </si>
  <si>
    <t>高精密、高精度プラスチック部品・ユニット部品及び金型の製造販売</t>
  </si>
  <si>
    <t>㈱デンソー九州、小糸九州㈱</t>
  </si>
  <si>
    <t>山梨県</t>
  </si>
  <si>
    <t>タカハタプレシジョン㈱</t>
  </si>
  <si>
    <t>南良津92－13</t>
  </si>
  <si>
    <t>㈱イガワテック</t>
  </si>
  <si>
    <t>㈱ロジックス福岡物流センター</t>
  </si>
  <si>
    <t>大字南良津92番地6</t>
  </si>
  <si>
    <t>09496-6-3020</t>
  </si>
  <si>
    <t>輸入自動車部品出庫、保管、付随作業</t>
  </si>
  <si>
    <t>0949-66-3011</t>
  </si>
  <si>
    <t>エアバッグ</t>
  </si>
  <si>
    <t>豊田合成株式会社</t>
  </si>
  <si>
    <t>㈱安藤工業所</t>
  </si>
  <si>
    <t>株式会社　金剛製作所九州工場</t>
  </si>
  <si>
    <t>大字南良津１９−１４</t>
  </si>
  <si>
    <t>0949-62-5100</t>
  </si>
  <si>
    <t>http://www.hm.aitai.ne.jp/~kk-kongo/</t>
  </si>
  <si>
    <t>自動車部品及び設備製作</t>
  </si>
  <si>
    <t>フタバ九州</t>
  </si>
  <si>
    <t>㈱金剛製作所</t>
  </si>
  <si>
    <t>トピー工業㈱　豊川製造所　鞍手工場</t>
  </si>
  <si>
    <t>鞍手郡鞍手町</t>
  </si>
  <si>
    <t>0949-42-8051</t>
  </si>
  <si>
    <t>タイヤとホイールの組付け</t>
  </si>
  <si>
    <t>トピー工業㈱</t>
  </si>
  <si>
    <t>日本パーカライジング㈱九州第一工場</t>
  </si>
  <si>
    <t>807-1306</t>
  </si>
  <si>
    <t>古門590-5</t>
  </si>
  <si>
    <t>0949-42-0145</t>
  </si>
  <si>
    <t>金属表面処理剤</t>
  </si>
  <si>
    <t>新日鉄、トヨタ九州、日産車体、ダイハツ工業</t>
  </si>
  <si>
    <t>日本パーカライジング㈱</t>
  </si>
  <si>
    <t>㈱ニッショウテクノス</t>
  </si>
  <si>
    <t xml:space="preserve">中山大正寺49-61 </t>
  </si>
  <si>
    <t>0949-42-5468</t>
  </si>
  <si>
    <t>http://n-technos.co.jp/</t>
  </si>
  <si>
    <t>自動車内装の緩衝剤の加工、パッキン類</t>
  </si>
  <si>
    <t>日東電工、日産自動車九州、日産車体九州、トヨタ自動車九州</t>
  </si>
  <si>
    <t>㈱サンテック</t>
  </si>
  <si>
    <t xml:space="preserve">中山55-3 </t>
  </si>
  <si>
    <t>0949-42-6991</t>
  </si>
  <si>
    <t>精密金型、自動機装置</t>
  </si>
  <si>
    <t>大手電子部品、コネクターメーカー</t>
  </si>
  <si>
    <t>㈱ロジコム鞍手営業所</t>
  </si>
  <si>
    <t>807-1307</t>
  </si>
  <si>
    <t>室木765-15</t>
  </si>
  <si>
    <t>0949-42-7899</t>
  </si>
  <si>
    <t>㈲ウエキ化成</t>
  </si>
  <si>
    <t xml:space="preserve">中山3024-47 </t>
  </si>
  <si>
    <t>0949-42-8161</t>
  </si>
  <si>
    <t>家電用プラスチック成形、金型製作</t>
  </si>
  <si>
    <t>パナソニック、ＴＯＴＯ</t>
  </si>
  <si>
    <t>藤井精工㈱</t>
  </si>
  <si>
    <t>室木１０５７−１</t>
  </si>
  <si>
    <t>0949-42-5651</t>
  </si>
  <si>
    <t>半導体向け超精密金型、弱電部品用金型（プレス金型）</t>
  </si>
  <si>
    <t>パナソニック、東芝、ボーンズ、ルネサスセミコンダクタ、テキサスインスツルメンツ</t>
  </si>
  <si>
    <t>大字室木字岩川内７６９－１０</t>
  </si>
  <si>
    <t>0949-42-8086</t>
  </si>
  <si>
    <t>http://tsukasa-k-k.co.jp/</t>
  </si>
  <si>
    <t>２次加工（組付検査）、レクサス車内外装部品　（ドアのインサイドハンドル、外装品、フェンダーライナー）</t>
  </si>
  <si>
    <t>トヨタ自動車九州㈱、トヨタ紡織宮田工場</t>
  </si>
  <si>
    <t>㈲ウエキモールド</t>
  </si>
  <si>
    <t>807-1312</t>
  </si>
  <si>
    <t>大字新北20-5</t>
  </si>
  <si>
    <t>0949-42-8191</t>
  </si>
  <si>
    <t>http://www.ueki-mold.jp</t>
  </si>
  <si>
    <t>金型、設計、製作</t>
  </si>
  <si>
    <t>TOTO㈱、オイレス工業㈱、㈱ニフコ熊本　他</t>
  </si>
  <si>
    <t>ホシデン九州㈱</t>
  </si>
  <si>
    <t>大字中山3024-38</t>
  </si>
  <si>
    <t>0949-42-2311</t>
  </si>
  <si>
    <t>http://www.hosiden.co.jp/company/network.html</t>
  </si>
  <si>
    <t>音声認識・アクティブノイズキャンセルマイクロホン</t>
  </si>
  <si>
    <t>日産自動車㈱、PEUGEOT.S.A　等</t>
  </si>
  <si>
    <t>ホシデン㈱</t>
  </si>
  <si>
    <t>嘉穂郡桂川町</t>
  </si>
  <si>
    <t>0948-65-0312</t>
  </si>
  <si>
    <t>㈱竜製作所　北九州工場</t>
  </si>
  <si>
    <t>820-0609</t>
  </si>
  <si>
    <t>大字吉隈字北ケ浦833-18</t>
  </si>
  <si>
    <t>0948-20-2330</t>
  </si>
  <si>
    <t>http://www.ryuuss.com/</t>
  </si>
  <si>
    <t>専用機、治工具</t>
  </si>
  <si>
    <t>デンソー、イビテン</t>
  </si>
  <si>
    <t>㈱竜製作所</t>
  </si>
  <si>
    <t>㈱福岡多田精機</t>
  </si>
  <si>
    <t>838-0212</t>
  </si>
  <si>
    <t>朝倉郡筑前町</t>
  </si>
  <si>
    <t>四三嶋573-1</t>
  </si>
  <si>
    <t>0946-42-8828</t>
  </si>
  <si>
    <t>樹脂射出成形用金型、ダイカスト鋳造用金型</t>
  </si>
  <si>
    <t>㈱岐阜多田精機</t>
  </si>
  <si>
    <t>㈱宝</t>
  </si>
  <si>
    <t>838-1702</t>
  </si>
  <si>
    <t>朝倉郡東峰村</t>
  </si>
  <si>
    <t>大字福井2809-1</t>
  </si>
  <si>
    <t>0946-72-2907</t>
  </si>
  <si>
    <t>http://takara-metal.jp</t>
  </si>
  <si>
    <t>精密板金加工、業務用厨房部品(プレス)</t>
  </si>
  <si>
    <t>中立電機㈱九州工場</t>
  </si>
  <si>
    <t>830-1226</t>
  </si>
  <si>
    <t>三井郡大刀洗町</t>
  </si>
  <si>
    <t>山隈字芳原４６０－１</t>
  </si>
  <si>
    <t>0942-77-0511</t>
  </si>
  <si>
    <t>http://www.churitsu.co.jp/</t>
  </si>
  <si>
    <t>受配電システム</t>
  </si>
  <si>
    <t>官庁、一般、トヨタ自動車九州、日産</t>
  </si>
  <si>
    <t>中立電機㈱</t>
  </si>
  <si>
    <t xml:space="preserve">山隈４６６－１ </t>
  </si>
  <si>
    <t>0942-77-1134</t>
  </si>
  <si>
    <t>㈱キノックス九州工場</t>
  </si>
  <si>
    <t>0942-23-6610</t>
  </si>
  <si>
    <t>㈱キノックス</t>
  </si>
  <si>
    <t>㈲大刀洗産業</t>
  </si>
  <si>
    <t xml:space="preserve">山隈404 </t>
  </si>
  <si>
    <t>0942-77-1505</t>
  </si>
  <si>
    <t>㈱マセック、美光九州㈱　その他</t>
  </si>
  <si>
    <t>NOKフガクエンジニアリング㈱九州工場</t>
  </si>
  <si>
    <t>大字山隈391</t>
  </si>
  <si>
    <t>0942-77-3208</t>
  </si>
  <si>
    <t>金型製造</t>
  </si>
  <si>
    <t>ＮＯＫ㈱</t>
  </si>
  <si>
    <t>近畿電機株式会社　九州工場</t>
  </si>
  <si>
    <t>山隈字長牟田405-1</t>
  </si>
  <si>
    <t>0942-77-1371</t>
  </si>
  <si>
    <t>電力配電用プラスチックカバー</t>
  </si>
  <si>
    <t>九州電力㈱</t>
  </si>
  <si>
    <t>近畿電気㈱　本社</t>
  </si>
  <si>
    <t>㈲待鳥工業</t>
  </si>
  <si>
    <t>832-0006</t>
  </si>
  <si>
    <t>１４３４－１</t>
  </si>
  <si>
    <t>自動車用試作プレス品、精密機械加工品、空調材（塗装）</t>
  </si>
  <si>
    <t>ユニプレス九州㈱、松野プレス㈱、㈱オーレック、東テク㈱、ﾌﾞﾘｼﾞｽﾄﾝﾌﾟﾗﾝﾄｴﾝｼﾞﾆｱﾘﾝｸﾞ㈱</t>
  </si>
  <si>
    <t>㈱中島田鉄工所</t>
  </si>
  <si>
    <t>八女郡広川町</t>
  </si>
  <si>
    <t xml:space="preserve">大字日吉1164-4 </t>
  </si>
  <si>
    <t>0943-32-4331</t>
  </si>
  <si>
    <t>コールドヘッダー</t>
  </si>
  <si>
    <t>自動車関連企業</t>
  </si>
  <si>
    <t>㈱OMOTO</t>
  </si>
  <si>
    <t>827-0003</t>
  </si>
  <si>
    <t>田川郡川崎町</t>
  </si>
  <si>
    <t>092-433-5168</t>
  </si>
  <si>
    <t>omoto-holdings.com</t>
  </si>
  <si>
    <t>自動車内装部品製造、ICT・IOTシステム受託開発</t>
  </si>
  <si>
    <t>トヨタ自動車九州㈱、ダイハツ九州㈱、日産自動車九州㈱、マツダ㈱</t>
  </si>
  <si>
    <t>822-1211</t>
  </si>
  <si>
    <t>田川郡福智町</t>
  </si>
  <si>
    <t>伊方4735-7</t>
  </si>
  <si>
    <t>0947-22-6885</t>
  </si>
  <si>
    <t>http://hoyo-g.co.jp/HOYO/</t>
  </si>
  <si>
    <t>プラスチック部品（自動車）</t>
  </si>
  <si>
    <t>ハヤテレ、豊田合成　他</t>
  </si>
  <si>
    <t>スリーボンドファインケミカル㈱北九州工場</t>
  </si>
  <si>
    <t>800-0312</t>
  </si>
  <si>
    <t>京都郡苅田町</t>
  </si>
  <si>
    <t>殿川町1-50</t>
  </si>
  <si>
    <t>090-434-5333</t>
  </si>
  <si>
    <t>https://www.threebond.co.jp/ja/company/domestic.php/</t>
  </si>
  <si>
    <t>ネジのゆるみ止め加工</t>
  </si>
  <si>
    <t>㈱佐賀鉄工所、TOTO</t>
  </si>
  <si>
    <t>スリーボンドファインケミカル㈱</t>
  </si>
  <si>
    <t>㈱ファルテック九州工場</t>
  </si>
  <si>
    <t>800-0321</t>
  </si>
  <si>
    <t>新浜町1-41</t>
  </si>
  <si>
    <t>093-436-3881</t>
  </si>
  <si>
    <t>http://www.faltec.co.jp/</t>
  </si>
  <si>
    <t>ラジエターグリル、バンパーグリス、ルーフレール等</t>
  </si>
  <si>
    <t>日産自動車九州㈱、日産車体九州㈱、ダイハツ九州㈱、マツダ㈱等</t>
  </si>
  <si>
    <t>日立金属㈱九州工場</t>
  </si>
  <si>
    <t>タービンハウジング、エギゾーストマニホールドの加工</t>
  </si>
  <si>
    <t>㈱九州テクノメタル</t>
  </si>
  <si>
    <t>800-0311</t>
  </si>
  <si>
    <t>長浜町35</t>
  </si>
  <si>
    <t>㈱九州鉄鋼センター</t>
  </si>
  <si>
    <t xml:space="preserve">新浜町1-25 </t>
  </si>
  <si>
    <t>093-434-4631</t>
  </si>
  <si>
    <t>自動車用鋼板加工業</t>
  </si>
  <si>
    <t>日産自動車九州、日産車体九州、日産系部品メーカー</t>
  </si>
  <si>
    <t>日産トレーディング㈱</t>
  </si>
  <si>
    <t xml:space="preserve">幸町7-159 </t>
  </si>
  <si>
    <t>093-436-2550</t>
  </si>
  <si>
    <t>カチオン電着塗装、樹脂塗装、樹脂射出成形</t>
  </si>
  <si>
    <t>ユニプレス九州㈱、㈱ファルテック、㈱神戸製鋼所</t>
  </si>
  <si>
    <t>㈲後藤精機</t>
  </si>
  <si>
    <t xml:space="preserve">与原2047-5 </t>
  </si>
  <si>
    <t>0930-22-3913</t>
  </si>
  <si>
    <t>治具、工具製作</t>
  </si>
  <si>
    <t>㈱シマノ</t>
  </si>
  <si>
    <t>幸町8-1</t>
  </si>
  <si>
    <t>093-434-4529</t>
  </si>
  <si>
    <t>自動車ボディ部品の溶接組立</t>
  </si>
  <si>
    <t>ユニプレス九州㈱ 経由　日産九州㈱、日産車体九州㈱</t>
  </si>
  <si>
    <t>湘南造機㈱九州工場</t>
  </si>
  <si>
    <t>800-0304</t>
  </si>
  <si>
    <t>鳥越町10-11</t>
  </si>
  <si>
    <t>093-434-0434</t>
  </si>
  <si>
    <t>http://www/shonanzoki.co.jp/</t>
  </si>
  <si>
    <t>各種機械設備の治具、他保守点検、自動車設備治具、製作・設置・移設他</t>
  </si>
  <si>
    <t>日産自動車㈱、日産自動車九州㈱、日産クリエイティブサービス他</t>
  </si>
  <si>
    <t>湘南造機㈱</t>
  </si>
  <si>
    <t>豊通スメルティングテクノロジー㈱苅田工場</t>
  </si>
  <si>
    <t>鳥越町9-2</t>
  </si>
  <si>
    <t>093-435-3318</t>
  </si>
  <si>
    <t>http://www.tst-japan.co.jp</t>
  </si>
  <si>
    <t>アルミ合金</t>
  </si>
  <si>
    <t>㈱ダイフク</t>
  </si>
  <si>
    <t>朽網3914-88</t>
  </si>
  <si>
    <t>093-967-3261</t>
  </si>
  <si>
    <t>http://www.daifuku.co.jp/</t>
  </si>
  <si>
    <t>搬送システム</t>
  </si>
  <si>
    <t>トヨタ自動車九州、日産自動車九州、ダイハツ九州、日産車体九州　他</t>
  </si>
  <si>
    <t>フォルシア・ニッパツ九州㈱</t>
  </si>
  <si>
    <t>新浜町9-9</t>
  </si>
  <si>
    <t>093-435-3300</t>
  </si>
  <si>
    <t>自動車用シート</t>
  </si>
  <si>
    <t>日産自動車九州㈱</t>
  </si>
  <si>
    <t>臼井国際産業㈱九州サテライト</t>
  </si>
  <si>
    <t>新浜町9-3</t>
  </si>
  <si>
    <t>093-434-3511</t>
  </si>
  <si>
    <t>http://www.usui.co.jp/index.html</t>
  </si>
  <si>
    <t>自動車用配管</t>
  </si>
  <si>
    <t>日産自動車九州、日産車体九州、ダイハツ九州、トヨタ自動車九州</t>
  </si>
  <si>
    <t>臼井国際産業㈱</t>
  </si>
  <si>
    <t>凡申産業㈱</t>
  </si>
  <si>
    <t>800-0344</t>
  </si>
  <si>
    <t xml:space="preserve">大字新津1559-4 </t>
  </si>
  <si>
    <t>093-434-6550</t>
  </si>
  <si>
    <t>ブレーキ及び燃料パイプ加工組立工程</t>
  </si>
  <si>
    <t>㈱みやこ産業</t>
  </si>
  <si>
    <t>800-0323</t>
  </si>
  <si>
    <t>与原2210-2</t>
  </si>
  <si>
    <t>093-436-2666</t>
  </si>
  <si>
    <t>http://www.miyako-s.co.jp</t>
  </si>
  <si>
    <t>倉庫、納入代行業務、一般貨物輸送業、業務請負、サブアッシー</t>
  </si>
  <si>
    <t>日産自動車㈱、日産車体㈱、マレリ㈱、日産車体エンジニアリング㈱、日産トレーディング㈱、九州ホイール工業㈱</t>
  </si>
  <si>
    <t>鳥越町10-5</t>
  </si>
  <si>
    <t>093-436-0113</t>
  </si>
  <si>
    <t>093-436-5578</t>
  </si>
  <si>
    <t>㈱テイクロ九州</t>
  </si>
  <si>
    <t>大字与原字白石2220-21（白石工業団地内）</t>
  </si>
  <si>
    <t>093-436-0990</t>
  </si>
  <si>
    <t>http://www.teikuro.co.jp/</t>
  </si>
  <si>
    <t>表面処理</t>
  </si>
  <si>
    <t>㈱テイクロ</t>
  </si>
  <si>
    <t>㈱バンテック九州</t>
  </si>
  <si>
    <t>大字与原2220-1</t>
  </si>
  <si>
    <t>093-434-4580</t>
  </si>
  <si>
    <t>貨物自動車運送業</t>
  </si>
  <si>
    <t>㈱バンテック</t>
  </si>
  <si>
    <t>トーカロ㈱北九州工場</t>
  </si>
  <si>
    <t>鳥越町1-48</t>
  </si>
  <si>
    <t>093-436-1221</t>
  </si>
  <si>
    <t>http://www.tocalo.co.jp/</t>
  </si>
  <si>
    <t>表面処理（容射、肉盛り、ＰＶＤ、ＣＶＤ、肉盛)</t>
  </si>
  <si>
    <t>日本製鉄㈱、東プレ㈱、㈱トヨタ通商、ユニプレス㈱</t>
  </si>
  <si>
    <t>トーカロ㈱</t>
  </si>
  <si>
    <t>日産車体エンジニアリング㈱九州支社</t>
  </si>
  <si>
    <t>与原2220-22</t>
  </si>
  <si>
    <t>093-436-5500</t>
  </si>
  <si>
    <t>http://www.ns-eng.jp</t>
  </si>
  <si>
    <t>生産設備のｴﾝｼﾞﾆｱﾘﾝｸﾞ、維持管理、工場内物流ｻｰﾋﾞｽ</t>
  </si>
  <si>
    <t>日産車体九州㈱</t>
  </si>
  <si>
    <t>日産車体ｴﾝｼﾞﾆｱﾘﾝｸﾞ㈱</t>
  </si>
  <si>
    <t>㈱ニシイ　苅田営業所</t>
  </si>
  <si>
    <t>新浜町9-12</t>
  </si>
  <si>
    <t>093-434-0241</t>
  </si>
  <si>
    <t>http://www.nishii.co.jp</t>
  </si>
  <si>
    <t>自動車用金属骨格部品の溶接、組付</t>
  </si>
  <si>
    <t>日産自動車九州㈱、日産車体九州㈱、東プレ九州㈱</t>
  </si>
  <si>
    <t>㈱日栄紙工社苅田工場</t>
  </si>
  <si>
    <t>800-0314</t>
  </si>
  <si>
    <t>幸町7-131</t>
  </si>
  <si>
    <t>093-434-1731</t>
  </si>
  <si>
    <t>http://www.nichiei-shiko.co.jp/</t>
  </si>
  <si>
    <t>段ボール、段ボールプラスチック、包装資材</t>
  </si>
  <si>
    <t>日産自動車九州㈱、CKK㈱、ＴＯＴＯ㈱</t>
  </si>
  <si>
    <t>㈱日産クリエイティブサービス　九州支店</t>
  </si>
  <si>
    <t xml:space="preserve">新浜町9-10 </t>
  </si>
  <si>
    <t>093-434-2058</t>
  </si>
  <si>
    <t>設備据付、製缶、販売（小売）</t>
  </si>
  <si>
    <t>㈱日産クリエイティブサービス</t>
  </si>
  <si>
    <t>㈱トープラ　九州営業所</t>
  </si>
  <si>
    <t>大字与原字白石2220-1</t>
  </si>
  <si>
    <t>093-436-5020</t>
  </si>
  <si>
    <t>㈱トープラ</t>
  </si>
  <si>
    <t>㈱山崎工業</t>
  </si>
  <si>
    <t xml:space="preserve">鳥越町1-32 </t>
  </si>
  <si>
    <t>㈱ＡＴＥＣ</t>
  </si>
  <si>
    <t>800-0313</t>
  </si>
  <si>
    <t>プレス成形品及びアッセンブリー品の形状修正、自動車試作鈑金・部品製作</t>
  </si>
  <si>
    <t>東プレ九州㈱、ユニプレス九州㈱、日産クリエイティブサービス</t>
  </si>
  <si>
    <t>三盟興業株式会社　九州支店</t>
  </si>
  <si>
    <t>大字与原２２２０−２０</t>
  </si>
  <si>
    <t>093-436-0031</t>
  </si>
  <si>
    <t>清掃業</t>
  </si>
  <si>
    <t>日産車体</t>
  </si>
  <si>
    <t>三盟興業㈱</t>
  </si>
  <si>
    <t>㈱ロジコム　北九州営業所</t>
  </si>
  <si>
    <t>幸町7-135</t>
  </si>
  <si>
    <t>093-434-2559</t>
  </si>
  <si>
    <t>日産自動車九州㈱、日産車体九州㈱、トヨタ自動車九州㈱</t>
  </si>
  <si>
    <t>㈱渡商会　福岡営業所</t>
  </si>
  <si>
    <t>新浜町1-32</t>
  </si>
  <si>
    <t>093-434-0231</t>
  </si>
  <si>
    <t>http://www.watari.co.jp/</t>
  </si>
  <si>
    <t>高圧ガス（酸素、窒素、アルゴン炭酸等）、高圧ガス関連機器</t>
  </si>
  <si>
    <t>日産自動車九州、日産車体九州、トヨタ自動車九州、ユニプレス九州</t>
  </si>
  <si>
    <t>㈱渡商会　本社</t>
  </si>
  <si>
    <t>パレネット㈱　九州営業所</t>
  </si>
  <si>
    <t>802-0003</t>
  </si>
  <si>
    <t>米町1-3-1　明治安田生命北九州ビル３Ｆ</t>
  </si>
  <si>
    <t>093-573-3211</t>
  </si>
  <si>
    <t>http://www.palenet.jp/</t>
  </si>
  <si>
    <t>物品貸借業、物流関係機器販売</t>
  </si>
  <si>
    <t>パレネット㈱　本社</t>
  </si>
  <si>
    <t>九州ホイール工業㈱</t>
  </si>
  <si>
    <t>長浜町45</t>
  </si>
  <si>
    <t>093-434-4731</t>
  </si>
  <si>
    <t>http://www.kyushuwheel.co.jp/</t>
  </si>
  <si>
    <t>自動車用アルミホイール</t>
  </si>
  <si>
    <t>新浜町9-19</t>
  </si>
  <si>
    <t>093-967-3140</t>
  </si>
  <si>
    <t>㈱ニフコ</t>
  </si>
  <si>
    <t>802-0084</t>
  </si>
  <si>
    <t>小倉北区</t>
  </si>
  <si>
    <t>香春口2-10-8　足立興産ビル305</t>
  </si>
  <si>
    <t>093-482-2080</t>
  </si>
  <si>
    <t>エンジニアリングプラスチック製品（工業用ファスナー）</t>
  </si>
  <si>
    <t>日産自動車九州、トヨタ自動車九州、ダイハツ九州、TOTO</t>
  </si>
  <si>
    <t>㈱ヘッズ</t>
  </si>
  <si>
    <t>1-34</t>
  </si>
  <si>
    <t>093-383-8886</t>
  </si>
  <si>
    <t>http://headscorp.co.jp</t>
  </si>
  <si>
    <t>生産用設備、助力装置、自動装置、搬送コンベア、無人搬送車、非接触充電器</t>
  </si>
  <si>
    <t>トヨタ自動車、日産自動車九州、日産車体、マツダ、スズキ、日本通運、バンテック、他</t>
  </si>
  <si>
    <t>㈱テクノアソシエ　九州事業所</t>
  </si>
  <si>
    <t>幸町6-1</t>
  </si>
  <si>
    <t>093-435-0331</t>
  </si>
  <si>
    <t>www.technoassocie.co.jp</t>
  </si>
  <si>
    <t>鋲螺、冷間圧造、鍛造部品、切削部品、プレス品</t>
  </si>
  <si>
    <t>住友電装㈱、㈱ニフコ、㈱エクセディ</t>
  </si>
  <si>
    <t>㈱テクノアソシエ</t>
  </si>
  <si>
    <t>協和産業㈱</t>
  </si>
  <si>
    <t>新浜町1-30</t>
  </si>
  <si>
    <t>093-434-2308</t>
  </si>
  <si>
    <t>日産自動車九州、日産車体九州</t>
  </si>
  <si>
    <t>㈱メンテックワールド　九州事業所</t>
  </si>
  <si>
    <t>800-０312</t>
  </si>
  <si>
    <t>殿川町1-22</t>
  </si>
  <si>
    <t>093-953-8587</t>
  </si>
  <si>
    <t>http://mentecworld.co.jp</t>
  </si>
  <si>
    <t>工場設備のメンテナンス、治具・金型等の剥離洗浄、ダクト設計・製造販売</t>
  </si>
  <si>
    <t>日産自動車九州㈱、㈱日産クリエイティブサービス</t>
  </si>
  <si>
    <t>㈱メンテックワールド</t>
  </si>
  <si>
    <t>山九㈱　北九州支店　苅田流通センター</t>
  </si>
  <si>
    <t>093-434-6464</t>
  </si>
  <si>
    <t>日産自動車㈱九州工場、自動車部品メーカー各社</t>
  </si>
  <si>
    <t>三井金属アクト㈱九州工場</t>
  </si>
  <si>
    <t>京都郡みやこ町</t>
  </si>
  <si>
    <t>犀川谷口650</t>
  </si>
  <si>
    <t>0930-42-1474</t>
  </si>
  <si>
    <t>三井金属アクト㈱</t>
  </si>
  <si>
    <t>㈱ファルテック九州第三工場</t>
  </si>
  <si>
    <t xml:space="preserve">犀川谷口６５９－３ </t>
  </si>
  <si>
    <t>0930-42-2251</t>
  </si>
  <si>
    <t>http://www.faltec.co.jp</t>
  </si>
  <si>
    <t>自動車外装部品(サッシュロア、ルーフモール）</t>
  </si>
  <si>
    <t>㈲井手梱包</t>
  </si>
  <si>
    <t>824-0217</t>
  </si>
  <si>
    <t>犀川古川613-3</t>
  </si>
  <si>
    <t>0930-42-3130</t>
  </si>
  <si>
    <t>http://www.idekonpoh.com/</t>
  </si>
  <si>
    <t>プラスチック製品の製造・加工</t>
  </si>
  <si>
    <t>錦陵工業、バンテック九州、三恵化工</t>
  </si>
  <si>
    <t xml:space="preserve">勝山松田507 </t>
  </si>
  <si>
    <t>0930-32-4051</t>
  </si>
  <si>
    <t>http://www.upk.co.jp/</t>
  </si>
  <si>
    <t>ユニプレス㈱</t>
  </si>
  <si>
    <t>㈱深江工作所　豊津工場</t>
  </si>
  <si>
    <t xml:space="preserve">徳永１７８１ </t>
  </si>
  <si>
    <t>0930-33-3542</t>
  </si>
  <si>
    <t>錦陵工業㈱豊津工場</t>
  </si>
  <si>
    <t xml:space="preserve">国分３番地 </t>
  </si>
  <si>
    <t>0930-33-4501</t>
  </si>
  <si>
    <t>自動車用座席</t>
  </si>
  <si>
    <t>アディエント合同会社</t>
  </si>
  <si>
    <t>㈱ナルミ勝山工場</t>
  </si>
  <si>
    <t>824-0811</t>
  </si>
  <si>
    <t>勝山箕田445-1</t>
  </si>
  <si>
    <t>0930-32-2991</t>
  </si>
  <si>
    <t>シートカバーの製造</t>
  </si>
  <si>
    <t>フォルシア･ニッパツ九州、錦陵工業</t>
  </si>
  <si>
    <t>三和テクノ㈱九州工場</t>
  </si>
  <si>
    <t>824-0822</t>
  </si>
  <si>
    <t>勝山黒田1585番地3</t>
  </si>
  <si>
    <t>0930-32-7171</t>
  </si>
  <si>
    <t>http://www.t-sanwa.co.jp</t>
  </si>
  <si>
    <t>自動車用シール部品</t>
  </si>
  <si>
    <t>ダイハツ九州㈱、寿屋フロンテ㈱九州工場</t>
  </si>
  <si>
    <t>三和ﾃｸﾉ㈱</t>
  </si>
  <si>
    <t>苅田ユニテック㈱</t>
  </si>
  <si>
    <t>勝山松田912-1</t>
  </si>
  <si>
    <t>0930-32-4278</t>
  </si>
  <si>
    <t>自動車ボディ・アンダー部品の組付け加工、加工治具製作、板金加工</t>
  </si>
  <si>
    <t>勝山黒田774</t>
  </si>
  <si>
    <t>0930-32-3372</t>
  </si>
  <si>
    <t>http://www.fukoku-jp.net/index.html</t>
  </si>
  <si>
    <t>自動車用ゴム部品、ゴム型物、樹脂部品販売</t>
  </si>
  <si>
    <t>日産自動車、ユニプレス九州、ヨロズ大分、三桜工業、JR九州、ＴＯＴＯ　他</t>
  </si>
  <si>
    <t>フコク物産㈱</t>
  </si>
  <si>
    <t>㈱清水工作所</t>
  </si>
  <si>
    <t>0930-42-1736</t>
  </si>
  <si>
    <t>ウィンドレギュレター・ステイ・ソアゲートロック等の組立、製造</t>
  </si>
  <si>
    <t xml:space="preserve">三井金属アクト㈱  </t>
  </si>
  <si>
    <t>セントラルグラスモジュール㈱</t>
  </si>
  <si>
    <t>824-0801</t>
  </si>
  <si>
    <t>勝山大久保2493-2</t>
  </si>
  <si>
    <t>0930-32-5401</t>
  </si>
  <si>
    <t>自動車用ガラス（サイドウィンドウ）</t>
  </si>
  <si>
    <t>中村産業（有）</t>
  </si>
  <si>
    <t>824-0123</t>
  </si>
  <si>
    <t>国分52-2</t>
  </si>
  <si>
    <t>0930-33-2800</t>
  </si>
  <si>
    <t>シート縫製製造加工</t>
  </si>
  <si>
    <t>フォルシア･ニッパツ九州</t>
  </si>
  <si>
    <t>（有）アイケイケイ精工</t>
  </si>
  <si>
    <t>824-0101</t>
  </si>
  <si>
    <t>徳永２６８１－１</t>
  </si>
  <si>
    <t>0930-33-1107</t>
  </si>
  <si>
    <t>http://www.ikk-s.co.jp/</t>
  </si>
  <si>
    <t>機械部品加工全般</t>
  </si>
  <si>
    <t>ローム・アポロ（株）、高田工業所、安川電機（株）、</t>
  </si>
  <si>
    <t>ユニプレス九州テクノ㈱</t>
  </si>
  <si>
    <t>824-0802</t>
  </si>
  <si>
    <t>勝山松田９３１－５</t>
  </si>
  <si>
    <t>0930-32-5016</t>
  </si>
  <si>
    <t>自動車用車体部品、自動車用鋼製容器　他</t>
  </si>
  <si>
    <t>㈱ハイダイ工業</t>
  </si>
  <si>
    <t>築上郡吉富町</t>
  </si>
  <si>
    <t xml:space="preserve">大字広津1336-10 </t>
  </si>
  <si>
    <t>0979-23-0526</t>
  </si>
  <si>
    <t>築上郡上毛町</t>
  </si>
  <si>
    <t xml:space="preserve">垂水７０４－１ </t>
  </si>
  <si>
    <t>0979-72-1111</t>
  </si>
  <si>
    <t>日本プラスト㈱</t>
  </si>
  <si>
    <t>日本プラスト㈱九州工場</t>
  </si>
  <si>
    <t xml:space="preserve">垂水８５２－５ </t>
  </si>
  <si>
    <t>0979-72-2821</t>
  </si>
  <si>
    <t>ステアリングホイール、エアバッグモジュール、内外装樹脂部品</t>
  </si>
  <si>
    <t>アプリコット・インスツルメンツ㈲</t>
  </si>
  <si>
    <t xml:space="preserve">垂水298 </t>
  </si>
  <si>
    <t>0979-72-2662</t>
  </si>
  <si>
    <t>樹脂部品バリ取ロボット製造</t>
  </si>
  <si>
    <t>コロン㈱、トヨタL＆F、ライオンエンジニアリング㈱</t>
  </si>
  <si>
    <t>高村工業㈱九州工場</t>
  </si>
  <si>
    <t>871-0923</t>
  </si>
  <si>
    <t>0979-72-4433</t>
  </si>
  <si>
    <t>自動車関連部品（カチオン電着塗装）</t>
  </si>
  <si>
    <t>自動車関連メーカー全般</t>
  </si>
  <si>
    <t>高村工業㈱</t>
  </si>
  <si>
    <t>神栄テクノロジー㈱　福岡工場</t>
  </si>
  <si>
    <t>下唐原1082-6</t>
  </si>
  <si>
    <t>0979-84-8011</t>
  </si>
  <si>
    <t>//www.shinyei.co.jp/stc/</t>
  </si>
  <si>
    <t>温湿度センサ、環境計測（粒子、ガス、化学部室）</t>
  </si>
  <si>
    <t>国内家電メーカー、国内自動車部品メーカー</t>
  </si>
  <si>
    <t>神栄テクノロジー㈱</t>
  </si>
  <si>
    <t>（有）シー・アイ</t>
  </si>
  <si>
    <t>829-0331</t>
  </si>
  <si>
    <t>築上郡築上町</t>
  </si>
  <si>
    <t>高塚７５２－３</t>
  </si>
  <si>
    <t>0930-57-2220</t>
  </si>
  <si>
    <t>半導体部品製造、貨物自動車運送業</t>
  </si>
  <si>
    <t>高山化成工業㈱　九州工場</t>
  </si>
  <si>
    <t>829-0311</t>
  </si>
  <si>
    <t>湊１０６７－２５</t>
  </si>
  <si>
    <t>0930-56-5690</t>
  </si>
  <si>
    <t>http://www.takayamakasei.co.jp</t>
  </si>
  <si>
    <t>自動車部品流通容器</t>
  </si>
  <si>
    <t>トヨタ自動車㈱、日産九州㈱、ダイハツ九州㈱</t>
  </si>
  <si>
    <t>高山化成工業㈱本社
（湘南藤沢工場）</t>
  </si>
  <si>
    <t>ニッポー紙器㈱</t>
  </si>
  <si>
    <t>829-0333</t>
  </si>
  <si>
    <t>水原３４０</t>
  </si>
  <si>
    <t>0930-56-0770</t>
  </si>
  <si>
    <t>物流容器及びラベルの製造販売</t>
  </si>
  <si>
    <t>湊1067-24</t>
  </si>
  <si>
    <t>0930-56-5695</t>
  </si>
  <si>
    <t>ワイパー</t>
  </si>
  <si>
    <t>日産自動車、マツダ、ダイハツ</t>
  </si>
  <si>
    <t>㈱ミツバ（親会社）　㈱ミツバロジスティクス（本社）</t>
  </si>
  <si>
    <t>㈱戸上化成</t>
  </si>
  <si>
    <t>849-0903</t>
  </si>
  <si>
    <t>佐賀県</t>
  </si>
  <si>
    <t>佐賀市</t>
  </si>
  <si>
    <t>久保泉町大字下和泉2778-1</t>
  </si>
  <si>
    <t>0952-98-2821</t>
  </si>
  <si>
    <t>http://www4.ocn.ne.jp/~tkasei/</t>
  </si>
  <si>
    <t>プラスチック製品（自動車内装用、自動車ランプ用）</t>
  </si>
  <si>
    <t>㈱佐賀鉄工所　佐賀工場</t>
  </si>
  <si>
    <t>840-0806</t>
  </si>
  <si>
    <t>神園1丁目5番30号</t>
  </si>
  <si>
    <t>0952-31-2111</t>
  </si>
  <si>
    <t>https://www.dextech.co.jp/</t>
  </si>
  <si>
    <t>自動車部品（ボルト）の製造</t>
  </si>
  <si>
    <t>㈱福富製作所</t>
  </si>
  <si>
    <t>840-0007</t>
  </si>
  <si>
    <t>巨勢町大字高尾81−1</t>
  </si>
  <si>
    <t>0952-24-3225</t>
  </si>
  <si>
    <t>http://www.fukudomi.co.jp/</t>
  </si>
  <si>
    <t>プレス加工、プレス金型</t>
  </si>
  <si>
    <t>㈱佐賀LIXIL製作所、合志技研工業㈱、ヤマシンフィルタ㈱</t>
  </si>
  <si>
    <t>㈲杉町鉄工所</t>
  </si>
  <si>
    <t>849-0913</t>
  </si>
  <si>
    <t>兵庫町渕1333-1</t>
  </si>
  <si>
    <t>0952-23-4353</t>
  </si>
  <si>
    <t>https://sugi-tetsu.com</t>
  </si>
  <si>
    <t>切削加工</t>
  </si>
  <si>
    <t>㈱シマノ下関工場、㈱YSK、㈱大橋、㈱西村製作所、㈱テクノプラスト、㈱九州トリシマ</t>
  </si>
  <si>
    <t>小糸九州㈱</t>
  </si>
  <si>
    <t>849-0902</t>
  </si>
  <si>
    <t>久保泉町大字上和泉1580番6</t>
  </si>
  <si>
    <t>0952-71-8355</t>
  </si>
  <si>
    <t>http://www.koito-kyushu.co.jp/</t>
  </si>
  <si>
    <t>自動車照明機器</t>
  </si>
  <si>
    <t>トヨタ自動車九州㈱、日産自動車九州㈱、日産車体九州㈱、ダイハツ九州㈱、マツダ㈱、三菱自動車工業㈱</t>
  </si>
  <si>
    <t>㈱小糸製作所</t>
  </si>
  <si>
    <t>佐賀勇気屋㈱</t>
  </si>
  <si>
    <t>840-0514</t>
  </si>
  <si>
    <t>富士町内野二本松282-1</t>
  </si>
  <si>
    <t>0952-51-0505</t>
  </si>
  <si>
    <t>工業用ゴムパッキンの製造</t>
  </si>
  <si>
    <t>山下工業㈱</t>
  </si>
  <si>
    <t>㈱戸上メタリックス</t>
  </si>
  <si>
    <t>久保泉町大字下和泉3200-1</t>
  </si>
  <si>
    <t>0952-98-2131</t>
  </si>
  <si>
    <t>http://togami-metalix.jp</t>
  </si>
  <si>
    <t>配電用高圧開閉器の外箱、自動車部品、建設機械部品</t>
  </si>
  <si>
    <t>聖徳ゼロテック㈱</t>
  </si>
  <si>
    <t>840-0036</t>
  </si>
  <si>
    <t>西与賀町高太郎172</t>
  </si>
  <si>
    <t>0952-29-6828</t>
  </si>
  <si>
    <t>http://www.shotoku-net.com/</t>
  </si>
  <si>
    <t>精密金型・ハイブリッド型、試作開発、プレス量産</t>
  </si>
  <si>
    <t>㈱太平プレテック</t>
  </si>
  <si>
    <t>840-0214</t>
  </si>
  <si>
    <t>大和町川上157</t>
  </si>
  <si>
    <t>0952-62-7300</t>
  </si>
  <si>
    <t>http://taihei-pt.com/</t>
  </si>
  <si>
    <t>自動車部品、プレス金型、電機部品、治具一式</t>
  </si>
  <si>
    <t>トヨタ紡織九州㈱、㈱戸上電機製作所、金剛㈱</t>
  </si>
  <si>
    <t>㈱大神</t>
  </si>
  <si>
    <t>840-2223</t>
  </si>
  <si>
    <t>東与賀町大字飯盛2635</t>
  </si>
  <si>
    <t>0952-45-5131</t>
  </si>
  <si>
    <t>http://www.daishin-sa.co.jp/</t>
  </si>
  <si>
    <t>生産ライン設備及び治具（シート、ボルト等）</t>
  </si>
  <si>
    <t>トヨタ紡織九州㈱、㈱佐賀鉄工所、小糸九州㈱、美光九州㈱</t>
  </si>
  <si>
    <t>九州精密工業㈱</t>
  </si>
  <si>
    <t>849-0204</t>
  </si>
  <si>
    <t>久保田町大字久保田1512番地</t>
  </si>
  <si>
    <t>0952-68-3001</t>
  </si>
  <si>
    <t>http://q-seimitsu.co.jp/</t>
  </si>
  <si>
    <t>公栄工業㈱</t>
  </si>
  <si>
    <t>久保泉町大字下和泉2060-5</t>
  </si>
  <si>
    <t>0952-71-8111</t>
  </si>
  <si>
    <t>http://www.kouei-k.co.jp/</t>
  </si>
  <si>
    <t>電機機器部品</t>
  </si>
  <si>
    <t>正興電機製作所、日本ファインテック</t>
  </si>
  <si>
    <t>㈲富永製作所</t>
  </si>
  <si>
    <t>840-0006</t>
  </si>
  <si>
    <t>巨勢町東西356-2</t>
  </si>
  <si>
    <t>0952-97-0125</t>
  </si>
  <si>
    <t>https://tominaga-factory.com/</t>
  </si>
  <si>
    <t>一般産業機械、機械フレーム、架台、カバー各種金属製品</t>
  </si>
  <si>
    <t>小糸九州㈱、㈱大神、㈱西村鉄工所、㈱AQUAPASS</t>
  </si>
  <si>
    <t>㈱シグマ</t>
  </si>
  <si>
    <t>840-0857</t>
  </si>
  <si>
    <t>鍋島町大字八戸3005</t>
  </si>
  <si>
    <t>0952-26-7661</t>
  </si>
  <si>
    <t>http://www.shiguma.com/</t>
  </si>
  <si>
    <t>電気設備工事、省エネシステム工事、太陽光発電設備工事</t>
  </si>
  <si>
    <t>五誠機械産業㈱</t>
  </si>
  <si>
    <t>849-0936</t>
  </si>
  <si>
    <t>鍋島町大字森田878</t>
  </si>
  <si>
    <t>0952-34-5111</t>
  </si>
  <si>
    <t>http://www.goseikikai.co.jp/</t>
  </si>
  <si>
    <t>機械設計製作、コンサルティング</t>
  </si>
  <si>
    <t>佐賀県・福岡県・長崎県・熊本県内の製造業</t>
  </si>
  <si>
    <t>ウツノミヤ㈱</t>
  </si>
  <si>
    <t>849-0931</t>
  </si>
  <si>
    <t xml:space="preserve">鍋島町蛎久1467-7 </t>
  </si>
  <si>
    <t>0952-30-6121</t>
  </si>
  <si>
    <t>http://www.utsunomiya-corp.jp/</t>
  </si>
  <si>
    <t>工作機械、切削、伝導、測定工具</t>
  </si>
  <si>
    <t>武田産業㈱　佐賀営業所</t>
  </si>
  <si>
    <t>840-0027</t>
  </si>
  <si>
    <t xml:space="preserve">本庄町大字本庄一本黒木13 </t>
  </si>
  <si>
    <t>0952-24-0351</t>
  </si>
  <si>
    <t>http://www.takeda-sangyo.co.jp/</t>
  </si>
  <si>
    <t>ボルト、ナット</t>
  </si>
  <si>
    <t>九州一円の製造業各社</t>
  </si>
  <si>
    <t>㈱誠信商會　九州営業所</t>
  </si>
  <si>
    <t>849-0901</t>
  </si>
  <si>
    <t>高木瀬町長瀬1189</t>
  </si>
  <si>
    <t>0952-38-3699</t>
  </si>
  <si>
    <t>http://www.seishin47.com</t>
  </si>
  <si>
    <t>生産ライン用の設備・治具・加工品の製作（設計・組立・電気・設備）</t>
  </si>
  <si>
    <t>小糸九州㈱、Joyson Safety Systems Kyushu㈱、美光九州㈱、㈱九州友成機工</t>
  </si>
  <si>
    <t>㈱誠信商會</t>
  </si>
  <si>
    <t>㈲南里製作所</t>
  </si>
  <si>
    <t>久保泉町大字下和泉下和泉3120-1</t>
  </si>
  <si>
    <t>0952-98-2120</t>
  </si>
  <si>
    <t>http://nanriss.jp/company/index.html</t>
  </si>
  <si>
    <t>機械設計製作</t>
  </si>
  <si>
    <t>㈱中村電機製作所</t>
  </si>
  <si>
    <t>849-0921</t>
  </si>
  <si>
    <t xml:space="preserve">高木瀬西六丁目4-7 </t>
  </si>
  <si>
    <t>0952-30-8141</t>
  </si>
  <si>
    <t>http://www.ex-nakamura.co.jp/</t>
  </si>
  <si>
    <t>油・ガスを取扱う危険場所への防爆制御・通信機器</t>
  </si>
  <si>
    <t>東芝、三菱重工業、日本製鋼所、東京貿易エンジニアリング、富士通、富士電機、アズビル金門、マーストケンソリューション</t>
  </si>
  <si>
    <t>㈱アムズ</t>
  </si>
  <si>
    <t>849-0922</t>
  </si>
  <si>
    <t>高木瀬東5-8-11</t>
  </si>
  <si>
    <t>0952-33-3365</t>
  </si>
  <si>
    <t>http://www.ams-se.co.jp</t>
  </si>
  <si>
    <t>光触媒コーティング剤各種（外壁材、ガラス、内装材、ソーラーパネル向け）</t>
  </si>
  <si>
    <t>JR九州住宅㈱、㈱渡辺藤吉本店、㈱ハットリ工業、エア・ウォーターマテリアル、山口マシナリー</t>
  </si>
  <si>
    <t>新生工業㈱</t>
  </si>
  <si>
    <t>高木瀬西6-9-4</t>
  </si>
  <si>
    <t>0952-30-4431</t>
  </si>
  <si>
    <t>http://www.sinsei-m.co.jp</t>
  </si>
  <si>
    <t>各種カム、歯車及び機械加工全般</t>
  </si>
  <si>
    <t>三菱日立パワーシステムズ㈱、㈱三井三池製作所、東洋自動機㈱、三菱重工業㈱</t>
  </si>
  <si>
    <t>㈱中島製作所</t>
  </si>
  <si>
    <t>840-0005</t>
  </si>
  <si>
    <t>蓮池町蓮池66</t>
  </si>
  <si>
    <t>0952-97-1121</t>
  </si>
  <si>
    <t>http://www.nakashima-mec.co.jp/</t>
  </si>
  <si>
    <t>半導体製造装置向け金属部品加工、食品製造装置向け金属部品加工及び組立</t>
  </si>
  <si>
    <t>東京エレクトロン九州㈱、荏原製作所、不二精機㈱</t>
  </si>
  <si>
    <t>ケイエスケイツール㈱</t>
  </si>
  <si>
    <t>久保田町大字久保田1586-1</t>
  </si>
  <si>
    <t>歯車用切削工具、治具、ゲージ</t>
  </si>
  <si>
    <t>橋口電機㈱</t>
  </si>
  <si>
    <t>849-0916</t>
  </si>
  <si>
    <t>高木瀬町東高木223-1</t>
  </si>
  <si>
    <t>0952-31-4181</t>
  </si>
  <si>
    <t>http://www.hashiguchi.co.jp/</t>
  </si>
  <si>
    <t>FA・産業関連機器</t>
  </si>
  <si>
    <t>トヨタ紡織九州㈱、㈱戸上電機製作所、㈱九電工、㈱佐電工、㈱ＳＵＭＣＯ、王子マテリア㈱</t>
  </si>
  <si>
    <t>林酸素㈱</t>
  </si>
  <si>
    <t>849-0919</t>
  </si>
  <si>
    <t>兵庫北七丁目3番62号</t>
  </si>
  <si>
    <t>0952-24-3235</t>
  </si>
  <si>
    <t>高圧ガス、溶接材料、産業機械（溶接機、ロボット他）</t>
  </si>
  <si>
    <t>味の素㈱九州事業所、㈱多久製作所、㈱ミゾタ、㈱佐賀鉄工所、大同メタル佐賀㈱</t>
  </si>
  <si>
    <t>サガ電子工業㈱</t>
  </si>
  <si>
    <t>久保泉町大字下和泉1958-14</t>
  </si>
  <si>
    <t>0952-37-8805</t>
  </si>
  <si>
    <t>http://www.sagant.co.jp</t>
  </si>
  <si>
    <t>通信用アンテナ</t>
  </si>
  <si>
    <t>TBソーテック九州㈱</t>
  </si>
  <si>
    <t>849-3217</t>
  </si>
  <si>
    <t>唐津市</t>
  </si>
  <si>
    <t>相知町長部田1076-5</t>
  </si>
  <si>
    <t>0955-62-3722</t>
  </si>
  <si>
    <t>自動車シートカバー</t>
  </si>
  <si>
    <t>トヨタ紡織九州㈱</t>
  </si>
  <si>
    <t>㈱唐津プレシジョン</t>
  </si>
  <si>
    <t>847-0861</t>
  </si>
  <si>
    <t>二夕子3-12-41</t>
  </si>
  <si>
    <t>0955-72-1111</t>
  </si>
  <si>
    <t>http://www.karats.co.jp</t>
  </si>
  <si>
    <t>CNC大型旋盤、CNCロール研削盤、CNC歯車形削り盤、CNC歯車研削盤</t>
  </si>
  <si>
    <t>ホンダ、スズキ、マツダ、アイシンAW　ほか</t>
  </si>
  <si>
    <t>唐津鐵工所</t>
  </si>
  <si>
    <t>㈲ティムテック</t>
  </si>
  <si>
    <t>847-0831</t>
  </si>
  <si>
    <t>千々賀237-1</t>
  </si>
  <si>
    <t>0955-70-3531</t>
  </si>
  <si>
    <t>接合部材（ハイブリットボルト）の製造及び販売</t>
  </si>
  <si>
    <t>㈱カワセテック</t>
  </si>
  <si>
    <t>千々賀539-1</t>
  </si>
  <si>
    <t>0955-78-2266</t>
  </si>
  <si>
    <t>http://kawase-tech.co.jp/index.html</t>
  </si>
  <si>
    <t>板金・製缶加工</t>
  </si>
  <si>
    <t>㈱唐津プレシジョン、九州内田鍛工㈱、㈱九州プレシジョン、㈱羽野製作所　他</t>
  </si>
  <si>
    <t>㈱脇山製作所</t>
  </si>
  <si>
    <t>847-0804</t>
  </si>
  <si>
    <t>後川内1401－1</t>
  </si>
  <si>
    <t>0955-74-3431</t>
  </si>
  <si>
    <t>http://www.wakiyamaseisakusyo.jp</t>
  </si>
  <si>
    <t>製缶・板金・溶接</t>
  </si>
  <si>
    <t>パナソニックファクトリーソリューションズ㈱、テクニカル電子、三菱電機FA産業機器㈱、三井金属計測機工㈱、㈱九州テン、明星工業㈱、その他</t>
  </si>
  <si>
    <t>㈱ブリヂストン　鳥栖工場</t>
  </si>
  <si>
    <t>841-0061</t>
  </si>
  <si>
    <t>鳥栖市</t>
  </si>
  <si>
    <t>轟木町1000番地</t>
  </si>
  <si>
    <t>0942-83-5111</t>
  </si>
  <si>
    <t>乗用車用ラジアルタイヤ</t>
  </si>
  <si>
    <t>国内外自動車メーカー各社</t>
  </si>
  <si>
    <t>中尾工業㈱</t>
  </si>
  <si>
    <t>841-0042</t>
  </si>
  <si>
    <t>酒井西町680−5</t>
  </si>
  <si>
    <t>0942-83-3384</t>
  </si>
  <si>
    <t>http://www.nakaokogyo.jp/</t>
  </si>
  <si>
    <t>ボディ部品、シート部品、エンジン部品</t>
  </si>
  <si>
    <t>㈱フタバ九州、㈱マセック、富双シート㈱、　　　　　　　　　　　　　　　　　　　　　　　　　　　　　　　　　　　　　　　　　　　　　　　　　　　　　　　　　　　　　　　　　　　　　　　　　　　　東プレ九州㈱</t>
  </si>
  <si>
    <t>藤茂工業㈱</t>
  </si>
  <si>
    <t>轟木町918-1</t>
  </si>
  <si>
    <t>0942-82-3939</t>
  </si>
  <si>
    <t>塗装（電着塗装、静電塗装）</t>
  </si>
  <si>
    <t>※提示していない。</t>
  </si>
  <si>
    <t>内外テック㈱　鳥栖営業所</t>
  </si>
  <si>
    <t>http://www.naigaitec.co.jp/</t>
  </si>
  <si>
    <t>空気圧機器、真空機器、工作機械、電気機器、その他売買及び輸出入</t>
  </si>
  <si>
    <t>内外テック㈱本社</t>
  </si>
  <si>
    <t>㈲キューシボ</t>
  </si>
  <si>
    <t>841-0005</t>
  </si>
  <si>
    <t>弥生が丘7丁目12番地</t>
  </si>
  <si>
    <t>0942-84-4848</t>
  </si>
  <si>
    <t>https://www.kyushibo.com</t>
  </si>
  <si>
    <t>レーザー溶接加工</t>
  </si>
  <si>
    <t>㈱一ＴＥＣ（カズテック）エンジニアリング</t>
  </si>
  <si>
    <t>841-0073</t>
  </si>
  <si>
    <t xml:space="preserve">江島町2094-1 </t>
  </si>
  <si>
    <t>0942-83-4800</t>
  </si>
  <si>
    <t>http://www9.ocn.ne.jp/~kazutec/</t>
  </si>
  <si>
    <t>金型補修、生産設備設計製作据付組立メンテナンス工事</t>
  </si>
  <si>
    <t>ブリヂストン、ブリヂストン化成品、イノアックコーポレーション</t>
  </si>
  <si>
    <t>ＴＭネットワーク九州㈱</t>
  </si>
  <si>
    <t>841-0083</t>
  </si>
  <si>
    <t>古賀町526-1</t>
  </si>
  <si>
    <t>0942-85-9402</t>
  </si>
  <si>
    <t>http://www.tmnet-q.co.jp</t>
  </si>
  <si>
    <t>品質管理、検査・選別請負業</t>
  </si>
  <si>
    <t>※作業先実績
日産自動車九州㈱、トヨタ紡織九州㈱、ダイハツ九州㈱、美光九州㈱、小糸九州㈱、Joyson Safety Systems Kyushu㈱　等</t>
  </si>
  <si>
    <t>ＴＭネットワーク㈱</t>
  </si>
  <si>
    <t>846-0012</t>
  </si>
  <si>
    <t>多久市</t>
  </si>
  <si>
    <t>東多久町大字別府2195−4</t>
  </si>
  <si>
    <t>0952-76-3474</t>
  </si>
  <si>
    <t>http://joysonsafety.com/?lang=ja</t>
  </si>
  <si>
    <t>シートベルト組立、エアバック組立</t>
  </si>
  <si>
    <t>Joyson Safety Systems Japan㈱</t>
  </si>
  <si>
    <t>㈱九州友成機工</t>
  </si>
  <si>
    <t>846-0002</t>
  </si>
  <si>
    <t>北多久町大字小侍287-47</t>
  </si>
  <si>
    <t>0952-75-8518</t>
  </si>
  <si>
    <t>http://www.yusei.co.jp/</t>
  </si>
  <si>
    <t>プラスチック成形加工品</t>
  </si>
  <si>
    <t>㈱友成機工</t>
  </si>
  <si>
    <t>㈱佐賀鉄工所　多久工場</t>
  </si>
  <si>
    <t>北多久町大字小侍4409-1</t>
  </si>
  <si>
    <t>0952-74-3811</t>
  </si>
  <si>
    <t>昭和金属工業㈱　伊万里工場</t>
  </si>
  <si>
    <t>849-5257</t>
  </si>
  <si>
    <t>伊万里市</t>
  </si>
  <si>
    <t>大川町川原5772-1</t>
  </si>
  <si>
    <t>0955-29-3380</t>
  </si>
  <si>
    <t>自動車用内装部品（シート、ドア）</t>
  </si>
  <si>
    <t>フタバ伊万里</t>
  </si>
  <si>
    <t>IMARI㈱</t>
  </si>
  <si>
    <t>848-0024</t>
  </si>
  <si>
    <t>大川内町甲984-3</t>
  </si>
  <si>
    <t>0955-22-4185</t>
  </si>
  <si>
    <t>http://www.imari-d.com/</t>
  </si>
  <si>
    <t>部品用運搬箱、組み付け治具、特殊コーティング</t>
  </si>
  <si>
    <t>ダイハツ工業、ダイハツ九州、フタバ九州㈱、林テレンプ、住商エアバック㈱、トヨタ九州関連企業　　　　　　　　　　　　　　　　　　　　　　　　　　　　　　　　　　　　　　　　　　　　　　　　　　　　　　　　　　　　　　　　　　　</t>
  </si>
  <si>
    <t>昭和金属工業㈱　武雄工場</t>
  </si>
  <si>
    <t>843-0151</t>
  </si>
  <si>
    <t>武雄市</t>
  </si>
  <si>
    <t xml:space="preserve">若木町大字川古9736-7 </t>
  </si>
  <si>
    <t>0954-20-5180</t>
  </si>
  <si>
    <t>若木町川古9747-12</t>
  </si>
  <si>
    <t>0954-26-2070</t>
  </si>
  <si>
    <t>http://www.heiwa-elec.co.jp</t>
  </si>
  <si>
    <t>プリント基板組立、ハーネス加工</t>
  </si>
  <si>
    <t>東京エレクトロンデバイス長崎㈱、㈱羽野製作所、㈱カンノ製作所、エイリツ電子産業㈱</t>
  </si>
  <si>
    <t>平和電機㈱</t>
  </si>
  <si>
    <t>大同メタル佐賀㈱</t>
  </si>
  <si>
    <t>849-2204</t>
  </si>
  <si>
    <t>北方町大字大﨑5088番地9</t>
  </si>
  <si>
    <t>0954-27-8250</t>
  </si>
  <si>
    <t>すべり軸受用バイメタル（合金素材）の製造</t>
  </si>
  <si>
    <t>大同メタル工業㈱</t>
  </si>
  <si>
    <t>森鉄工㈱</t>
  </si>
  <si>
    <t>849-1302</t>
  </si>
  <si>
    <t>鹿島市</t>
  </si>
  <si>
    <t>大字井手2078</t>
  </si>
  <si>
    <t>0954-63-3141</t>
  </si>
  <si>
    <t>http://www.moriiron.com/</t>
  </si>
  <si>
    <t>油圧プレス（ファインブランキングプレス、ワンショットフォーミングプレスなど）</t>
  </si>
  <si>
    <t>トヨタ、日産、ホンダ、デンソー、アイシングループ</t>
  </si>
  <si>
    <t>旭九州㈱</t>
  </si>
  <si>
    <t>849-1314</t>
  </si>
  <si>
    <t>大字山浦丁1430-35</t>
  </si>
  <si>
    <t>0954-69-0107</t>
  </si>
  <si>
    <t>レクサス用シートカバー</t>
  </si>
  <si>
    <t>旭工業㈱</t>
  </si>
  <si>
    <t>ミナノ精工㈱</t>
  </si>
  <si>
    <t>845-0023</t>
  </si>
  <si>
    <t>小城市</t>
  </si>
  <si>
    <t>三日月町織島553−9</t>
  </si>
  <si>
    <t>0952-72-5011</t>
  </si>
  <si>
    <t>ゴムシール用金型</t>
  </si>
  <si>
    <t>エクノス㈱</t>
  </si>
  <si>
    <t>㈱渡辺機械製作所　九州工場</t>
  </si>
  <si>
    <t>三日月町織島741</t>
  </si>
  <si>
    <t>0952-73-7400</t>
  </si>
  <si>
    <t>https://www.wmm.co.jp</t>
  </si>
  <si>
    <t>自動化・省力化機械、治具</t>
  </si>
  <si>
    <t>㈱渡辺機械製作所</t>
  </si>
  <si>
    <t>ゴーメック㈱</t>
  </si>
  <si>
    <t>849-0305</t>
  </si>
  <si>
    <t>牛津町上砥川字三本柳1544</t>
  </si>
  <si>
    <t>0952-66-0133</t>
  </si>
  <si>
    <t>http://www.mitaka.server-shared.com</t>
  </si>
  <si>
    <t>映像機器板金部品、通信情報機器板金部品</t>
  </si>
  <si>
    <t>日本コンテック㈱、三菱電機㈱、パナソニックシステムネットワークス㈱</t>
  </si>
  <si>
    <t>㈱西村鐵工所</t>
  </si>
  <si>
    <t>849-0302</t>
  </si>
  <si>
    <t>牛津町柿樋瀬286番地4</t>
  </si>
  <si>
    <t>0952-66-0001</t>
  </si>
  <si>
    <t>http://www.nisitec.co.jp</t>
  </si>
  <si>
    <t>液体乾燥機、汚泥乾燥機、垂直輸送機</t>
  </si>
  <si>
    <t>国内大手企業多数（取引先・業種は多岐にわたる）</t>
  </si>
  <si>
    <t>トヨタ紡織九州㈱　本社工場</t>
  </si>
  <si>
    <t>842-0107</t>
  </si>
  <si>
    <t>神埼市</t>
  </si>
  <si>
    <t>神埼町鶴1600番地</t>
  </si>
  <si>
    <t>0952-52-7111</t>
  </si>
  <si>
    <t>http://www.tb-kyushu.co.jp/outline/summary.php</t>
  </si>
  <si>
    <t>乗用車用内装品（シート・ドアトリム）製造</t>
  </si>
  <si>
    <t>㈱八雲製作所</t>
  </si>
  <si>
    <t>842-0015</t>
  </si>
  <si>
    <t>神埼町尾崎200</t>
  </si>
  <si>
    <t>0952-52-1255</t>
  </si>
  <si>
    <t>http://www.ygms.co.jp/</t>
  </si>
  <si>
    <t>電気機器、産業用、自動車（バイク）等のプレス品及びプレス金型、治工具</t>
  </si>
  <si>
    <t>マルヤス工業㈱、㈱マセック、合志技研工業㈱、㈱合志テック、㈱九州トリックス、㈱佐賀鉄工所</t>
  </si>
  <si>
    <t>㈱貞包鉄工所</t>
  </si>
  <si>
    <t>842-0002</t>
  </si>
  <si>
    <t xml:space="preserve">神埼町田道ヶ里1860番地第2 </t>
  </si>
  <si>
    <t>0952-52-2135</t>
  </si>
  <si>
    <t>三菱電機㈱、㈱東洋空機製作所、三菱重工㈱</t>
  </si>
  <si>
    <t>㈲エスプレス工業社</t>
  </si>
  <si>
    <t>842-0064</t>
  </si>
  <si>
    <t>千代田町渡瀬6-1</t>
  </si>
  <si>
    <t>0952-34-6352</t>
  </si>
  <si>
    <t>プレス加工</t>
  </si>
  <si>
    <t>シンエイメタルテック㈱</t>
  </si>
  <si>
    <t>842-0065</t>
  </si>
  <si>
    <t>千代田町崎村551</t>
  </si>
  <si>
    <t>0952-44-2150</t>
  </si>
  <si>
    <t>http://www.shinei-metaltec.com/pc/</t>
  </si>
  <si>
    <t>精密板金、レーザー加工</t>
  </si>
  <si>
    <t>㈲実松製作所</t>
  </si>
  <si>
    <t>842-0052</t>
  </si>
  <si>
    <t>千代田町姉391-1</t>
  </si>
  <si>
    <t>0952-34-6311</t>
  </si>
  <si>
    <t>http://www.sanematu.co.jp</t>
  </si>
  <si>
    <t>ワイヤーメッシュ(溶接金網)及び金網加工品、鉄製品加工、製缶加工</t>
  </si>
  <si>
    <t>JAさが、佐賀県内ゼネコン、建材店、県内外製造業</t>
  </si>
  <si>
    <t>熊本電気工業㈱</t>
  </si>
  <si>
    <t>神埼町尾崎3274－１</t>
  </si>
  <si>
    <t>0952-53-1088</t>
  </si>
  <si>
    <t>http://www.kumamotodk.co.jp</t>
  </si>
  <si>
    <t>省エネ商品開発・改善</t>
  </si>
  <si>
    <t>佐賀県、佐賀市、㈱ＡＲＣ、㈱ハンズマン、ホンダロック</t>
  </si>
  <si>
    <t>神埼工業㈱</t>
  </si>
  <si>
    <t>842-0007</t>
  </si>
  <si>
    <t>神埼町鶴3318番地</t>
  </si>
  <si>
    <t>0952-52-1245</t>
  </si>
  <si>
    <t>http://www.kanzaki-industry.com</t>
  </si>
  <si>
    <t>油圧プレス、ベンディングロール、アンブルベンダー等の設計・製作</t>
  </si>
  <si>
    <t>造業業、重機メーカー、プラントメーカー、橋梁メーカー</t>
  </si>
  <si>
    <t>㈱森口精密</t>
  </si>
  <si>
    <t>神埼町尾崎2260-1</t>
  </si>
  <si>
    <t>0952-20-3881</t>
  </si>
  <si>
    <t>https://moriguchi-s.com</t>
  </si>
  <si>
    <t>一般産業用機械部品、医療部品、機械製缶、船舶用部品、プレス用部品、チャンバー部品、各種機械加工部品</t>
  </si>
  <si>
    <t>日鉄住金レールウェイテクノス㈱、日鉄住金テックスエンジ㈱、日本ビソー㈱、㈱相浦機械、三菱長崎機工㈱</t>
  </si>
  <si>
    <t>秋田工業㈱</t>
  </si>
  <si>
    <t>0952-20-1032</t>
  </si>
  <si>
    <t>http://www.akita-kogyo.co.jp/</t>
  </si>
  <si>
    <t>トヨタ紡織㈱、トヨタ紡織九州㈱、トヨタ車体精工㈱</t>
  </si>
  <si>
    <t>秋田工業㈱（本社工場）</t>
  </si>
  <si>
    <t>昭和金属工業㈱　佐賀東脊振工場</t>
  </si>
  <si>
    <t>842-0104</t>
  </si>
  <si>
    <t>神埼郡吉野ヶ里町</t>
  </si>
  <si>
    <t>三津1662-78</t>
  </si>
  <si>
    <t>0952-55-8238</t>
  </si>
  <si>
    <t>㈱三和ダイテック</t>
  </si>
  <si>
    <t>842-0103</t>
  </si>
  <si>
    <t>大曲4550-28</t>
  </si>
  <si>
    <t>0952-20-0808</t>
  </si>
  <si>
    <t>http://www.geocities.jp/sanwa01_die/</t>
  </si>
  <si>
    <t>プレス用金型の設計、製作、販売</t>
  </si>
  <si>
    <t>㈱九州エフテック、森尾プレス工業㈱、　　　　　　　　　　　　　　　　　　　　　　　　　　　　　　　　　　　　　　　　　　　　　　　　　　　　　　　　　　　　　　　　　　　　　㈱アルファメタル</t>
  </si>
  <si>
    <t>㈱合瀬製作所</t>
  </si>
  <si>
    <t>842-0031</t>
  </si>
  <si>
    <t>吉田2220番地10</t>
  </si>
  <si>
    <t>0952-53-3711</t>
  </si>
  <si>
    <t>http://www.ose.co.jp</t>
  </si>
  <si>
    <t>精密機械加工</t>
  </si>
  <si>
    <t>パナソニックスマートファクトリーソリューションズ㈱、日本タングステン㈱、㈱ブリヂストン　他</t>
  </si>
  <si>
    <t>842-0032</t>
  </si>
  <si>
    <t>立野950</t>
  </si>
  <si>
    <t>0952-52-3181</t>
  </si>
  <si>
    <t>http://www.sagaelec.co.jp</t>
  </si>
  <si>
    <t>半導体のパッケージング</t>
  </si>
  <si>
    <t>新日本無線㈱</t>
  </si>
  <si>
    <t>㈱ワイ・デー・ケー九州</t>
  </si>
  <si>
    <t>841-0201</t>
  </si>
  <si>
    <t>三養基郡基山町</t>
  </si>
  <si>
    <t>大字小倉34-4</t>
  </si>
  <si>
    <t xml:space="preserve">0942-92-7811
</t>
  </si>
  <si>
    <t>http://www.ydkinc.co.jp/company/associate/ydk_kyushu/</t>
  </si>
  <si>
    <t>自動車向け電子部品検査・製造装置</t>
  </si>
  <si>
    <t>東京エレクトロン㈱、㈱荏原製作所</t>
  </si>
  <si>
    <t>㈱ワイ・デー・ケー</t>
  </si>
  <si>
    <t>田中特殊金型製作所</t>
  </si>
  <si>
    <t>小倉27-8</t>
  </si>
  <si>
    <t>0942-92-0077</t>
  </si>
  <si>
    <t>http://blog.goo.ne.jp/masanori1192jp/</t>
  </si>
  <si>
    <t>プレス金型、ゴム金型、治具製作</t>
  </si>
  <si>
    <t>田口電機工業㈱</t>
  </si>
  <si>
    <t>小倉399</t>
  </si>
  <si>
    <t>0942-92-2811</t>
  </si>
  <si>
    <t>http://www.taguchi-dk.co.jp/</t>
  </si>
  <si>
    <t>電気めっき加工（亜鉛、銅、ニッケル、クロム、黒クロム、硬質クロム、金銀、スズ他）、無電解めっき加工、アルマイト加工、化成処理ほか表面処理全般</t>
  </si>
  <si>
    <t>東京エレクトロン九州、パナソニック関連、ブリヂストン、ノリタケカンパニー他</t>
  </si>
  <si>
    <t>㈱松野金型製作所　九州本社</t>
  </si>
  <si>
    <t>841-0202</t>
  </si>
  <si>
    <t>大字長野350-1</t>
  </si>
  <si>
    <t>0942-81-7000</t>
  </si>
  <si>
    <t>http://www.matsuno-k.co.jp/</t>
  </si>
  <si>
    <t>自動車関連、建築関連、化粧品、医療等の外観製品用プラスチック金型</t>
  </si>
  <si>
    <t>成形メーカー</t>
  </si>
  <si>
    <t>㈱松野金型製作所</t>
  </si>
  <si>
    <t>㈱ブリヂストン　佐賀工場</t>
  </si>
  <si>
    <t>849-0124</t>
  </si>
  <si>
    <t>三養基郡上峰町</t>
  </si>
  <si>
    <t>大字堤2100-1</t>
  </si>
  <si>
    <t>0952-53-5511</t>
  </si>
  <si>
    <t>スチールコード</t>
  </si>
  <si>
    <t>三鷹精工㈱　佐賀事業部</t>
  </si>
  <si>
    <t>大字堤1938</t>
  </si>
  <si>
    <t>0952-55-8510</t>
  </si>
  <si>
    <t>http://www.mitakaseiko.co.jp/</t>
  </si>
  <si>
    <t>コネクターメーカー、スイッチメーカー、ＡＶメーカー、携帯電話メーカー</t>
  </si>
  <si>
    <t>三鷹精工㈱本社・工場</t>
  </si>
  <si>
    <t>大字堤3817-2</t>
  </si>
  <si>
    <t xml:space="preserve">0952-52-0141
</t>
  </si>
  <si>
    <t>http://www.kengom.co.jp</t>
  </si>
  <si>
    <t>プラスチック部品の販売</t>
  </si>
  <si>
    <t>建設ゴム㈱本社</t>
  </si>
  <si>
    <t>ニシハラ理工㈱　佐賀工場</t>
  </si>
  <si>
    <t>堤2100-34</t>
  </si>
  <si>
    <t>0952-53-1215</t>
  </si>
  <si>
    <t>http://nishihararikoh.co.jp/</t>
  </si>
  <si>
    <t>自動車、半導体、電子部品メーカー</t>
  </si>
  <si>
    <t>ニシハラ理工㈱本社</t>
  </si>
  <si>
    <t>㈲江口製作所</t>
  </si>
  <si>
    <t>849-0102</t>
  </si>
  <si>
    <t>三養基郡みやき町</t>
  </si>
  <si>
    <t>箕原3939-2</t>
  </si>
  <si>
    <t>0942-94-4781</t>
  </si>
  <si>
    <t>二輪車部品、ドアロック部品</t>
  </si>
  <si>
    <t>合志技研工業㈱、㈱真島製作所、㈱ゴール九州工場</t>
  </si>
  <si>
    <t>昭和金属工業㈱　佐賀三根工場</t>
  </si>
  <si>
    <t>840-1104</t>
  </si>
  <si>
    <t>大字東津五本松2283-4</t>
  </si>
  <si>
    <t>0942-94-3113</t>
  </si>
  <si>
    <t>http://www.tosu.co.jp/</t>
  </si>
  <si>
    <t>工業用ゴムパッキン</t>
  </si>
  <si>
    <t>ＮＯＫ㈱経由し、各部品メーカー</t>
  </si>
  <si>
    <t>エア・ウォーター・マテリアル㈱　西九州支店</t>
  </si>
  <si>
    <t>849-0112</t>
  </si>
  <si>
    <t>江口4662-1</t>
  </si>
  <si>
    <t>0942-89-6250</t>
  </si>
  <si>
    <t>http://aw-mt.com</t>
  </si>
  <si>
    <t>ハーネス</t>
  </si>
  <si>
    <t>スタンレー電気、ミツバ、小糸製作所、アルプス電気、カルソニックカンセイ、パナソニック、Autoliv、Valeo、KSS、Bosch、Hella、Magna、Nuesoft　他</t>
  </si>
  <si>
    <t>エア・ウォーター㈱</t>
  </si>
  <si>
    <t>㈱アンスコ　九州工場</t>
  </si>
  <si>
    <t>849-4166</t>
  </si>
  <si>
    <t>西松浦郡有田町</t>
  </si>
  <si>
    <t>北ﾉ川内丙319</t>
  </si>
  <si>
    <t>0955-46-3320</t>
  </si>
  <si>
    <t>http://www.ansco.co.jp/</t>
  </si>
  <si>
    <t>細径六角穴付きねじ類</t>
  </si>
  <si>
    <t>デンソー、ケーヒン、三菱、パナソニック、マキタ、村田機械、ファナック、ＴＨＫ</t>
  </si>
  <si>
    <t>㈱アンスコ</t>
  </si>
  <si>
    <t>849-4174</t>
  </si>
  <si>
    <t>上本乙468-1</t>
  </si>
  <si>
    <t>0955-41-2131</t>
  </si>
  <si>
    <t>自動車安全部品（シートベルトバックル）加工・組立</t>
  </si>
  <si>
    <t>北ノ川内乙3103-6</t>
  </si>
  <si>
    <t>0955-46-5115</t>
  </si>
  <si>
    <t>http://www.shaft.co.jp</t>
  </si>
  <si>
    <t>スライドシャフト、ブッシュ、台形ネジ、ナット、リニアガイド</t>
  </si>
  <si>
    <t>全国の商社、機械メーカーなど</t>
  </si>
  <si>
    <t>㈱ＹＳＫ</t>
  </si>
  <si>
    <t>共立エレックス㈱</t>
  </si>
  <si>
    <t>849-4153</t>
  </si>
  <si>
    <t>立部甲１７０ー１</t>
  </si>
  <si>
    <t>0955-46-2821</t>
  </si>
  <si>
    <t>http://www.kyouritsu-po.co.jp/</t>
  </si>
  <si>
    <t>電子部品用セラミックス基板、印刷基板</t>
  </si>
  <si>
    <t>ローム㈱、㈱村田製作所</t>
  </si>
  <si>
    <t>㈱佐賀鉄工所　大町工場</t>
  </si>
  <si>
    <t>849-2102</t>
  </si>
  <si>
    <t>杵島郡大町町</t>
  </si>
  <si>
    <t>大字福母1624</t>
  </si>
  <si>
    <t>0952-82-3221</t>
  </si>
  <si>
    <t>㈱佐賀プラント工業</t>
  </si>
  <si>
    <t>849-0506</t>
  </si>
  <si>
    <t>杵島郡江北町</t>
  </si>
  <si>
    <t>大字上小田1866-47</t>
  </si>
  <si>
    <t>0952-86-2998</t>
  </si>
  <si>
    <t>http://www.sagaplant.co.jp</t>
  </si>
  <si>
    <t>自動化機器、省力化機器</t>
  </si>
  <si>
    <t>㈱佐賀鉄工所、㈱小糸製作所</t>
  </si>
  <si>
    <t>不動技研工業㈱</t>
  </si>
  <si>
    <t>850-0063</t>
  </si>
  <si>
    <t>長崎県</t>
  </si>
  <si>
    <t>長崎市</t>
  </si>
  <si>
    <t>飽の浦町5-3</t>
  </si>
  <si>
    <t>095-861-1638</t>
  </si>
  <si>
    <t>http://www.fudo-giken.co.jp</t>
  </si>
  <si>
    <t>自動車電装品の自動評価システムの開発・設計、組込み系システムの開発</t>
  </si>
  <si>
    <t>日産自動車㈱、アイシンソフトウェア㈱</t>
  </si>
  <si>
    <t>住友電装㈱長崎ソフトセンター</t>
  </si>
  <si>
    <t>850-0032</t>
  </si>
  <si>
    <t>興善町6-5興善町ｲｰｽﾄﾋﾞﾙ7F</t>
  </si>
  <si>
    <t>095-811-1135</t>
  </si>
  <si>
    <t>https://www.sws.co.jp/</t>
  </si>
  <si>
    <t>自動車向け電子制御部品（ECU)</t>
  </si>
  <si>
    <t>トヨタ自動車㈱、㈱本田技研　他</t>
  </si>
  <si>
    <t>　</t>
  </si>
  <si>
    <t xml:space="preserve"> </t>
  </si>
  <si>
    <t>住友電装㈱</t>
  </si>
  <si>
    <t>㈱カネミツ 長崎工場</t>
  </si>
  <si>
    <t>851-0242</t>
  </si>
  <si>
    <t>北浦町2885-1</t>
  </si>
  <si>
    <t>0790-49-9947</t>
  </si>
  <si>
    <t>http://kanemitsu.co.jp/</t>
  </si>
  <si>
    <t>プーリ、トランスミッション部品、エアバッグ用インフレーター部品</t>
  </si>
  <si>
    <t>エヌイー㈱、アイシン・エイ・ダブリュ工業㈱、㈱ダイセル</t>
  </si>
  <si>
    <t>㈱カネミツ</t>
  </si>
  <si>
    <t>㈱小出製作所</t>
  </si>
  <si>
    <t>095-801-1147</t>
  </si>
  <si>
    <t>http://www.koide-net.co.jp</t>
  </si>
  <si>
    <t>大阪鋼管㈱</t>
  </si>
  <si>
    <t>859-3454</t>
  </si>
  <si>
    <t>佐世保市</t>
  </si>
  <si>
    <t>針尾北町813-1</t>
  </si>
  <si>
    <t>0956-58-5611</t>
  </si>
  <si>
    <t>http://www.osaka-kokan.co.jp</t>
  </si>
  <si>
    <t>冷間引抜鋼管</t>
  </si>
  <si>
    <t>三菱造船㈱、福岡造船㈱、桧垣産業㈱</t>
  </si>
  <si>
    <t>㈱九州テン 本店・佐世保工場</t>
  </si>
  <si>
    <t>857-0405</t>
  </si>
  <si>
    <t>小佐々町葛籠278-18</t>
  </si>
  <si>
    <t>0956-80-2002</t>
  </si>
  <si>
    <t>http://www.qten.co.jp</t>
  </si>
  <si>
    <t>車載用通信・電子機器</t>
  </si>
  <si>
    <t>富士通㈱、㈱デンソーテン</t>
  </si>
  <si>
    <t>新生電子㈱佐世保工場</t>
  </si>
  <si>
    <t>859-3226</t>
  </si>
  <si>
    <t>崎岡町2720-1</t>
  </si>
  <si>
    <t>0956-20-5011</t>
  </si>
  <si>
    <t>http://www.shinsei-denshi.co.jp</t>
  </si>
  <si>
    <t>新生電子㈱</t>
  </si>
  <si>
    <t>㈱ダッド長崎支社</t>
  </si>
  <si>
    <t>崎岡町2720-8佐世保情報産業プラザ第１棟１階</t>
  </si>
  <si>
    <t>0956-27-5355</t>
  </si>
  <si>
    <t>http://www.dad.co.jp</t>
  </si>
  <si>
    <t>デジタルコンテンツ等作成</t>
  </si>
  <si>
    <t>㈱ダッド</t>
  </si>
  <si>
    <t>湯川王冠㈱</t>
  </si>
  <si>
    <t>859-3223</t>
  </si>
  <si>
    <t>広田4-2-9</t>
  </si>
  <si>
    <t>0956-38-4325</t>
  </si>
  <si>
    <t>http://www.yukawaoukan.co.jp</t>
  </si>
  <si>
    <t>二輪車車載部品</t>
  </si>
  <si>
    <t>㈱安川電機、㈱本田技研</t>
  </si>
  <si>
    <t>長崎部品㈱江迎工場</t>
  </si>
  <si>
    <t>859-6134</t>
  </si>
  <si>
    <t>江迎町田の元免字川の間1006-1</t>
  </si>
  <si>
    <t>0956-66-8321</t>
  </si>
  <si>
    <t>ワイヤーハーネス</t>
  </si>
  <si>
    <t>矢崎部品㈱</t>
  </si>
  <si>
    <t>矢崎総業㈱</t>
  </si>
  <si>
    <t>㈱シーヴイテック九州</t>
  </si>
  <si>
    <t>857-0401</t>
  </si>
  <si>
    <t>小佐々町黒石332-1</t>
  </si>
  <si>
    <t>0956-55-1300</t>
  </si>
  <si>
    <t>http://www.cvtec-kyushu.co.jp/</t>
  </si>
  <si>
    <t>自動車用無段変速機(CVT)の金属ベルトの製造・販売</t>
  </si>
  <si>
    <t>トヨタグループ</t>
  </si>
  <si>
    <t>㈱シーヴイテック</t>
  </si>
  <si>
    <t>双葉産業㈱長崎工場</t>
  </si>
  <si>
    <t>小佐々町葛籠278-1</t>
  </si>
  <si>
    <t>0956-41-3900</t>
  </si>
  <si>
    <t>http://hutaba-s.co.jp</t>
  </si>
  <si>
    <t>シートカバー他、自動車内装部品の製造</t>
  </si>
  <si>
    <t>富士シート㈱
富双シート㈱</t>
  </si>
  <si>
    <t>双葉産業㈱</t>
  </si>
  <si>
    <t>JDC株</t>
  </si>
  <si>
    <t>857-0852</t>
  </si>
  <si>
    <t>干尽町5番29号</t>
  </si>
  <si>
    <t>0956-34-7500</t>
  </si>
  <si>
    <t>http://www.jdc-inc.co.jp</t>
  </si>
  <si>
    <t>金属コイル加工関連機械器具</t>
  </si>
  <si>
    <t>日本製鉄㈱、三菱伸銅㈱</t>
  </si>
  <si>
    <t>ミカローム工業㈱</t>
  </si>
  <si>
    <t>854-0065</t>
  </si>
  <si>
    <t>諫早市</t>
  </si>
  <si>
    <t>津久葉町5-47</t>
  </si>
  <si>
    <t>0957-26-6001</t>
  </si>
  <si>
    <t>http://www.micarome.co.jp</t>
  </si>
  <si>
    <t>金属表面処理</t>
  </si>
  <si>
    <t>三菱重工業㈱</t>
  </si>
  <si>
    <t>イサハヤ電子㈱</t>
  </si>
  <si>
    <t>津久葉町6-41</t>
  </si>
  <si>
    <t>0957-26-3592</t>
  </si>
  <si>
    <t>https://www.idc-com.co.jp/</t>
  </si>
  <si>
    <t>ﾄﾗﾝｼﾞｽﾀ、ﾀﾞｲｵｰﾄﾞ、カスタム電源、モジュール製品</t>
  </si>
  <si>
    <t>㈱エス・ティー・エヌ</t>
  </si>
  <si>
    <t>854-0063</t>
  </si>
  <si>
    <t>貝津町1726-5</t>
  </si>
  <si>
    <t>0957-47-8180</t>
  </si>
  <si>
    <t>http://www.stn-plus.com/</t>
  </si>
  <si>
    <t>ECUソフトウェア開発</t>
  </si>
  <si>
    <t>九州電通㈱</t>
  </si>
  <si>
    <t>856-0006</t>
  </si>
  <si>
    <t>大村市</t>
  </si>
  <si>
    <t>福重町340</t>
  </si>
  <si>
    <t>0957-55-1313</t>
  </si>
  <si>
    <t>http://www.kdk-group.co.jp</t>
  </si>
  <si>
    <t>自動車制御用水晶振動子</t>
  </si>
  <si>
    <t>㈱ジーエスエレテック九州</t>
  </si>
  <si>
    <t>856-0022</t>
  </si>
  <si>
    <t>雄ヶ原町147-31</t>
  </si>
  <si>
    <t>0957-46-9050</t>
  </si>
  <si>
    <t>http://www.gs-electech.co.jp</t>
  </si>
  <si>
    <t>自動車部品、ワイヤーハーネス</t>
  </si>
  <si>
    <t>㈱ジーエスエレテック</t>
  </si>
  <si>
    <t>㈱長崎中発</t>
  </si>
  <si>
    <t>雄ヶ原町147-48</t>
  </si>
  <si>
    <t>0957-53-2512</t>
  </si>
  <si>
    <t>自動車用バネ、コントロールケーブル</t>
  </si>
  <si>
    <t>トヨタ自動車九州㈱、ダイハツ九州㈱、トヨタ紡織九州㈱</t>
  </si>
  <si>
    <t>中央発條㈱</t>
  </si>
  <si>
    <t>㈱ジーエスエレテック　テクニカルセンター</t>
  </si>
  <si>
    <t>雄ヶ原町147-32</t>
  </si>
  <si>
    <t>0957-47-5530</t>
  </si>
  <si>
    <t>㈱ジーエスエレテック　工機センター</t>
  </si>
  <si>
    <t>雄ヶ原町147-24</t>
  </si>
  <si>
    <t>090-8953-2106</t>
  </si>
  <si>
    <t>生産設備、治工具、ワイヤーハーネス検査装置</t>
  </si>
  <si>
    <t>ジーエスエレテック社内及びグループ会社</t>
  </si>
  <si>
    <t>旭九州㈱大村工場</t>
  </si>
  <si>
    <t>雄ケ原町147番地39　</t>
  </si>
  <si>
    <t>0957-47-5228</t>
  </si>
  <si>
    <t>嶋本ダイカスト㈱ 長崎工場</t>
  </si>
  <si>
    <t>雄ケ原町1723番地14　</t>
  </si>
  <si>
    <t>0957-47-5977</t>
  </si>
  <si>
    <t>http://shimamoto-die-casting.co.jp</t>
  </si>
  <si>
    <t>ダイカスト製品</t>
  </si>
  <si>
    <t>嶋本ダイカスト㈱</t>
  </si>
  <si>
    <t>㈱電溶工業 長崎テクニカルセンター</t>
  </si>
  <si>
    <t>雄ケ原町1298番地29 アルカディア大村109号　</t>
  </si>
  <si>
    <t>0957-46-5835</t>
  </si>
  <si>
    <t>http://denyojp.com</t>
  </si>
  <si>
    <t>自動車生産向け電気抵抗(スポット)溶接機</t>
  </si>
  <si>
    <t>㈱電溶工業</t>
  </si>
  <si>
    <t>旭工業㈱雲仙工場</t>
  </si>
  <si>
    <t>859-1213</t>
  </si>
  <si>
    <t>雲仙市</t>
  </si>
  <si>
    <t>瑞穂町伊福甲1714-2</t>
  </si>
  <si>
    <t>0957-65-8055</t>
  </si>
  <si>
    <t>シートカバー</t>
  </si>
  <si>
    <t>トヨタ紡織㈱、トヨタ紡織九州㈱</t>
  </si>
  <si>
    <t>赤木コーセイ㈱</t>
  </si>
  <si>
    <t>859-4813</t>
  </si>
  <si>
    <t>平戸市</t>
  </si>
  <si>
    <t>田平町深月免110-5</t>
  </si>
  <si>
    <t>0950-57-0005</t>
  </si>
  <si>
    <t>http://www.akagikosei.co.jp</t>
  </si>
  <si>
    <t>アルミ鋳物（GDC）、ブレーキ部品（4輪）、スイングアーム（2輪）、ロボット部品（産業用）</t>
  </si>
  <si>
    <t>光生アルミニューム工業㈱、㈱安川電機、三菱電機㈱</t>
  </si>
  <si>
    <t>光生アルミニューム工業㈱</t>
  </si>
  <si>
    <t>近江鍛工㈱長崎工場</t>
  </si>
  <si>
    <t>859-4755</t>
  </si>
  <si>
    <t>松浦市</t>
  </si>
  <si>
    <t>御厨町横久保免2-1</t>
  </si>
  <si>
    <t>0956-75-2828</t>
  </si>
  <si>
    <t>http://www.omitanko.co.jp</t>
  </si>
  <si>
    <t>中小鍛造品鍛造・熱処理・施削</t>
  </si>
  <si>
    <t>日本精工㈱、㈱JTEKT、NTN㈱</t>
  </si>
  <si>
    <t>近江鍛工㈱</t>
  </si>
  <si>
    <t>九州松下工業㈱</t>
  </si>
  <si>
    <t>859-4501</t>
  </si>
  <si>
    <t>志佐町浦免1540</t>
  </si>
  <si>
    <t>0956-72-2156</t>
  </si>
  <si>
    <t>http://www.k-tecmic.co.jp</t>
  </si>
  <si>
    <t>産業機械、生産ライン設備</t>
  </si>
  <si>
    <t>松下工業㈱</t>
  </si>
  <si>
    <t>859-4536</t>
  </si>
  <si>
    <t>調川町下免851-11</t>
  </si>
  <si>
    <t>0956-27-9111</t>
  </si>
  <si>
    <t>サイドカーテンエアバッグ</t>
  </si>
  <si>
    <t>オートリブ㈱、JSS.inc、豊田合成</t>
  </si>
  <si>
    <t>住友商事㈱</t>
  </si>
  <si>
    <t>㈱森システム</t>
  </si>
  <si>
    <t>859-4773</t>
  </si>
  <si>
    <t>御厨町上登木免412-6</t>
  </si>
  <si>
    <t>0956-75-2931</t>
  </si>
  <si>
    <t>http://www.morisystem.co.jp</t>
  </si>
  <si>
    <t>㈱湘南サンライズ工業</t>
  </si>
  <si>
    <t>857-2302</t>
  </si>
  <si>
    <t>西海市</t>
  </si>
  <si>
    <t>大瀬戸町瀬戸樫浦1726-2</t>
  </si>
  <si>
    <t>0959-22-0755</t>
  </si>
  <si>
    <t>http://shonansunrise.com</t>
  </si>
  <si>
    <t>モールド金型用精密金型部品</t>
  </si>
  <si>
    <t>日本航空電子㈱、
ヒロセ電機㈱、住友電装㈱、アイペックス㈱</t>
  </si>
  <si>
    <t>滲透工業㈱</t>
  </si>
  <si>
    <t>851-2107</t>
  </si>
  <si>
    <t>西彼杵郡時津町</t>
  </si>
  <si>
    <t>久留里郷376-10</t>
  </si>
  <si>
    <t>095-882-0630</t>
  </si>
  <si>
    <t>http://www.shinto-lance.co.jp</t>
  </si>
  <si>
    <t>金属表面改質処理（耐高温酸化、耐食、耐磨耗、耐浸炭、耐焼き付き、耐溶融金属　他）</t>
  </si>
  <si>
    <t>㈱コム・ハーツジャパン</t>
  </si>
  <si>
    <t>851-2123</t>
  </si>
  <si>
    <t>平木場郷21-3</t>
  </si>
  <si>
    <t>095-887-3115</t>
  </si>
  <si>
    <t>電子機器の設計・製造
（自動化・省力化、ＩＣテスター等）</t>
  </si>
  <si>
    <t>三菱電機、三菱重工業、キューイーエル</t>
  </si>
  <si>
    <t>㈱岩倉製作所 長崎東彼杵工場</t>
  </si>
  <si>
    <t>859-3922</t>
  </si>
  <si>
    <t>東彼杵郡東彼杵町</t>
  </si>
  <si>
    <t>八反田郷字胡摩尻57-7</t>
  </si>
  <si>
    <t>0957-49-3030</t>
  </si>
  <si>
    <t>自動車内外装部品</t>
  </si>
  <si>
    <t>自動車一次部品メーカー各社</t>
  </si>
  <si>
    <t>㈱岩倉製作所</t>
  </si>
  <si>
    <t>昭和金属工業㈱長崎東彼杵工場</t>
  </si>
  <si>
    <t>長崎部品㈱</t>
  </si>
  <si>
    <t>859-3806</t>
  </si>
  <si>
    <t>三根郷字東舞山286-5</t>
  </si>
  <si>
    <t>0957-47-1166</t>
  </si>
  <si>
    <t>睦工業㈱長崎工場</t>
  </si>
  <si>
    <t>八反田郷字胡摩尻57-3</t>
  </si>
  <si>
    <t>0957-49-3366</t>
  </si>
  <si>
    <t>http://www.mutsumicoltd.com</t>
  </si>
  <si>
    <t>自動車用照明部品、機器製造装置</t>
  </si>
  <si>
    <t>小糸製作所</t>
  </si>
  <si>
    <t>睦工業㈱</t>
  </si>
  <si>
    <t>昭和金属工業㈱長崎波佐見工場</t>
  </si>
  <si>
    <t>859-3715</t>
  </si>
  <si>
    <t>東彼杵郡波佐見町</t>
  </si>
  <si>
    <t>宿郷1178－25</t>
  </si>
  <si>
    <t>0956-59-5255</t>
  </si>
  <si>
    <t>861-8028</t>
  </si>
  <si>
    <t>熊本市</t>
  </si>
  <si>
    <t>096-327-9549</t>
  </si>
  <si>
    <t>860-0824</t>
  </si>
  <si>
    <t>096-353-4131</t>
  </si>
  <si>
    <t>https://www.yonezen.co.jp</t>
  </si>
  <si>
    <t>862-0933</t>
  </si>
  <si>
    <t>096-365-5322</t>
  </si>
  <si>
    <t>861-8037</t>
  </si>
  <si>
    <t>096-382-1302</t>
  </si>
  <si>
    <t>http://www.kb-m.co.jp</t>
  </si>
  <si>
    <t>096-382-3305</t>
  </si>
  <si>
    <t>096-382-3101</t>
  </si>
  <si>
    <t>http://www.shin-nippon.co.jp/</t>
  </si>
  <si>
    <t>862-0945</t>
  </si>
  <si>
    <t>096-379-2181</t>
  </si>
  <si>
    <t>http://www.nikken-d.co.jp</t>
  </si>
  <si>
    <t>860-0079</t>
  </si>
  <si>
    <t>096-352-4450</t>
  </si>
  <si>
    <t>http://www.ogic.ne.jp/</t>
  </si>
  <si>
    <t>自動車用パワーモジュール</t>
  </si>
  <si>
    <t>861-4214</t>
  </si>
  <si>
    <t>0964-28-8181</t>
  </si>
  <si>
    <t>http://www.aisin-kyushu.co.jp/</t>
  </si>
  <si>
    <t>0964-28-1611</t>
  </si>
  <si>
    <t>861-4144</t>
  </si>
  <si>
    <t>096-358-7010</t>
  </si>
  <si>
    <t>http://www.araotech.co.jp/</t>
  </si>
  <si>
    <t>861-4223</t>
  </si>
  <si>
    <t>0964-28-1200</t>
  </si>
  <si>
    <t>861-5522</t>
  </si>
  <si>
    <t>096-355-3321</t>
  </si>
  <si>
    <t>http://www.kumasan.co.jp/</t>
  </si>
  <si>
    <t>869-4213</t>
  </si>
  <si>
    <t>八代市</t>
  </si>
  <si>
    <t>0965-52-1071</t>
  </si>
  <si>
    <t>www.kanda-kogyo.co.jp</t>
  </si>
  <si>
    <t>869-4611</t>
  </si>
  <si>
    <t>岡町小路635</t>
  </si>
  <si>
    <t>0965-39-0808</t>
  </si>
  <si>
    <t>http://www.kfk.co.jp/</t>
  </si>
  <si>
    <t>866-0824</t>
  </si>
  <si>
    <t>0965-53-1113</t>
  </si>
  <si>
    <t>866-0034</t>
  </si>
  <si>
    <t>新港町4-8</t>
  </si>
  <si>
    <t>0965-37-3680</t>
  </si>
  <si>
    <t>http://www.y-k-p.co.jp</t>
  </si>
  <si>
    <t>866-8511</t>
  </si>
  <si>
    <t>0965-37-1111</t>
  </si>
  <si>
    <t>http://www.ykkap.co.jp/</t>
  </si>
  <si>
    <t>868-0087</t>
  </si>
  <si>
    <t>人吉市</t>
  </si>
  <si>
    <t>上原田町字倉谷1-1</t>
  </si>
  <si>
    <t>0966-22-4572</t>
  </si>
  <si>
    <t>864-0023</t>
  </si>
  <si>
    <t>荒尾市</t>
  </si>
  <si>
    <t>0968-69-4111</t>
  </si>
  <si>
    <t>http://hp-kumamoto-products.co.jp</t>
  </si>
  <si>
    <t>レジスター、カップホルダー、ピラー</t>
  </si>
  <si>
    <t>水野1092-9</t>
  </si>
  <si>
    <t>0968-68-8110</t>
  </si>
  <si>
    <t>http://www.trix-kyushu.co.jp/</t>
  </si>
  <si>
    <t>864-0025</t>
  </si>
  <si>
    <t>0968-68-6111</t>
  </si>
  <si>
    <t>http://www.yasutaka.co.jp/</t>
  </si>
  <si>
    <t>865-0046</t>
  </si>
  <si>
    <t>玉名市</t>
  </si>
  <si>
    <t>0968-76-3911</t>
  </si>
  <si>
    <t>http://www.aisan-kumamoto.co.jp/</t>
  </si>
  <si>
    <t>865-0023</t>
  </si>
  <si>
    <t>0968-73-2251</t>
  </si>
  <si>
    <t>http://skknet.co.jp</t>
  </si>
  <si>
    <t>奈良県</t>
  </si>
  <si>
    <t>863-1721</t>
  </si>
  <si>
    <t>天草市</t>
  </si>
  <si>
    <t>0969-72-9509</t>
  </si>
  <si>
    <t>http://www.best-jp.com</t>
  </si>
  <si>
    <t>861-0526</t>
  </si>
  <si>
    <t>0968-44-5116</t>
  </si>
  <si>
    <t>0968-44-7444</t>
  </si>
  <si>
    <t>http://www.mikawa-ht.jp/</t>
  </si>
  <si>
    <t>869-1207</t>
  </si>
  <si>
    <t>菊池市</t>
  </si>
  <si>
    <t>0968-37-3628</t>
  </si>
  <si>
    <t>869-1205</t>
  </si>
  <si>
    <t>旭志川辺1705-3</t>
  </si>
  <si>
    <t>0968-23-3033</t>
  </si>
  <si>
    <t>旭志川辺1126-6</t>
  </si>
  <si>
    <t>0968-26-7020</t>
  </si>
  <si>
    <t>http://www.oozugiken.co.jp</t>
  </si>
  <si>
    <t>0968-37-4370</t>
  </si>
  <si>
    <t>http://www.kanehiro-kk.co.jp/</t>
  </si>
  <si>
    <t>861-1311</t>
  </si>
  <si>
    <t>0968-25-0121</t>
  </si>
  <si>
    <t>0968-25-4195</t>
  </si>
  <si>
    <t>http://www.kyusyu-ts.co.jp/</t>
  </si>
  <si>
    <t>0968-37-3151</t>
  </si>
  <si>
    <t>http://www.kysk.co.jp</t>
  </si>
  <si>
    <t>0968-25-1105</t>
  </si>
  <si>
    <t>https://www.suncall-kc.co.jp</t>
  </si>
  <si>
    <t>861-1344</t>
  </si>
  <si>
    <t>七城町蘇崎1196-8</t>
  </si>
  <si>
    <t>0968-26-3960</t>
  </si>
  <si>
    <t>http://www.sanyu-cfs.co.jp</t>
  </si>
  <si>
    <t>861-1201</t>
  </si>
  <si>
    <t>0968-38-6188</t>
  </si>
  <si>
    <t>http://www.sanwa-hitech.com/</t>
  </si>
  <si>
    <t xml:space="preserve">861-1204 </t>
  </si>
  <si>
    <t xml:space="preserve">泗水町永1614 </t>
  </si>
  <si>
    <t>0968-36-9111</t>
  </si>
  <si>
    <t>http://www.synergy-s.co.jp/</t>
  </si>
  <si>
    <t>861-1312</t>
  </si>
  <si>
    <t>森北1812-25</t>
  </si>
  <si>
    <t>0968-24-5511</t>
  </si>
  <si>
    <t>http://www.jaspeg.co.jp</t>
  </si>
  <si>
    <t>861-1112</t>
  </si>
  <si>
    <t>0968-41-5400</t>
  </si>
  <si>
    <t>http://www.nifco-kumamoto.co.jp</t>
  </si>
  <si>
    <t>旭志川辺1375-5</t>
  </si>
  <si>
    <t>0968-37-3702</t>
  </si>
  <si>
    <t>0968-26-4171</t>
  </si>
  <si>
    <t>869-0524</t>
  </si>
  <si>
    <t>宇城市</t>
  </si>
  <si>
    <t>松橋町豊福2832</t>
  </si>
  <si>
    <t>0964-33-2681</t>
  </si>
  <si>
    <t>http://www.kibou-honda.co.jp</t>
  </si>
  <si>
    <t>861-4304</t>
  </si>
  <si>
    <t>0964-45-2100</t>
  </si>
  <si>
    <t>http://www.kyushu-showa1.com</t>
  </si>
  <si>
    <t>869-0521</t>
  </si>
  <si>
    <t>松橋町浦川内74-1</t>
  </si>
  <si>
    <t>0964-32-2323</t>
  </si>
  <si>
    <t>http://www.fcc-net.co.jp</t>
  </si>
  <si>
    <t>869-0612</t>
  </si>
  <si>
    <t>小川町南海東1961</t>
  </si>
  <si>
    <t>0964-43-4848</t>
  </si>
  <si>
    <t>http://www.kfk.co.jp</t>
  </si>
  <si>
    <t>869-2611</t>
  </si>
  <si>
    <t>0967-22-1191</t>
  </si>
  <si>
    <t>https://kumamoto-nok.jp/</t>
  </si>
  <si>
    <t>861-1115</t>
  </si>
  <si>
    <t>合志市</t>
  </si>
  <si>
    <t>096-248-4567</t>
  </si>
  <si>
    <t>096-248-2431</t>
  </si>
  <si>
    <t>豊岡1260-1</t>
  </si>
  <si>
    <t>096-248-2427</t>
  </si>
  <si>
    <t>http://www.steel-center.co.jp</t>
  </si>
  <si>
    <t>861-0821</t>
  </si>
  <si>
    <t>玉名郡
南関町</t>
  </si>
  <si>
    <t>0968-53-8222</t>
  </si>
  <si>
    <t>http://www.at-k.co.jp</t>
  </si>
  <si>
    <t>861-0815</t>
  </si>
  <si>
    <t>0968-53-2817</t>
  </si>
  <si>
    <t>下坂下1515</t>
  </si>
  <si>
    <t>0968-53-8334</t>
  </si>
  <si>
    <t>http://starloy.jp</t>
  </si>
  <si>
    <t>冷間鍛造用金型、塑性加工用工具</t>
  </si>
  <si>
    <t>0968-66-7850</t>
  </si>
  <si>
    <t>http://www.tfo-corp.co.jp</t>
  </si>
  <si>
    <t>861-0822</t>
  </si>
  <si>
    <t>0968-53-9402</t>
  </si>
  <si>
    <t>http://www.yoshinodenshi.jp/</t>
  </si>
  <si>
    <t>0968-53-8181</t>
  </si>
  <si>
    <t>http://www.nexus-grp.co.jp</t>
  </si>
  <si>
    <t>0968-53-8144</t>
  </si>
  <si>
    <t>869-0111</t>
  </si>
  <si>
    <t>玉名郡
長洲町</t>
  </si>
  <si>
    <t>0968-78-3717</t>
  </si>
  <si>
    <t>869-0192</t>
  </si>
  <si>
    <t>0968-78-2111</t>
  </si>
  <si>
    <t>http://www.fuji-lm.co.jp/</t>
  </si>
  <si>
    <t>861-0925</t>
  </si>
  <si>
    <t>玉名郡
和水町</t>
  </si>
  <si>
    <t>https://www.toyo-denso.co.jp/</t>
  </si>
  <si>
    <t>865-0116</t>
  </si>
  <si>
    <t>0968-86-3151</t>
  </si>
  <si>
    <t>869-1235</t>
  </si>
  <si>
    <t>菊池郡
大津町</t>
  </si>
  <si>
    <t>096-293-4301</t>
  </si>
  <si>
    <t>https://www.eikoh-dc.com</t>
  </si>
  <si>
    <t>869-1219</t>
  </si>
  <si>
    <t>096-293-0753</t>
  </si>
  <si>
    <t>096-340-3700</t>
  </si>
  <si>
    <t>869-1231</t>
  </si>
  <si>
    <t>096-293-1000</t>
  </si>
  <si>
    <t>http://www.moriroku.co.jp</t>
  </si>
  <si>
    <t>869-1233</t>
  </si>
  <si>
    <t>096-293-4321</t>
  </si>
  <si>
    <t>096-293-4531</t>
  </si>
  <si>
    <t>http://www.chuokatan.co.jp</t>
  </si>
  <si>
    <t>869-1222</t>
  </si>
  <si>
    <t>096-279-1166</t>
  </si>
  <si>
    <t>http://www.terrasystem.co.jp</t>
  </si>
  <si>
    <t>869-1236</t>
  </si>
  <si>
    <t>096-294-3355</t>
  </si>
  <si>
    <t>https://kfg-kyushu.com/</t>
  </si>
  <si>
    <t>869-1293</t>
  </si>
  <si>
    <t>096-293-1111</t>
  </si>
  <si>
    <t>http://www.honda.co.jp/kumamoto/</t>
  </si>
  <si>
    <t>869-1102</t>
  </si>
  <si>
    <t>菊池郡
菊陽町</t>
  </si>
  <si>
    <t>096-233-9555</t>
  </si>
  <si>
    <t>http://www.nagoya-sk.co.jp/</t>
  </si>
  <si>
    <t>861-2401</t>
  </si>
  <si>
    <t>阿蘇郡
西原村</t>
  </si>
  <si>
    <t>096-279-3274</t>
  </si>
  <si>
    <t>869-1602</t>
  </si>
  <si>
    <t>阿蘇郡
高森町</t>
  </si>
  <si>
    <t>0967-62-2121</t>
  </si>
  <si>
    <t>http://www.asj-fasteners.co.jp</t>
  </si>
  <si>
    <t>861-2403</t>
  </si>
  <si>
    <t>096-279-4758</t>
  </si>
  <si>
    <t>http://www.kk-mes.jp</t>
  </si>
  <si>
    <t>高森2141-4</t>
  </si>
  <si>
    <t>0967-62-3001</t>
  </si>
  <si>
    <t>http://www.trix-net.co.jp</t>
  </si>
  <si>
    <t>096-279-2833</t>
  </si>
  <si>
    <t>http://www.nexusprecision.co.jp/</t>
  </si>
  <si>
    <t>869-1503</t>
  </si>
  <si>
    <t>阿蘇郡
南阿蘇村</t>
  </si>
  <si>
    <t>吉田2111</t>
  </si>
  <si>
    <t>0967-62-8931</t>
  </si>
  <si>
    <t>http://www.syoueikensetsu.com/affiliate01.html</t>
  </si>
  <si>
    <t>861-3103</t>
  </si>
  <si>
    <t>096-237-2231</t>
  </si>
  <si>
    <t>http://www.a-chiyoda.co.jp/</t>
  </si>
  <si>
    <t>096-237-2511</t>
  </si>
  <si>
    <t>井寺250-7</t>
  </si>
  <si>
    <t>096-237-1164</t>
  </si>
  <si>
    <t>井寺76-5</t>
  </si>
  <si>
    <t>096-237-2333</t>
  </si>
  <si>
    <t>井寺250-9</t>
  </si>
  <si>
    <t>096-235-7727</t>
  </si>
  <si>
    <t>http://www.preceed.co.jp/</t>
  </si>
  <si>
    <t>861-2236</t>
  </si>
  <si>
    <t>上益城郡
益城町</t>
  </si>
  <si>
    <t>0962-87-8810</t>
  </si>
  <si>
    <t>http://www.kumamoto-sankyo-sp.co.jp</t>
  </si>
  <si>
    <t>861-2202</t>
  </si>
  <si>
    <t>096-287-4400</t>
  </si>
  <si>
    <t>861-2223</t>
  </si>
  <si>
    <t>096-288-8144</t>
  </si>
  <si>
    <t>http://ndk.nsk-cp.co.jp</t>
  </si>
  <si>
    <t>096-214-5680</t>
  </si>
  <si>
    <t>https://www.meistier.co.jp/</t>
  </si>
  <si>
    <t>868-0302</t>
  </si>
  <si>
    <t>0966-38-2121</t>
  </si>
  <si>
    <t>http://kmusashi.co.jp</t>
  </si>
  <si>
    <t>868-0501</t>
  </si>
  <si>
    <t>球磨郡
多良木町</t>
  </si>
  <si>
    <t>多良木8772-51</t>
  </si>
  <si>
    <t>0966-42-6811</t>
  </si>
  <si>
    <t>http://www.kawakindc.co.jp/</t>
  </si>
  <si>
    <t>0966-42-2709</t>
  </si>
  <si>
    <t>http://www.miyamoto-dennki.co.jp/</t>
  </si>
  <si>
    <t>自動車関連ダイキャスト部品バリ取り　</t>
  </si>
  <si>
    <t>868-0095</t>
  </si>
  <si>
    <t>0966-24-3703</t>
  </si>
  <si>
    <t>プレス部品</t>
  </si>
  <si>
    <t>868-0423</t>
  </si>
  <si>
    <t>球磨郡
あさぎり町</t>
  </si>
  <si>
    <t>上南777</t>
  </si>
  <si>
    <t>0966-47-0111</t>
  </si>
  <si>
    <t>http://www.uemuratec.co.jp</t>
  </si>
  <si>
    <t>863-0044</t>
  </si>
  <si>
    <t>0969-24-0800</t>
  </si>
  <si>
    <t>http://www.kumamotoparts.com/</t>
  </si>
  <si>
    <t>㈱日研輝工</t>
  </si>
  <si>
    <t>870-0108</t>
  </si>
  <si>
    <t>大分県</t>
  </si>
  <si>
    <t>大分市</t>
  </si>
  <si>
    <t>三佐1914-6</t>
  </si>
  <si>
    <t>097-576-8725</t>
  </si>
  <si>
    <t>https://www.mekkiyado.com/company/</t>
  </si>
  <si>
    <t>各種電気めっき加工、非鉄金属表面処理</t>
  </si>
  <si>
    <t>富双シート㈱、㈱日工社、双葉産業㈱、富士シート㈱、明星九州㈱、㈱ヨシカワ大分工場、㈱シンダイ大分工場、上田産業㈱</t>
  </si>
  <si>
    <t>870-0823</t>
  </si>
  <si>
    <t>大字曲字川成937-1</t>
  </si>
  <si>
    <t>097-557-0011</t>
  </si>
  <si>
    <t>菅原工業㈱</t>
  </si>
  <si>
    <t>870-0146</t>
  </si>
  <si>
    <t>乙津港町 1-5-35</t>
  </si>
  <si>
    <t>097-556-5666</t>
  </si>
  <si>
    <t>http://www.sugahara-k.co.jp</t>
  </si>
  <si>
    <t>大型金型</t>
  </si>
  <si>
    <t>日本製鉄㈱,日鉄ｴﾝｼﾞﾆｱﾘﾝｸﾞ㈱,太平洋ｾﾒﾝﾄ㈱,太平洋ｴﾝｼﾞﾆｱﾘﾝｸﾞ㈱,三菱重工業㈱,Primetals Technologies Japan㈱,ｽﾁｰﾙﾌﾟﾗﾝﾃｯｸ㈱,川崎重工業㈱,㈱神戸製鋼所,㈱小松製作所</t>
  </si>
  <si>
    <t>㈱ターボブレード</t>
  </si>
  <si>
    <t>097-574-6071</t>
  </si>
  <si>
    <t>http://www.turboblade.jp</t>
  </si>
  <si>
    <t>３次元設計</t>
  </si>
  <si>
    <t>アイシン精機㈱、㈱神戸製鋼、富士電機システムズ㈱、ヤマハ発動機㈱、新明和工業㈱、㈱ブリヂストン</t>
  </si>
  <si>
    <t>西日本電線㈱</t>
  </si>
  <si>
    <t>870-0011</t>
  </si>
  <si>
    <t>春日浦</t>
  </si>
  <si>
    <t>097-537-5566</t>
  </si>
  <si>
    <t>http://www.nnd.co.jp</t>
  </si>
  <si>
    <t>㈱フジクラ</t>
  </si>
  <si>
    <t>㈱江藤製作所</t>
  </si>
  <si>
    <t>870-0145</t>
  </si>
  <si>
    <t>乙津4番7号</t>
  </si>
  <si>
    <t>097-521-1834</t>
  </si>
  <si>
    <t>http://www.etoss.co.jp/</t>
  </si>
  <si>
    <t>各種機械加工</t>
  </si>
  <si>
    <t>㈱志摩テック、㈱深江工作所、森山鉄工㈱、岩井機械工業㈱、川崎重工業㈱、東芝三菱電機産業システム㈱、パスカルトレーティング㈱、ホソカワミクロン㈱　等</t>
  </si>
  <si>
    <t>河野電気㈱</t>
  </si>
  <si>
    <t>870-0106</t>
  </si>
  <si>
    <t>田室町8-33</t>
  </si>
  <si>
    <t>097-544-3131</t>
  </si>
  <si>
    <t>http://www.kawanodenki.co.jp</t>
  </si>
  <si>
    <t>配電盤・分電盤・制御盤類の設計・製造、電気設備工事</t>
  </si>
  <si>
    <t>ダイハツ九州㈱、住友化学㈱、昭和電工㈱、旭化成㈱、ＪＸ金属精錬㈱、興人ライフサイエンス㈱、TOTO㈱、太平洋セメント㈱、王子マテリア㈱、㈱アムコー・テクノロジー・ジャパン、三菱電機㈱</t>
  </si>
  <si>
    <t>工藤電設㈱</t>
  </si>
  <si>
    <t>870-0278</t>
  </si>
  <si>
    <t>青崎1-9-13</t>
  </si>
  <si>
    <t>097-527-7222</t>
  </si>
  <si>
    <t>配電盤・制御盤の設計・製造</t>
  </si>
  <si>
    <t>㈱九電工、㈱大分電設、㈱設備サービス大分、
㈱豊洋建設、九州三菱電機販売㈱</t>
  </si>
  <si>
    <t>青崎1-3-21</t>
  </si>
  <si>
    <t>097-521-1379</t>
  </si>
  <si>
    <t>http://www.todaka-oita.jp/</t>
  </si>
  <si>
    <t>トーヨー木材工業㈱</t>
  </si>
  <si>
    <t>870-0314</t>
  </si>
  <si>
    <t>大字久土字花影184-64</t>
  </si>
  <si>
    <t>097-593-2703</t>
  </si>
  <si>
    <t>http://www.toyo-mokuzai.co.jp/</t>
  </si>
  <si>
    <t>一般製材品、パレット、木箱等</t>
  </si>
  <si>
    <t>ダイハツ九州㈱、サンアロマー㈱、住友化学㈱、電気化学工業㈱、福岡倉庫㈱、バンテック㈱、㈱レンゴー 鳥栖工場、㈱日新、日本パレットプール㈱、日鉱金属㈱</t>
  </si>
  <si>
    <t>㈱興電舎大分支店</t>
  </si>
  <si>
    <t>三佐6-2-68</t>
  </si>
  <si>
    <t>097-521-6190</t>
  </si>
  <si>
    <t>http://www.o-ndk.co.jp/</t>
  </si>
  <si>
    <t>柳井電機工業㈱</t>
  </si>
  <si>
    <t>870-0017</t>
  </si>
  <si>
    <t>弁天2-7-1</t>
  </si>
  <si>
    <t>0979-32-6507</t>
  </si>
  <si>
    <t>http://www.yanaidenki.co.jp/</t>
  </si>
  <si>
    <t>電気工事、空調工事等</t>
  </si>
  <si>
    <t>ダイハツ九州㈱、㈱三興社、カルソニックカンセイ九州㈱、㈱九州イチタン、九州市光工業㈱、㈱ＴＨＫリズム、㈱日産クリエイティブサービス</t>
  </si>
  <si>
    <t>大分デバイステクノロジー㈱</t>
  </si>
  <si>
    <t>870-1203</t>
  </si>
  <si>
    <t>大字野津原1660番地</t>
  </si>
  <si>
    <t>097-588-1153</t>
  </si>
  <si>
    <t>https://www.odt.co.jp/</t>
  </si>
  <si>
    <t>半導体パッケージ部品、パワー半導体等</t>
  </si>
  <si>
    <t>㈱ジャパンセミコンダクター、㈱デンソー、日本電産エレシス㈱、京セラ㈱</t>
  </si>
  <si>
    <t>870-0125</t>
  </si>
  <si>
    <t>大字松岡4353</t>
  </si>
  <si>
    <t>097-520-5880</t>
  </si>
  <si>
    <t>http://www.ueki.co.jp</t>
  </si>
  <si>
    <t>工業用ガス製造及び販売、電気管工事業の請負、工業用機器の製造販売、石油製品・金属素材の販売、表面処理(コーティング)</t>
  </si>
  <si>
    <t xml:space="preserve">㈱ジャパンセミコンダクター大分事業所、タカキ製作所㈱、大分デバイステクノロジー㈱ </t>
  </si>
  <si>
    <t>㈱システック井上　大分営業所</t>
  </si>
  <si>
    <t>http://www.sys-inoue.co.jp/</t>
  </si>
  <si>
    <t>ソフトウェアの受託開発、工場運用管理システム販売・保守サービス</t>
  </si>
  <si>
    <t>（株）東芝セミコンダクター＆ストレージ社、（株）ジェイデバイス</t>
  </si>
  <si>
    <t>（同）シンセイ</t>
  </si>
  <si>
    <t>870-0142</t>
  </si>
  <si>
    <t>三川下1-5-5</t>
  </si>
  <si>
    <t>097-504-3677</t>
  </si>
  <si>
    <t>http://www.shinsei-llc.co.jp/</t>
  </si>
  <si>
    <t>ハーネス、ケーブル製作、基板、制御盤製造、民生品（ヘッドホン他）</t>
  </si>
  <si>
    <t>西日本電線(株)、九州東芝エンジニアリング(株)</t>
  </si>
  <si>
    <t>㈱大地</t>
  </si>
  <si>
    <t>870-0913</t>
  </si>
  <si>
    <t>松原町3丁目2番地27　宮崎ビル1F</t>
  </si>
  <si>
    <t>097-553-5394</t>
  </si>
  <si>
    <t>産業機械装置及び資材部品の販売
工業製品製造企業への経営コンサルタント業務等</t>
  </si>
  <si>
    <t>(株)九州フセラシ、三井金属エンジニアリング(株)、防衛省、日本文理大学、生産工場他</t>
  </si>
  <si>
    <t>タカキ製作所㈱</t>
  </si>
  <si>
    <t>870-0941</t>
  </si>
  <si>
    <t>大字下郡3113-7</t>
  </si>
  <si>
    <t>097-569-3115</t>
  </si>
  <si>
    <t>精密板金加工、精密機械加工全般</t>
  </si>
  <si>
    <t xml:space="preserve">(株)ジャパンセミコンダクター大分事業所、東芝メモリ㈱ 四日市工場、東京エレクトロン九州(株)、アイシン九州(株) </t>
  </si>
  <si>
    <t>(株)ティーワイオプティクス大分工場</t>
  </si>
  <si>
    <t>870-0319</t>
  </si>
  <si>
    <t>（株）ティーワイオプティクス</t>
  </si>
  <si>
    <t>吉川化成㈱</t>
  </si>
  <si>
    <t>大分物流業務団地1-3-4</t>
  </si>
  <si>
    <t>097-524-2071</t>
  </si>
  <si>
    <t>http://www.ypc-g.com</t>
  </si>
  <si>
    <t>射出成型プラスチック部品　</t>
  </si>
  <si>
    <t>大分キヤノンマテリアル㈱　、　㈱ティーワイオプティクス</t>
  </si>
  <si>
    <t>㈱ポンド</t>
  </si>
  <si>
    <t>874-0917</t>
  </si>
  <si>
    <t>別府市</t>
  </si>
  <si>
    <t>中須賀東町7-1</t>
  </si>
  <si>
    <t>0977-24-8555</t>
  </si>
  <si>
    <t>http://www.pond.co.jp</t>
  </si>
  <si>
    <t>外装部品設計・試作</t>
  </si>
  <si>
    <t>879-0107</t>
  </si>
  <si>
    <t>中津市</t>
  </si>
  <si>
    <t>0979-32-0117</t>
  </si>
  <si>
    <t>輸送用機械器具製造業</t>
  </si>
  <si>
    <t>ダイハツ工業㈱、ダイハツ九州㈱</t>
  </si>
  <si>
    <t>青木運輸倉庫㈱大分営業所</t>
  </si>
  <si>
    <t>871-0001</t>
  </si>
  <si>
    <t>大新田533-6</t>
  </si>
  <si>
    <t>0979-22-3332</t>
  </si>
  <si>
    <t>http://www.aokitw.co.jp</t>
  </si>
  <si>
    <t>輸送、物流</t>
  </si>
  <si>
    <t>青木運輸倉庫㈱</t>
  </si>
  <si>
    <t>愛宕自動車工業㈱</t>
  </si>
  <si>
    <t>879-0105</t>
  </si>
  <si>
    <t>大字犬丸2473</t>
  </si>
  <si>
    <t>0979-32-5566</t>
  </si>
  <si>
    <t>http://www.atago-body.co.jp</t>
  </si>
  <si>
    <t>車輌製作</t>
  </si>
  <si>
    <t>九州日産ディーゼル㈱、三菱ふそうﾄﾗｯｸ・ﾊﾞｽ㈱、いすゞ自動車九州㈱、九州日野自動車㈱、九州マツダﾞ㈱　　</t>
  </si>
  <si>
    <t>879-0124</t>
  </si>
  <si>
    <t>大字田尻崎20-3</t>
  </si>
  <si>
    <t>http://www.h1-co.jp</t>
  </si>
  <si>
    <t>自動車骨格部品の製造</t>
  </si>
  <si>
    <t>㈱エイチワン</t>
  </si>
  <si>
    <t>オイレス工業㈱大分工場</t>
  </si>
  <si>
    <t>大字犬丸264-1</t>
  </si>
  <si>
    <t>0979-32-5511</t>
  </si>
  <si>
    <t>http://www.oiles.co.jp</t>
  </si>
  <si>
    <t>オイレス工業㈱</t>
  </si>
  <si>
    <t>㈱大森製作所大分事業所</t>
  </si>
  <si>
    <t>879-0123</t>
  </si>
  <si>
    <t>大字田尻255</t>
  </si>
  <si>
    <t>http://www.ohmori-ss.co.jp</t>
  </si>
  <si>
    <t>㈱大森製作所</t>
  </si>
  <si>
    <t>オカタ産業㈱九州工場</t>
  </si>
  <si>
    <t>879-0103</t>
  </si>
  <si>
    <t>大字植野４７-４８</t>
  </si>
  <si>
    <t>0979-32-0393</t>
  </si>
  <si>
    <t>パレット台車の製作</t>
  </si>
  <si>
    <t>オカタ産業㈱</t>
  </si>
  <si>
    <t>㈲オク</t>
  </si>
  <si>
    <t>大字植野1654-3</t>
  </si>
  <si>
    <t>0979-32-2103</t>
  </si>
  <si>
    <t>塗装、組立</t>
  </si>
  <si>
    <t>㈱小倉製作所</t>
  </si>
  <si>
    <t>871-0162</t>
  </si>
  <si>
    <t>永添2651-1</t>
  </si>
  <si>
    <t>0979-22-5141</t>
  </si>
  <si>
    <t>http://ogura-nakatsu.jp/</t>
  </si>
  <si>
    <t>研磨加工</t>
  </si>
  <si>
    <t>TOTO㈱、ＰＡＴＥＣ㈱、㈱長尾製作所、 阿蘇工業㈱、松本工業㈱</t>
  </si>
  <si>
    <t>㈱オモテ</t>
  </si>
  <si>
    <t>879‐0124</t>
  </si>
  <si>
    <t>大字田尻崎8-7</t>
  </si>
  <si>
    <t>0979-32-2574</t>
  </si>
  <si>
    <t>http://www.omote55.co.jp</t>
  </si>
  <si>
    <t>省力機械設備</t>
  </si>
  <si>
    <t>自動車業界、プラスチック業界、その他</t>
  </si>
  <si>
    <t>㈱キキメック</t>
  </si>
  <si>
    <t>879-0224</t>
  </si>
  <si>
    <t>三光下深水字土居　850-1</t>
  </si>
  <si>
    <t>0979-26-5815</t>
  </si>
  <si>
    <t>http://www.kikimec.ecnet.jp</t>
  </si>
  <si>
    <t>プロペラシャフト部品、ステアリング部品、自転車部品</t>
  </si>
  <si>
    <t>㈱シマノ、日立オートモティブシステムズ九州㈱、ＴＨＫリズム㈱</t>
  </si>
  <si>
    <t>鬼怒川ゴム工業㈱大分車体部品生産部</t>
  </si>
  <si>
    <t>大字犬丸370</t>
  </si>
  <si>
    <t>0979-32-6531</t>
  </si>
  <si>
    <t>http://www.kinugawa-rubber.co.jp</t>
  </si>
  <si>
    <t>自動車ゴム及び樹脂製品の製造</t>
  </si>
  <si>
    <t>日産自動車九州㈱,ダイハツ九州㈱</t>
  </si>
  <si>
    <t>鬼怒川ゴム工業㈱</t>
  </si>
  <si>
    <t>九州市光工業㈱</t>
  </si>
  <si>
    <t>871-0101</t>
  </si>
  <si>
    <t>三光森山321-4</t>
  </si>
  <si>
    <t>0979-43-6531</t>
  </si>
  <si>
    <t>http://www.ichikoh.com</t>
  </si>
  <si>
    <t>ランプ、ドアミラー</t>
  </si>
  <si>
    <t>市光工業㈱</t>
  </si>
  <si>
    <t>大字植野1043</t>
  </si>
  <si>
    <t>0979-32-7456</t>
  </si>
  <si>
    <t>自動車のマフラー、建築資材の鋼管（パイプ）</t>
  </si>
  <si>
    <t>自動車関係、住宅関係、JA関係</t>
  </si>
  <si>
    <t>九州テイ・エス㈱ 大分工場</t>
  </si>
  <si>
    <t>大字大新田306-29</t>
  </si>
  <si>
    <t>0979-23-2050</t>
  </si>
  <si>
    <t>http://www.kyusyu-ts.co.jp</t>
  </si>
  <si>
    <t>ﾊﾞﾝﾊﾟｰ､ｲﾝｽﾄﾙﾒﾝﾄﾊﾟﾈﾙ等の四輪内外装樹脂部品の成形、塗装</t>
  </si>
  <si>
    <t>ダイキョーニシカワ ㈱、豊田合成 ㈱</t>
  </si>
  <si>
    <t>㈱ＴＦ-ＭＥＴＡＬ九州</t>
  </si>
  <si>
    <t>大新田9番通り396-1</t>
  </si>
  <si>
    <t>0979-24-9081</t>
  </si>
  <si>
    <t>ステアリングコラム、シート機構部品、カチオン電着塗装</t>
  </si>
  <si>
    <t>久徳技研工業（株）</t>
  </si>
  <si>
    <t>871-0004</t>
  </si>
  <si>
    <t>上如水1789-1</t>
  </si>
  <si>
    <t>0979-64-7260</t>
  </si>
  <si>
    <t>鋼管加工（輸送用機械部品製造）</t>
  </si>
  <si>
    <t>ダイハツ工業（株）</t>
  </si>
  <si>
    <t>久徳技研工業（株）
本社工場</t>
  </si>
  <si>
    <t>ケイシン工業㈱</t>
  </si>
  <si>
    <t>871-0102</t>
  </si>
  <si>
    <t>三光成恒208</t>
  </si>
  <si>
    <t>0979-43-2166</t>
  </si>
  <si>
    <t>http://www.keishin.tv</t>
  </si>
  <si>
    <t>㈱ゼネテック、旭国際テクネイオン㈱</t>
  </si>
  <si>
    <t>三興化成㈱九州工場</t>
  </si>
  <si>
    <t>牛神136-2</t>
  </si>
  <si>
    <t>0979-24-7886</t>
  </si>
  <si>
    <t>ウレタン加工</t>
  </si>
  <si>
    <t>三興化成㈱</t>
  </si>
  <si>
    <t>㈱シーゲル</t>
  </si>
  <si>
    <t>大字大新田300-3</t>
  </si>
  <si>
    <t>0979-26-0955</t>
  </si>
  <si>
    <t>ダイハツ九州㈱、トヨタ紡織㈱</t>
  </si>
  <si>
    <t>しげる工業㈱</t>
  </si>
  <si>
    <t>昭和金属工業㈱大分工場</t>
  </si>
  <si>
    <t>871-0006</t>
  </si>
  <si>
    <t>大字東浜清水山　332-1</t>
  </si>
  <si>
    <t>0979-22-1013</t>
  </si>
  <si>
    <t>富双シート㈱、錦綾工業㈱、㈱ヨロズ大分</t>
  </si>
  <si>
    <t>新光機器㈱九州中津工場</t>
  </si>
  <si>
    <t>大字大新田343-1</t>
  </si>
  <si>
    <t>0979-27-0205</t>
  </si>
  <si>
    <t>http://www.shinkokiki.co.jp</t>
  </si>
  <si>
    <t>新光機器㈱</t>
  </si>
  <si>
    <t>THKリズム㈱ 九州工場</t>
  </si>
  <si>
    <t>三光森山321-1</t>
  </si>
  <si>
    <t>0979-26-8111</t>
  </si>
  <si>
    <t>ボールジョイント、スタビライザーコンロッド</t>
  </si>
  <si>
    <t>ＴＨＫリズム㈱</t>
  </si>
  <si>
    <t>㈱ＴＨＫリズム</t>
  </si>
  <si>
    <t>871-0091</t>
  </si>
  <si>
    <t>大字角木112-1</t>
  </si>
  <si>
    <t>0979-26-0755</t>
  </si>
  <si>
    <t>http://www.oita-techno.co.jp</t>
  </si>
  <si>
    <t>㈱デルタ大分工場</t>
  </si>
  <si>
    <t>大字犬丸字北又2315-1</t>
  </si>
  <si>
    <t>0979-26-5666</t>
  </si>
  <si>
    <t>http://www.delta-co.jp</t>
  </si>
  <si>
    <t>射出成形、樹脂部品</t>
  </si>
  <si>
    <t>㈱デルタ</t>
  </si>
  <si>
    <t>東洋パーツ㈱中津工場</t>
  </si>
  <si>
    <t>871-0113</t>
  </si>
  <si>
    <t>三光土田311-1</t>
  </si>
  <si>
    <t>0979-43-2703</t>
  </si>
  <si>
    <t>http://www.toyo-parts.co.jp</t>
  </si>
  <si>
    <t>プレス品にシール、緩衝材を加工　</t>
  </si>
  <si>
    <t>ナガタコーギョウ㈱</t>
  </si>
  <si>
    <t>豊能運送㈱大分営業所</t>
  </si>
  <si>
    <t>田尻崎20-3</t>
  </si>
  <si>
    <t>0979-53-8711</t>
  </si>
  <si>
    <t>タイヤ・ホイール組付、納入</t>
  </si>
  <si>
    <t>豊能運送㈱</t>
  </si>
  <si>
    <t>中津鋼管工業㈱</t>
  </si>
  <si>
    <t>東浜332</t>
  </si>
  <si>
    <t>0979-22-7111</t>
  </si>
  <si>
    <t>http://www.nakatsu-k.co.jp</t>
  </si>
  <si>
    <t>中津コスモス電機㈱</t>
  </si>
  <si>
    <t>879-0222</t>
  </si>
  <si>
    <t>三光西秣323</t>
  </si>
  <si>
    <t>0979-43-5555</t>
  </si>
  <si>
    <t>東京コスモス電機㈱</t>
  </si>
  <si>
    <t>㈱中津設備技研</t>
  </si>
  <si>
    <t>879-0102</t>
  </si>
  <si>
    <t>大字鍋島831番地1</t>
  </si>
  <si>
    <t>0979-32-7240</t>
  </si>
  <si>
    <t>-</t>
  </si>
  <si>
    <t>自動省力化機器、専用機、各種治具</t>
  </si>
  <si>
    <t>名古屋東部陸運㈱　九州営業所</t>
  </si>
  <si>
    <t>0979-33-0470</t>
  </si>
  <si>
    <t>http://www.meitou.co.jp</t>
  </si>
  <si>
    <t>自動車部品輸送及び組付け業務</t>
  </si>
  <si>
    <t>名古屋東部陸運㈱</t>
  </si>
  <si>
    <t>日清化工（株）九州事業所</t>
  </si>
  <si>
    <t>植野字飛永839</t>
  </si>
  <si>
    <t>0978-25-9630</t>
  </si>
  <si>
    <t>http://www.nissin-kako.co.jp</t>
  </si>
  <si>
    <t>自動車の内外装に使用されるプラスチック･ゴム加工品</t>
  </si>
  <si>
    <t>日産車体（株）、河西工業（株）、豊和繊維工業（株）、台東部品（株）</t>
  </si>
  <si>
    <t>日清化工（株）</t>
  </si>
  <si>
    <t>㈲橋本産業</t>
  </si>
  <si>
    <t>871-0112</t>
  </si>
  <si>
    <t>三光臼木984-2</t>
  </si>
  <si>
    <t>0979-43-5576</t>
  </si>
  <si>
    <t>プラスチック成形</t>
  </si>
  <si>
    <t>福岡化成工業㈱、㈱ジェット、㈱ジャスティ、三洋産業㈱</t>
  </si>
  <si>
    <t>㈱浜岳製作所大分中津工場</t>
  </si>
  <si>
    <t>871-0204</t>
  </si>
  <si>
    <t>本耶馬渓町冠石野70</t>
  </si>
  <si>
    <t>0979-52-2120</t>
  </si>
  <si>
    <t>自動車部品、金属加工</t>
  </si>
  <si>
    <t>㈱ヨロズ、日産車体九州㈱</t>
  </si>
  <si>
    <t>㈱浜岳製作所</t>
  </si>
  <si>
    <t>㈱東九州精工</t>
  </si>
  <si>
    <t>879-0101</t>
  </si>
  <si>
    <t>大字今津29-1</t>
  </si>
  <si>
    <t>0979-32-4048</t>
  </si>
  <si>
    <t>カルソニックカンセイ九州㈱、パナソニックコミュニケーションズ㈱、吉野プラスチックス㈱、河西工業㈱、九州市光工業㈱</t>
  </si>
  <si>
    <t>富双シート㈱</t>
  </si>
  <si>
    <t>0979-85-0070</t>
  </si>
  <si>
    <t>自動車シート、ドアトリム</t>
  </si>
  <si>
    <t>大分ドライルーブ㈱</t>
  </si>
  <si>
    <t>大字田尻崎12-2</t>
  </si>
  <si>
    <t>0979-32-5537</t>
  </si>
  <si>
    <t>https://www.drilube.co.jp/corporate/business_ooita.html</t>
  </si>
  <si>
    <t>東洋ドライルーブ㈱</t>
  </si>
  <si>
    <t>㈱三好冷暖房</t>
  </si>
  <si>
    <t>大字植野518-1</t>
  </si>
  <si>
    <t>0979-32-7722</t>
  </si>
  <si>
    <t>豊田通商㈱、㈱ヨシカワ</t>
  </si>
  <si>
    <t>㈱メタリックスジャパン　中津工場</t>
  </si>
  <si>
    <t>大字永添2250</t>
  </si>
  <si>
    <t>0979-22-1830</t>
  </si>
  <si>
    <t>http://www.metalx-japan.co.jp</t>
  </si>
  <si>
    <t>プレス加工、機械加工</t>
  </si>
  <si>
    <t>㈱日立製作所オートモティブシステムグループ、ユニプレス九州㈱、ナスラック㈱</t>
  </si>
  <si>
    <t>森尾プレス工業㈱　大分工場</t>
  </si>
  <si>
    <t>三光森山311-1</t>
  </si>
  <si>
    <t>0979-43-2835</t>
  </si>
  <si>
    <t>http://www.morio-p.co.jp</t>
  </si>
  <si>
    <t>葵機械工業㈱、カルソニックカンセイ㈱、㈱三五、　㈱パイオラックス、㈱フタバ九州、ユニプレス九州㈱、㈱ヨシカワ、㈱ヨロズ</t>
  </si>
  <si>
    <t>㈱ユーテック</t>
  </si>
  <si>
    <t>大字東浜1023-1</t>
  </si>
  <si>
    <t>0979-26-0833</t>
  </si>
  <si>
    <t>㈱ヨロズ大分</t>
  </si>
  <si>
    <t>0979-32-6411</t>
  </si>
  <si>
    <t>http://www.yorozu-corp.co.jp</t>
  </si>
  <si>
    <t>自動車用サスペンション部品</t>
  </si>
  <si>
    <t>日産自動車九州㈱、マツダ㈱、ダイハツ九州㈱</t>
  </si>
  <si>
    <t>㈱ヨロズ</t>
  </si>
  <si>
    <t>㈱ロジコム中津営業所</t>
  </si>
  <si>
    <t>0979-33-0048</t>
  </si>
  <si>
    <t>http://www.net-logicom.co.jp</t>
  </si>
  <si>
    <t>倉庫、納入代行業務、輸送関係</t>
  </si>
  <si>
    <t>㈱渡辺製作所九州工場</t>
  </si>
  <si>
    <t>879-0122</t>
  </si>
  <si>
    <t>定留外野１８－１</t>
  </si>
  <si>
    <t>0979-32-6511</t>
  </si>
  <si>
    <t>http://watanabe-kyusyu.com/</t>
  </si>
  <si>
    <t>カーエアコン・カーヒーター配管パイプ、各種自動車配管パイプ</t>
  </si>
  <si>
    <t>㈱渡辺製作所</t>
  </si>
  <si>
    <t>井上機工㈱</t>
  </si>
  <si>
    <t>871-0027</t>
  </si>
  <si>
    <t>大字上宮永397-1</t>
  </si>
  <si>
    <t>0979-23-2111</t>
  </si>
  <si>
    <t>http://www.inoue-kiko.co.jp/</t>
  </si>
  <si>
    <t>田尻崎9-2</t>
  </si>
  <si>
    <t>0979-27-6075</t>
  </si>
  <si>
    <t>http://www.kodama-syouten.co.jp/</t>
  </si>
  <si>
    <t>鉄・非鉄スクラップ買入、選別、プレス加工、切断加工
産業廃棄物積替保管、収集、運搬
一般港湾運送事業、解体工事</t>
  </si>
  <si>
    <t>大分精密工業㈱</t>
  </si>
  <si>
    <t>金型部品、自動機・工具等の精密部品切削・研削加工</t>
  </si>
  <si>
    <t>パナソニック半導体ディスクリートデバイス㈱、新光電気工業㈱、㈱鈴木、本山合金㈱、住友電気工業㈱　</t>
  </si>
  <si>
    <t>(有)カワモト</t>
  </si>
  <si>
    <t>鍋島438</t>
  </si>
  <si>
    <t>0979-27-6060</t>
  </si>
  <si>
    <t>機械工具、測定工具等の販売、治具製作</t>
  </si>
  <si>
    <t>カルソニックカンセイ九州㈱、㈱日産クリエイティブサービス、㈱キヌガワ大分、豊洋精工㈱､中津鋼管工業㈱</t>
  </si>
  <si>
    <t>㈱安田エンジニアリング</t>
  </si>
  <si>
    <t>三光森山525-1</t>
  </si>
  <si>
    <t>0979-27-7747</t>
  </si>
  <si>
    <t>自動溶接治具及び設備等</t>
  </si>
  <si>
    <t>葵機械工業㈱　㈱ヨロズ　㈱ヨロズ大分　㈱和興商会　OBARA㈱</t>
  </si>
  <si>
    <t>㈱サンテック精工</t>
  </si>
  <si>
    <t>871-0015</t>
  </si>
  <si>
    <t>大字牛神398</t>
  </si>
  <si>
    <t>0979-22-0778</t>
  </si>
  <si>
    <t>一般産業機械部品製作・修理</t>
  </si>
  <si>
    <t>八光産業㈱、中津鋼管工業㈱、 大分製紙㈱豊前工場</t>
  </si>
  <si>
    <t>㈱ツカサ化工　大分工場</t>
  </si>
  <si>
    <t>大字田尻崎4番2号</t>
  </si>
  <si>
    <t>0586-77-5646</t>
  </si>
  <si>
    <t>http://www.tsukasa-co.net/</t>
  </si>
  <si>
    <t>自動車用ダクト・ボード成形・加工</t>
  </si>
  <si>
    <t>キョーラク株式会社、他数社</t>
  </si>
  <si>
    <t>㈱ツカサ化工</t>
  </si>
  <si>
    <t>白山精密工具㈱九州工場</t>
  </si>
  <si>
    <t>三光西秣289-1</t>
  </si>
  <si>
    <t>0979-43-2211</t>
  </si>
  <si>
    <t>伸線用天然ダイヤモンドダイス、焼結用ダイヤモンドダイス、ノズル等ミクロンオーダーの精密加工</t>
  </si>
  <si>
    <t>(株)アライドマテリアル、不二ダイヤ工具(株)、その他ダイヤモンドダイスメーカー、東洋物産(株)、日立金属(株)、大分部品(株)、神鋼アルミ線材(株)、その他各種線材メーカー</t>
  </si>
  <si>
    <t>牛神404-11</t>
  </si>
  <si>
    <t>0979-53-8880</t>
  </si>
  <si>
    <t>ダイキョーニシカワ(株)大分工場</t>
  </si>
  <si>
    <t>0979-53-7330</t>
  </si>
  <si>
    <t>http://www.daikyonishikawa.co.jp</t>
  </si>
  <si>
    <t>ダイキョーニシカワ(株)</t>
  </si>
  <si>
    <t>㈱天木鉄工日田工場</t>
  </si>
  <si>
    <t>877-0031</t>
  </si>
  <si>
    <t>日田市</t>
  </si>
  <si>
    <t>古金町1944</t>
  </si>
  <si>
    <t>0973-22-8088</t>
  </si>
  <si>
    <t>http://www.amaki-mw.co.jp</t>
  </si>
  <si>
    <t>三菱重工業㈱、日立金属㈱</t>
  </si>
  <si>
    <t>㈱天木鉄工</t>
  </si>
  <si>
    <t>ＳＷＳ西日本㈱大分工場</t>
  </si>
  <si>
    <t>877-0061</t>
  </si>
  <si>
    <t>大字石井字中の瀬968-5</t>
  </si>
  <si>
    <t>0973-22-8500</t>
  </si>
  <si>
    <t>http://www.sws-w.co.jp</t>
  </si>
  <si>
    <t>自動車部品（ワイヤーハーネス）</t>
  </si>
  <si>
    <t>トヨタ自動車九州㈱、ダイハツ九州㈱、マツダ㈱防府工場</t>
  </si>
  <si>
    <t>SWS西日本㈱</t>
  </si>
  <si>
    <t>㈱オートポリス</t>
  </si>
  <si>
    <t>877-0312</t>
  </si>
  <si>
    <t>上津江町上野田　1112-8</t>
  </si>
  <si>
    <t>0973-55-1111</t>
  </si>
  <si>
    <t>http://www.autopolis.jp</t>
  </si>
  <si>
    <t>㈱カワサキモータースジャパン</t>
  </si>
  <si>
    <t>877-0066</t>
  </si>
  <si>
    <t>大字川下字道畑325-2　　　　　　　　　　　　　　　　　　　　　　　　　　　　　　　　　　　　　　　　　　　　　　　　　　　　　　　　　　　　　　　　　　　　　　　　　　　　　　　　　</t>
  </si>
  <si>
    <t>0973-26-8030</t>
  </si>
  <si>
    <t>自動車用ゴム・スポンジ</t>
  </si>
  <si>
    <t>㈱財津製作所</t>
  </si>
  <si>
    <t>877-1223</t>
  </si>
  <si>
    <t>大字花月1376</t>
  </si>
  <si>
    <t>0973-24-9035</t>
  </si>
  <si>
    <t>中央発条工業㈱、㈱九州フセラシ、森尾プレス工業㈱、㈱中島重久堂</t>
  </si>
  <si>
    <t>㈱シンダイ大分工場</t>
  </si>
  <si>
    <t>877-0085</t>
  </si>
  <si>
    <t>朝日町５５５－１</t>
  </si>
  <si>
    <t>0973-23-3219</t>
  </si>
  <si>
    <t>http://www.sindai.co.jp</t>
  </si>
  <si>
    <t>自動車用シートスプリング、シートフレーム、トノカバー</t>
  </si>
  <si>
    <t>日本発条㈱、トヨタ紡織九州㈱、富双シート㈱、フォレシア・ニッパツ九州㈱、㈱東洋シート</t>
  </si>
  <si>
    <t>877-1352</t>
  </si>
  <si>
    <t>石松町1707-1番地</t>
  </si>
  <si>
    <t>0973-27-6200</t>
  </si>
  <si>
    <t>各種スプリング、プレス加工、線材曲げ加工</t>
  </si>
  <si>
    <t>㈱オーレック、㈱筑水キャニコム、平田機工㈱</t>
  </si>
  <si>
    <t>ハシダ技研工業㈱</t>
  </si>
  <si>
    <t>石井町3-800-2</t>
  </si>
  <si>
    <t>0973-23-3141</t>
  </si>
  <si>
    <t>http://www.chair-up.co.jp</t>
  </si>
  <si>
    <t>バネ、自動車シート用サスペンダー</t>
  </si>
  <si>
    <t>デルタ工業㈱、双葉産業㈱、山下製作所</t>
  </si>
  <si>
    <t>㈱高畑</t>
  </si>
  <si>
    <t>㈱田嶋製作所</t>
  </si>
  <si>
    <t>877-0084</t>
  </si>
  <si>
    <t>大字小迫595-1</t>
  </si>
  <si>
    <t>0973-23-3697?</t>
  </si>
  <si>
    <t>http://www.metal-craft.jp</t>
  </si>
  <si>
    <t xml:space="preserve">中央発条工業㈱、㈱高畑、㈱朝日木工、㈱日工社 </t>
  </si>
  <si>
    <t>中央発条工業㈱</t>
  </si>
  <si>
    <t>877-8501</t>
  </si>
  <si>
    <t>新治町503</t>
  </si>
  <si>
    <t>0973-22-1112</t>
  </si>
  <si>
    <t>http://www.chksp.co.jp</t>
  </si>
  <si>
    <t>線バネ、薄板バネ</t>
  </si>
  <si>
    <t>マツダ㈱、デルタ工業㈱、、ｺﾝﾃｨﾈﾝﾀﾙ・ｵｰﾄﾓｰﾃｨﾌﾞ㈱、富士機工㈱、ジヤトコ㈱、NSKｽﾃｱﾘﾝｸﾞｼｽﾃﾑｽﾞ㈱、㈱九州ｲﾉｱｯｸ、ﾍﾞﾊﾞｽﾄｼﾞｬﾊﾟﾝ㈱、ﾕﾆﾌﾟﾚｽ九州㈱、㈱ﾓﾙﾃﾝ</t>
  </si>
  <si>
    <t>中山化成㈲</t>
  </si>
  <si>
    <t>大字川下133-6</t>
  </si>
  <si>
    <t>0973-24-5228</t>
  </si>
  <si>
    <t>http://www.nakayama.be</t>
  </si>
  <si>
    <t>車両用シートの縫製</t>
  </si>
  <si>
    <t>ピコア</t>
  </si>
  <si>
    <t>879-4123</t>
  </si>
  <si>
    <t>天瀬町女子畑1166-2</t>
  </si>
  <si>
    <t>0973-57-9064</t>
  </si>
  <si>
    <t>自動車シート用部品加工</t>
  </si>
  <si>
    <t>エンドユーザー（トヨタ、日産、ダイハツ、マツダ）</t>
  </si>
  <si>
    <t>三隈工業㈱</t>
  </si>
  <si>
    <t>石井2-581-1</t>
  </si>
  <si>
    <t>0973-23-6191</t>
  </si>
  <si>
    <t>http://www.mikumakougyou.jp</t>
  </si>
  <si>
    <t>ダンボール製品、プラスチックダンボール</t>
  </si>
  <si>
    <t>ダイハツ九州㈱、九州南部化成㈱、　㈱ＴＨＫリズム、九州市光工業㈱</t>
  </si>
  <si>
    <t>大分部品㈱</t>
  </si>
  <si>
    <t>876-1512</t>
  </si>
  <si>
    <t>佐伯市</t>
  </si>
  <si>
    <t>堅田2155</t>
  </si>
  <si>
    <t>0972-23-6540</t>
  </si>
  <si>
    <t>http://www.oit-p.co.jp</t>
  </si>
  <si>
    <t>自動車用附属部品製造</t>
  </si>
  <si>
    <t>旭プラスチック工業(株)</t>
  </si>
  <si>
    <t>876-0823</t>
  </si>
  <si>
    <t>女島１０３５６－２</t>
  </si>
  <si>
    <t>0972-23-7311</t>
  </si>
  <si>
    <t>http://asapla.co.jp/</t>
  </si>
  <si>
    <t>プラスティック製品の押出成形及び加工</t>
  </si>
  <si>
    <t>東芝(株)、オムロン(株)、日産自動車(株)、ダイハツ九州(株)</t>
  </si>
  <si>
    <t>876-0125</t>
  </si>
  <si>
    <t>弥生江良1836-1</t>
  </si>
  <si>
    <t>0972-46-0851</t>
  </si>
  <si>
    <t>http://www.niho-iron.jp</t>
  </si>
  <si>
    <t>一般産業機会製造装置製作</t>
  </si>
  <si>
    <t>東京エレクトロン九州㈱、大和冷機工業㈱、アルバック㈱、㈱安川電機、㈱荏原製作所、日精㈱、㈱日立ハイテクノロジーズ、サンキテクノス</t>
  </si>
  <si>
    <t>㈱ニューライム</t>
  </si>
  <si>
    <t>879-2457</t>
  </si>
  <si>
    <t>津久見市</t>
  </si>
  <si>
    <t>志手町11-26</t>
  </si>
  <si>
    <t>0972-82-1273</t>
  </si>
  <si>
    <t>http://www.newlime.jp/</t>
  </si>
  <si>
    <t>工業用炭酸カルシウム製造</t>
  </si>
  <si>
    <t>加藤産商(株)、神島化学工業(株)、(株)シンコー</t>
  </si>
  <si>
    <t>875-0082</t>
  </si>
  <si>
    <t>臼杵市</t>
  </si>
  <si>
    <t>大字稲田1377-1</t>
  </si>
  <si>
    <t>0972-63-5606</t>
  </si>
  <si>
    <t>http://u-tecse.co.jp</t>
  </si>
  <si>
    <t>リークテスター</t>
  </si>
  <si>
    <t>各自動車メーカー及びサプライヤー</t>
  </si>
  <si>
    <t>㈱荻プラスチック工業</t>
  </si>
  <si>
    <t>879-6115</t>
  </si>
  <si>
    <t>竹田市</t>
  </si>
  <si>
    <t>荻町馬場1176</t>
  </si>
  <si>
    <t>0974-68-2194</t>
  </si>
  <si>
    <t>パナソニックコミュニケーションズ㈱、オムロン阿蘇㈱、九州ホシデン㈱、九州テイ・エス㈱、ムラテックエレクトロニクス㈱</t>
  </si>
  <si>
    <t>879-0600</t>
  </si>
  <si>
    <t>㈱北田金属工業所大分工場</t>
  </si>
  <si>
    <t>879-0603</t>
  </si>
  <si>
    <t>かなえ台７番</t>
  </si>
  <si>
    <t>0978-23-1723</t>
  </si>
  <si>
    <t>https://kk-kitada.co.jp/</t>
  </si>
  <si>
    <t>㈱北田金属工業所</t>
  </si>
  <si>
    <t>㈱キャム九州工場</t>
  </si>
  <si>
    <t>大字かなえ台5-1</t>
  </si>
  <si>
    <t>0978-22-2411</t>
  </si>
  <si>
    <t>http://www.kkcam.co.jp</t>
  </si>
  <si>
    <t>㈱九州ケミカル</t>
  </si>
  <si>
    <t>かなえ台36-1</t>
  </si>
  <si>
    <t>0978-22-0057</t>
  </si>
  <si>
    <t>https://kyushu-chemical.com</t>
  </si>
  <si>
    <t>自動車部品（ヘッドレスト・ステー）</t>
  </si>
  <si>
    <t>九州小出鋼管㈱</t>
  </si>
  <si>
    <t>879-0604</t>
  </si>
  <si>
    <t>美和126-1</t>
  </si>
  <si>
    <t>0978-22-3360</t>
  </si>
  <si>
    <t>http://www.koidekokan.co.jp</t>
  </si>
  <si>
    <t>鋼管金具部品の加工、販売</t>
  </si>
  <si>
    <t>㈱住理工九州、東海ゴム工業㈱</t>
  </si>
  <si>
    <t>香川県</t>
  </si>
  <si>
    <t>小出鋼管㈱</t>
  </si>
  <si>
    <t>コロン㈱大分工場</t>
  </si>
  <si>
    <t>美和1-1</t>
  </si>
  <si>
    <t>0978-22-1070</t>
  </si>
  <si>
    <t>コロン㈱</t>
  </si>
  <si>
    <t>㈱佐々木精工</t>
  </si>
  <si>
    <t>879-0617</t>
  </si>
  <si>
    <t>0978-24-3131</t>
  </si>
  <si>
    <t>http://www.sasaki-se.co.jp</t>
  </si>
  <si>
    <t>サミットスチール㈱大分工場</t>
  </si>
  <si>
    <t xml:space="preserve">かなえ台38番地 </t>
  </si>
  <si>
    <t>0978-22-0993</t>
  </si>
  <si>
    <t>http://www.summitsteel.co.jp/</t>
  </si>
  <si>
    <t>鋼板加工製品</t>
  </si>
  <si>
    <t>各自動車メーカー様</t>
  </si>
  <si>
    <t>サミットスチール㈱</t>
  </si>
  <si>
    <t>㈱土屋製作大分工場</t>
  </si>
  <si>
    <t>かなえ台39-1</t>
  </si>
  <si>
    <t>http://tsuchiya-ss.co.jp/factory/kyusyu.html</t>
  </si>
  <si>
    <t>㈱土屋製作</t>
  </si>
  <si>
    <t>㈱住理工九州</t>
  </si>
  <si>
    <t>かなえ台33番地</t>
  </si>
  <si>
    <t>0978-23-1112</t>
  </si>
  <si>
    <t>http://www.ks.sumiriko.co.jp/</t>
  </si>
  <si>
    <t>自動車用防振ゴム</t>
  </si>
  <si>
    <t>住友理工㈱</t>
  </si>
  <si>
    <t>㈱東海化成九州</t>
  </si>
  <si>
    <t>かなえ台1番地</t>
  </si>
  <si>
    <t>0978-23-1661</t>
  </si>
  <si>
    <t>http://www.tci.tokai.co.jp</t>
  </si>
  <si>
    <t>東海化成工業㈱</t>
  </si>
  <si>
    <t>㈱東陽九州</t>
  </si>
  <si>
    <t>かなえ台37-1</t>
  </si>
  <si>
    <t>0978-28-5111</t>
  </si>
  <si>
    <t>http://kyusyu.toyo-inc.co.jp</t>
  </si>
  <si>
    <t>自動車用プロペラシャフト部品</t>
  </si>
  <si>
    <t>日立Astemo㈱</t>
  </si>
  <si>
    <t>㈱東陽製作所</t>
  </si>
  <si>
    <t>㈱常盤製作所</t>
  </si>
  <si>
    <t>872-1101</t>
  </si>
  <si>
    <t>中真玉5531番地1</t>
  </si>
  <si>
    <t>0978-53-4462</t>
  </si>
  <si>
    <t>金型部品加工、精密機械部品加工</t>
  </si>
  <si>
    <t>吉野プラスチックス㈱</t>
  </si>
  <si>
    <t>㈲中村機工</t>
  </si>
  <si>
    <t>高田1670</t>
  </si>
  <si>
    <t>0978-24-0055</t>
  </si>
  <si>
    <t>㈱住理工、大分ＡＥ、カルソニックカンセイ九州㈱、ダイコー、末松九機㈱、三島光産㈱、㈱日工社</t>
  </si>
  <si>
    <t>日新産業㈱豊後高田工場</t>
  </si>
  <si>
    <t>879-0614</t>
  </si>
  <si>
    <t>大字来縄2718-2</t>
  </si>
  <si>
    <t>0978-22-1460</t>
  </si>
  <si>
    <t>車輌ドアパッド・緩衝材抜き加工</t>
  </si>
  <si>
    <t>河西工業㈱</t>
  </si>
  <si>
    <t>㈱東ﾌﾟﾗｽﾁｯｸ･ｴﾝｼﾞﾆｱﾘﾝｸﾞ　大分工場</t>
  </si>
  <si>
    <t>かなえ台10-1</t>
  </si>
  <si>
    <t>0978-23-1310</t>
  </si>
  <si>
    <t>http://www.hi-pla.co.jp</t>
  </si>
  <si>
    <t>ＯＡ機器部品、自動車部品</t>
  </si>
  <si>
    <t>山宗㈱、吉野プラスチックス㈱</t>
  </si>
  <si>
    <t>㈱東プラスチック・エンジニアリング</t>
  </si>
  <si>
    <t>㈱ヒロテック大分工場</t>
  </si>
  <si>
    <t>かなえ台32</t>
  </si>
  <si>
    <t>0978-23-0300</t>
  </si>
  <si>
    <t>http://www.hirotec.co.jp</t>
  </si>
  <si>
    <t>㈱ヒロテック</t>
  </si>
  <si>
    <t>㈱豊洋メット</t>
  </si>
  <si>
    <t>大字来縄2736-1</t>
  </si>
  <si>
    <t>0978-22-1177</t>
  </si>
  <si>
    <t>金型・治工具等の設計製作及び樹脂成形・車載部品用基板実装</t>
  </si>
  <si>
    <t>ダイハツ九州㈱、日本発条㈱、河西工業㈱、スタンレー電気㈱、小島プレス工業㈱、マレリ㈱、林テンプ㈱、豊田合成㈱、他</t>
  </si>
  <si>
    <t>山宗㈱　大分工場</t>
  </si>
  <si>
    <t>かなえ台11</t>
  </si>
  <si>
    <t>0978-23-1331</t>
  </si>
  <si>
    <t>https://www.yamaso.co.jp/</t>
  </si>
  <si>
    <t>自動車部品・ＯＡ機器製品</t>
  </si>
  <si>
    <t>大分キヤノンマテリアル㈱、ダイハツ九州㈱、小糸九州㈱、九州小島㈱、豊田合成九州㈱、㈱東海化成九州</t>
  </si>
  <si>
    <t>山宗㈱</t>
  </si>
  <si>
    <t>新興産業㈱大分工場</t>
  </si>
  <si>
    <t>美和19-1</t>
  </si>
  <si>
    <t>0978-24-2525</t>
  </si>
  <si>
    <t>http://www.shinkohsangyo.co.jp/</t>
  </si>
  <si>
    <t>プラスチック再生２次加工</t>
  </si>
  <si>
    <t>日本プラスト㈱、大分キヤノン㈱、トヨタ自動車九州㈱、豊田合成㈱</t>
  </si>
  <si>
    <t>㈱湯川鉄工所九州工場</t>
  </si>
  <si>
    <t>来縄1378</t>
  </si>
  <si>
    <t>0978-25-5756</t>
  </si>
  <si>
    <t>‐</t>
  </si>
  <si>
    <t>自動車部品の金属加工</t>
  </si>
  <si>
    <t>日産車体九州㈱、ナガタコーギョウ㈱、九州エノキ㈱、㈱シーゲル、㈱ヨシカワ</t>
  </si>
  <si>
    <t>㈱湯川鉄工所</t>
  </si>
  <si>
    <t>旭鋼管九州㈱</t>
  </si>
  <si>
    <t>豊後高田市</t>
  </si>
  <si>
    <t>かなえ台5-2</t>
  </si>
  <si>
    <t>0978-23-1901</t>
  </si>
  <si>
    <t>http://www.asahi-kokan.co.jp/</t>
  </si>
  <si>
    <t>キツキハーネス㈲</t>
  </si>
  <si>
    <t>873-0001</t>
  </si>
  <si>
    <t>杵築市</t>
  </si>
  <si>
    <t>大字杵築755-6</t>
  </si>
  <si>
    <t>0978-62-5656</t>
  </si>
  <si>
    <t>ワイヤハーネス（自動車及び産業用）</t>
  </si>
  <si>
    <t>大分部品、フジクラ、くまさんメディクス、オートシステム、AKシステム、ケイティーエス</t>
  </si>
  <si>
    <t>田中ゴム化学工業㈱</t>
  </si>
  <si>
    <t>大字杵築1477－1</t>
  </si>
  <si>
    <t>0978-68-8222</t>
  </si>
  <si>
    <t>防振ゴム、型物ゴム</t>
  </si>
  <si>
    <t>㈱トヨテック大分</t>
  </si>
  <si>
    <t>871-1311</t>
  </si>
  <si>
    <t>山香町大字内河野3512-1</t>
  </si>
  <si>
    <t>0977-75-1013</t>
  </si>
  <si>
    <t>http://www.toyotec.com/</t>
  </si>
  <si>
    <t>プラスチック射出成形</t>
  </si>
  <si>
    <t>THK㈱、キヤノン㈱、建設ゴム㈱、しげる工業㈱、ミネベアミツミ㈱</t>
  </si>
  <si>
    <t>㈱トヨテック</t>
  </si>
  <si>
    <t>㈱祐貴製作所</t>
  </si>
  <si>
    <t>873-0006</t>
  </si>
  <si>
    <t>大字大内5469番地2</t>
  </si>
  <si>
    <t>0978-68-8844</t>
  </si>
  <si>
    <t>㈱ピット</t>
  </si>
  <si>
    <t>873-0031</t>
  </si>
  <si>
    <t>大字狩宿字大深田1198番地の1</t>
  </si>
  <si>
    <t>0978-63-8610</t>
  </si>
  <si>
    <t>http://www.pitt.in/</t>
  </si>
  <si>
    <t>㈲東信研磨</t>
  </si>
  <si>
    <t>873-0011</t>
  </si>
  <si>
    <t>大字相原305番地</t>
  </si>
  <si>
    <t>0978-63-5100</t>
  </si>
  <si>
    <t>半導体製造装置・液晶部品加工、原子炉・甲板加工用深孔明工具研磨加工、各種超硬工具研磨加工、金型用平面研削等</t>
  </si>
  <si>
    <t xml:space="preserve">ムサシ工業(株)、有明技研(株)、エスティーケーテクノロジー(株)、キヤノン(株)、日本マイクロニクス(株)、東芝(株)、デンケン(株)　他 </t>
  </si>
  <si>
    <t>㈱九州セミコンダクターKAW</t>
  </si>
  <si>
    <t>879-1311</t>
  </si>
  <si>
    <t>山香町大字内河野4036番地</t>
  </si>
  <si>
    <t>0977-75-0200</t>
  </si>
  <si>
    <t>https://www.kyushu-semi.co.jp/</t>
  </si>
  <si>
    <t>FA装置の設計・組立・ロボットティーチング・据付、組立受託、ハーネス製作、半導体WF加工、検査等</t>
  </si>
  <si>
    <t>平田機工（株）、キヤノンファインテックニスカ(株)、(株)ダイヘン</t>
  </si>
  <si>
    <t>㈱ケイティ―エス</t>
  </si>
  <si>
    <t>879-1314</t>
  </si>
  <si>
    <t>山香町大字南畑5004番地100</t>
  </si>
  <si>
    <t>0977-44-6100</t>
  </si>
  <si>
    <t>https://www.kts-web.jp</t>
  </si>
  <si>
    <t>映像・ＩＴ、エンターティメントシステムの開発・製造・販売、電子機器応用製品の開発・設計・製造・販売</t>
  </si>
  <si>
    <t>全国のビジネスホテル・旅館、モバイルクリエイト㈱、東京エレクトロン九州㈱、伸和コントロールズ㈱他</t>
  </si>
  <si>
    <t>旭タカロン㈱</t>
  </si>
  <si>
    <t>879-0314</t>
  </si>
  <si>
    <t>宇佐市</t>
  </si>
  <si>
    <t>猿渡字羽布1049-1</t>
  </si>
  <si>
    <t>0978-33-3666</t>
  </si>
  <si>
    <t>0978-32-7832</t>
  </si>
  <si>
    <t>反毛（フエルト材料）</t>
  </si>
  <si>
    <t>㈱エー・ケー・テック</t>
  </si>
  <si>
    <t>岡本自工㈱</t>
  </si>
  <si>
    <t>872-0103</t>
  </si>
  <si>
    <t>大字北宇佐1775-2</t>
  </si>
  <si>
    <t>0978-37-0238</t>
  </si>
  <si>
    <t>自動車内装部品全般一式</t>
  </si>
  <si>
    <t xml:space="preserve">河西工業㈱、日産自動車、ダイハツ九州、日立化成オートモーティブプロダクツ㈱、カルソニックカンセイ㈱、富士シート㈱、双葉産業㈱、富双シート㈱、日産車体九州㈱、㈱ヨシカワ </t>
  </si>
  <si>
    <t>九州イチタン㈱</t>
  </si>
  <si>
    <t>872-0312</t>
  </si>
  <si>
    <t>院内町櫛野895</t>
  </si>
  <si>
    <t>0978-42-7001</t>
  </si>
  <si>
    <t>http://www.ichitan.co.jp/q-top.html</t>
  </si>
  <si>
    <t>自動車用熱間鍛造部品</t>
  </si>
  <si>
    <t>㈱イチタン</t>
  </si>
  <si>
    <t>㈱九州オーテック</t>
  </si>
  <si>
    <t>872-0102</t>
  </si>
  <si>
    <t>大字南宇佐960-2</t>
  </si>
  <si>
    <t>0978-37-2656</t>
  </si>
  <si>
    <t>自動車内装部品・ドアセンター＆アームレスト、インストセンター、フロアボード</t>
  </si>
  <si>
    <t>日産車体九州㈱、九州河西㈱、㈱住理工九州、㈱石原製作所、㈱モリト</t>
  </si>
  <si>
    <t>872-0041</t>
  </si>
  <si>
    <t>大字神子山新田200</t>
  </si>
  <si>
    <t>0978-38-2222</t>
  </si>
  <si>
    <t>㈱九州フセラシ</t>
  </si>
  <si>
    <t>872-0023</t>
  </si>
  <si>
    <t>大字蜷木788</t>
  </si>
  <si>
    <t>0978-38-2638</t>
  </si>
  <si>
    <t>http://www.fuserashi.com</t>
  </si>
  <si>
    <t>自動車関連向け精密ナット、及びパーツ類</t>
  </si>
  <si>
    <t>トヨタ自動車㈱、日産自動車㈱、本田技研工業㈱、三菱自動車工業㈱、ダイハツ工業㈱、アイシン　ＡＷ㈱、臼井国際産業㈱、㈱エイチワン、ＫＹＢ工業㈱、住友電装㈱　他　</t>
  </si>
  <si>
    <t>㈱フセラシ</t>
  </si>
  <si>
    <t>㈱キリウ大分</t>
  </si>
  <si>
    <t>872-0311</t>
  </si>
  <si>
    <t>0978-42-6222</t>
  </si>
  <si>
    <t>㈱キリウ</t>
  </si>
  <si>
    <t>879-0308</t>
  </si>
  <si>
    <t>下高家2058</t>
  </si>
  <si>
    <t>0978-33-5470</t>
  </si>
  <si>
    <t>市光工業㈱、九州市光工業㈱、河西工業㈱</t>
  </si>
  <si>
    <t>㈲香下電装</t>
  </si>
  <si>
    <t>院内町香下302-4</t>
  </si>
  <si>
    <t>0978-42-6443</t>
  </si>
  <si>
    <t>自動車用ワイヤーハーネス</t>
  </si>
  <si>
    <t>三菱電線工業㈱</t>
  </si>
  <si>
    <t>大字北宇佐2428-1</t>
  </si>
  <si>
    <t>0978-37-2299</t>
  </si>
  <si>
    <t>http://www.mmc-ma.com</t>
  </si>
  <si>
    <t>エムエム・シー㈱</t>
  </si>
  <si>
    <t>879-1135</t>
  </si>
  <si>
    <t>大字和気111番地</t>
  </si>
  <si>
    <t>0978-38-4701</t>
  </si>
  <si>
    <t>マレリ㈱</t>
  </si>
  <si>
    <t>㈱ダイメイプラスチック大分</t>
  </si>
  <si>
    <t>879-0465</t>
  </si>
  <si>
    <t>0978-34-9556</t>
  </si>
  <si>
    <t>カルソニックカンセイ㈱、河西工業㈱、㈱キヌガワ大分、日立化成工業㈱</t>
  </si>
  <si>
    <t>大阪銘板㈱</t>
  </si>
  <si>
    <t>司企業（株）　大分営業所</t>
  </si>
  <si>
    <t>879-0302</t>
  </si>
  <si>
    <t>大字下乙女字船付1051-6</t>
  </si>
  <si>
    <t>0978-34-9990</t>
  </si>
  <si>
    <t>自動車部品輸送、一般貨物輸送、通関事業</t>
  </si>
  <si>
    <t>トヨタ輸送、日本通運、九州河西（株）、（株）啓愛社、ダイハツ九州（株）、ダイメイプラスチックス（株）</t>
  </si>
  <si>
    <t>司企業(株)</t>
  </si>
  <si>
    <t>鬼怒川ゴム工業㈱九州ホース部品生産部</t>
  </si>
  <si>
    <t>872-0674</t>
  </si>
  <si>
    <t>0978-44-2580</t>
  </si>
  <si>
    <t>https://www.kinugawa-rubber.co.jp</t>
  </si>
  <si>
    <t>自動車用ゴムホース</t>
  </si>
  <si>
    <t>ナカシン㈱宇佐工場</t>
  </si>
  <si>
    <t>879-0471</t>
  </si>
  <si>
    <t>四日市字小田尾3518</t>
  </si>
  <si>
    <t>0978-34-9760</t>
  </si>
  <si>
    <t>自動車内装部品（センターコンソール肘掛等）</t>
  </si>
  <si>
    <t>ナカシン㈱</t>
  </si>
  <si>
    <t>㈱日工社大分工場</t>
  </si>
  <si>
    <t>下拝田1376-1</t>
  </si>
  <si>
    <t>0978-34-0056</t>
  </si>
  <si>
    <t>http://www2.odn.ne.jp/~aax41130</t>
  </si>
  <si>
    <t>軽トラック特装部品</t>
  </si>
  <si>
    <t>ダイハツ九州㈱,㈱ヨシカワ</t>
  </si>
  <si>
    <t>㈱日工社</t>
  </si>
  <si>
    <t>㈱日本抵抗器大分製作所</t>
  </si>
  <si>
    <t>872-0044</t>
  </si>
  <si>
    <t>大字住江185</t>
  </si>
  <si>
    <t>0978-38-2121</t>
  </si>
  <si>
    <t>http://www.jrm.co.jp</t>
  </si>
  <si>
    <t>電気抵抗器</t>
  </si>
  <si>
    <t>日本抵抗器販売㈱</t>
  </si>
  <si>
    <t>富山県</t>
  </si>
  <si>
    <t>㈱日本抵抗器製作所</t>
  </si>
  <si>
    <t>パック・ミズタニ㈱</t>
  </si>
  <si>
    <t>879-0311</t>
  </si>
  <si>
    <t>大字森山1721-4</t>
  </si>
  <si>
    <t>0978-25-4888</t>
  </si>
  <si>
    <t>http://www.p-mizutani.com</t>
  </si>
  <si>
    <t>段ボールケースなど梱包資材</t>
  </si>
  <si>
    <t>ダイハツ九州㈱、㈱浅野歯車九州、㈱ダイメイプラスチック大分、一般農家ユーザー等</t>
  </si>
  <si>
    <t>東九州電子工業㈱</t>
  </si>
  <si>
    <t>大字下高家2019</t>
  </si>
  <si>
    <t>0978-33-3533</t>
  </si>
  <si>
    <t>ニッケルクロムめっき、亜鉛めっき</t>
  </si>
  <si>
    <t>㈱九州フセラシ、㈱ヨシカワ、九州エノキ㈱、ルネサスセミコンダクダパッケージ&amp;テスト ソリューションズ㈱、　ソニーセミコンダクダマニファクチャリング ㈱、　㈱三井ハイテック、㈱ジェイデバイス</t>
  </si>
  <si>
    <t>㈱ファインコーティング</t>
  </si>
  <si>
    <t>下高家212-12</t>
  </si>
  <si>
    <t>0978-33-4043</t>
  </si>
  <si>
    <t>https://www.finecoating.com/</t>
  </si>
  <si>
    <t>自動車部品塗装</t>
  </si>
  <si>
    <t>(株)ダイメイプラスチック大分、フジデノロモールド(株)、河村化工(株)、(有)井上興産</t>
  </si>
  <si>
    <t>双葉産業㈱九州工場</t>
  </si>
  <si>
    <t>下拝田1403-1</t>
  </si>
  <si>
    <t>0978-34-9428</t>
  </si>
  <si>
    <t>自動車シート部品</t>
  </si>
  <si>
    <t>本州大分段ボール㈱</t>
  </si>
  <si>
    <t>879-1124</t>
  </si>
  <si>
    <t>大字山255-1</t>
  </si>
  <si>
    <t>0978-37-2155</t>
  </si>
  <si>
    <t>http://www.ojipaper.co.jp/comp/group/domestic.html</t>
  </si>
  <si>
    <t>副資材（プラスチック段ボール）</t>
  </si>
  <si>
    <t>三和酒類㈱、パナソニックコミュニケーションズ㈱、ソニーセミコンダクタマニファクチャリング ㈱、ＴＨＫリズム九州㈱、旭タカロン㈱、日立オートモーティブシステムグループ　他</t>
  </si>
  <si>
    <t>王子製紙㈱</t>
  </si>
  <si>
    <t>明星九州㈱</t>
  </si>
  <si>
    <t>大字下拝田1389-5</t>
  </si>
  <si>
    <t>0978-33-2663</t>
  </si>
  <si>
    <t>http://www.meisei-metal.co.jp/kyushu.files/frame.htm</t>
  </si>
  <si>
    <t>プレス加工、金型</t>
  </si>
  <si>
    <t>㈱川村金属製作所、富双シート㈱、上田産業㈱</t>
  </si>
  <si>
    <t>明星金属工業㈱</t>
  </si>
  <si>
    <t>㈲山梨製作所大分工場</t>
  </si>
  <si>
    <t>大字和気971-2</t>
  </si>
  <si>
    <t>0978-37-1147</t>
  </si>
  <si>
    <t>http://www.y2s.co.jp</t>
  </si>
  <si>
    <t>自動車部品（安全部品）</t>
  </si>
  <si>
    <t>㈲山梨製作所</t>
  </si>
  <si>
    <t>㈱ヨシカワ大分工場</t>
  </si>
  <si>
    <t>879-0162</t>
  </si>
  <si>
    <t>大字中敷田467-1</t>
  </si>
  <si>
    <t>0978-34-9090</t>
  </si>
  <si>
    <t>http://www.k-yoshikawa.co.jp/first.html</t>
  </si>
  <si>
    <t>軽トラック用あおり板、ガードフレーム</t>
  </si>
  <si>
    <t xml:space="preserve">ダイハツ工業㈱ 、日本発条㈱ </t>
  </si>
  <si>
    <t>㈱ヨシカワ</t>
  </si>
  <si>
    <t>http://www.nakagawa-kiki.co.jp/</t>
  </si>
  <si>
    <t>㈱中川機器製作所</t>
  </si>
  <si>
    <t>㈱本田製作所　大分工場</t>
  </si>
  <si>
    <t>879-047</t>
  </si>
  <si>
    <t>大字上元重194</t>
  </si>
  <si>
    <t>0978-25-6551</t>
  </si>
  <si>
    <t>http://www.honda-ss.com/</t>
  </si>
  <si>
    <t>河西工業ジャパン㈱、㈱ＨＯＷＡ</t>
  </si>
  <si>
    <t> 埼玉県八潮市</t>
  </si>
  <si>
    <t>㈱本田製作所</t>
  </si>
  <si>
    <t>㈱ユーテック　宇佐工場</t>
  </si>
  <si>
    <t>猿渡1120-24</t>
  </si>
  <si>
    <t>0978-25-6066</t>
  </si>
  <si>
    <t>㈱ＦＴＳ九州</t>
  </si>
  <si>
    <t>872-0000</t>
  </si>
  <si>
    <t>猿渡字糸口 1120-19</t>
  </si>
  <si>
    <t>0565-29-2948</t>
  </si>
  <si>
    <t>㈲豊永産業</t>
  </si>
  <si>
    <t>大字住江412-6</t>
  </si>
  <si>
    <t>0978-38-5119</t>
  </si>
  <si>
    <t>廃プラ類、プラスティック粉砕リサイクル</t>
  </si>
  <si>
    <t>(株)ニシキ</t>
  </si>
  <si>
    <t>㈲丸義産業</t>
  </si>
  <si>
    <t>872-0001</t>
  </si>
  <si>
    <t>大字長洲1078-4</t>
  </si>
  <si>
    <t>0978-38-4668</t>
  </si>
  <si>
    <t>872-0022</t>
  </si>
  <si>
    <t>0978-38-4151</t>
  </si>
  <si>
    <t>(株)TH加工</t>
  </si>
  <si>
    <t>879-0474 </t>
  </si>
  <si>
    <t>山下２１９０</t>
  </si>
  <si>
    <t>0978-25-7705</t>
  </si>
  <si>
    <t>自動車内装品（シート周辺プラスティック部品）</t>
  </si>
  <si>
    <t>建設ゴム(株)</t>
  </si>
  <si>
    <t>879-0467</t>
  </si>
  <si>
    <t>山本289-1</t>
  </si>
  <si>
    <t>0978-34-1313</t>
  </si>
  <si>
    <t>http://www.fujino-co.jp</t>
  </si>
  <si>
    <t>自動車部品（センターヨーク）</t>
  </si>
  <si>
    <t>㈱藤野製作所</t>
  </si>
  <si>
    <t>共栄九州㈱</t>
  </si>
  <si>
    <t>大字西大堀840番地の1</t>
  </si>
  <si>
    <t>http://www.kyoeikyushu.com/</t>
  </si>
  <si>
    <t>製鋼原料</t>
  </si>
  <si>
    <t>共栄㈱</t>
  </si>
  <si>
    <t>安井プラスチック㈱</t>
  </si>
  <si>
    <t>879-6443</t>
  </si>
  <si>
    <t>豊後大野市</t>
  </si>
  <si>
    <t>大野町宮迫549</t>
  </si>
  <si>
    <t>0974-24-5600</t>
  </si>
  <si>
    <t>三重化成㈱</t>
  </si>
  <si>
    <t xml:space="preserve"> 879-7105　</t>
  </si>
  <si>
    <t>三重町芦刈1060</t>
  </si>
  <si>
    <t>0974-22-3135</t>
  </si>
  <si>
    <t>http://www.miekasei.com/</t>
  </si>
  <si>
    <t>再生プラスチック原料（ペレット）、ポリプロピレン、ポリエチレン</t>
  </si>
  <si>
    <t>自動車用ダクト成型メーカー各社</t>
  </si>
  <si>
    <t>①愛知県②東京都</t>
  </si>
  <si>
    <t>①ミツワ㈱
②昭光通商㈱</t>
  </si>
  <si>
    <t>㈱ＡＫシステム</t>
  </si>
  <si>
    <t>879-5413</t>
  </si>
  <si>
    <t>由布市</t>
  </si>
  <si>
    <t>庄内町大字大竜1474</t>
  </si>
  <si>
    <t>097-582-3311</t>
  </si>
  <si>
    <t>http://www.aksys.co.jp</t>
  </si>
  <si>
    <t>生産組立自動機械装置、自動制御装置、温調ユニット、クリーンブース,　ピックアップ装置、大型搬送装置</t>
  </si>
  <si>
    <t>ダイハツ九州㈱、アルバック九州㈱、太平工業㈱、パナソニックファクトリーソリューションズ㈱</t>
  </si>
  <si>
    <t>㈱デンケン</t>
  </si>
  <si>
    <t>879-5513</t>
  </si>
  <si>
    <t>挾間町高崎97-1</t>
  </si>
  <si>
    <t>097-583-5535</t>
  </si>
  <si>
    <t>http://www.dkn.co.jp</t>
  </si>
  <si>
    <t>メカトロ、精密機器、FA自動化システム、半導体試作・組立検査</t>
  </si>
  <si>
    <t>ソニーセミコンダクターマニファクチャリング㈱、大分キヤノン ㈱、三菱電機 ㈱、日立製作所 ㈱、シャープ ㈱、 ㈱東芝、日本テキサスインスツルメント ㈱、ソニー ㈱、キヤノン ㈱</t>
  </si>
  <si>
    <t>873-0221</t>
  </si>
  <si>
    <t>国東市</t>
  </si>
  <si>
    <t>安岐町西本696-1</t>
  </si>
  <si>
    <t>0978-67-3377</t>
  </si>
  <si>
    <t>パーカー加工㈱</t>
  </si>
  <si>
    <t>型研精工㈱大分工場</t>
  </si>
  <si>
    <t>873-0421</t>
  </si>
  <si>
    <t>武蔵町糸原3113</t>
  </si>
  <si>
    <t>0978-68-1177</t>
  </si>
  <si>
    <t>http://www.kataken.co.jp</t>
  </si>
  <si>
    <t>金型、金属プレス製品、射出ﾓｰﾙﾄﾞ製品、ﾌﾟﾚｽ・ﾓｰﾙﾄﾞ複合製品、高速ﾄﾗﾝｽﾌｧ装置、半導体製造装置 等 設計製作販売</t>
  </si>
  <si>
    <t>電機･電子機器製造会社、自動車部品製造会社 等</t>
  </si>
  <si>
    <t>型研精工㈱</t>
  </si>
  <si>
    <t>㈱ケーアンドケー</t>
  </si>
  <si>
    <t>武蔵町糸原2686-2</t>
  </si>
  <si>
    <t>0978-69-0388</t>
  </si>
  <si>
    <t>㈱パイオラックス、ミツミ電機㈱</t>
  </si>
  <si>
    <t>スターコックス㈱</t>
  </si>
  <si>
    <t>873-0511</t>
  </si>
  <si>
    <t>国東町小原4200-5</t>
  </si>
  <si>
    <t>0978-89-5000</t>
  </si>
  <si>
    <t>http://www.starcox.co.jp</t>
  </si>
  <si>
    <t>自社製品キソゴム、型物ゴム部品製造　</t>
  </si>
  <si>
    <t>東海電化工業㈱大分工場</t>
  </si>
  <si>
    <t>873-0212</t>
  </si>
  <si>
    <t>安岐町塩屋1995-6</t>
  </si>
  <si>
    <t>0978-66-7300</t>
  </si>
  <si>
    <t>http://www.sato-gr.co.jp</t>
  </si>
  <si>
    <t>大分キヤノンマテリアル㈱、タカタ九州㈱</t>
  </si>
  <si>
    <t>東海電化工業㈱</t>
  </si>
  <si>
    <t>㈱ミナミダ大分工場</t>
  </si>
  <si>
    <t>872-1611</t>
  </si>
  <si>
    <t>国見町大字向田　2555-2</t>
  </si>
  <si>
    <t>0978-83-0141</t>
  </si>
  <si>
    <t>http://www.minamida.co.jp</t>
  </si>
  <si>
    <t>自動車部品、特殊ナット、ボルト類</t>
  </si>
  <si>
    <t>㈱メタルワン鉄鋼製品販売、弘陽工業㈱、川鉄商事㈱、岡井鉄工、㈱佐賀鉄工所、㈱アルファメタル</t>
  </si>
  <si>
    <t>㈱ミナミダ</t>
  </si>
  <si>
    <t>由布合成化学㈱大分工場</t>
  </si>
  <si>
    <t>武蔵町糸原756</t>
  </si>
  <si>
    <t>0978-68-1100</t>
  </si>
  <si>
    <t>http://www.yufu-gosei.co.jp</t>
  </si>
  <si>
    <t>由布合成化学㈱</t>
  </si>
  <si>
    <t>(有)国東開発工業</t>
  </si>
  <si>
    <t>873-0531</t>
  </si>
  <si>
    <t>国東町川原1369</t>
  </si>
  <si>
    <t>0978-72-3494</t>
  </si>
  <si>
    <t>プラスチック成形 組み付け</t>
  </si>
  <si>
    <t>㈱小林製作所、㈱荻プラスチック工業、 
由布合成化学㈱、戸上化成㈱</t>
  </si>
  <si>
    <t>豊洋精工㈱</t>
  </si>
  <si>
    <t>873-022</t>
  </si>
  <si>
    <t>安岐町大添454番地１</t>
  </si>
  <si>
    <t>(株)テオリック</t>
  </si>
  <si>
    <t>873-0511 </t>
  </si>
  <si>
    <t>国東町小原２６８０</t>
  </si>
  <si>
    <t>0978-72-3917</t>
  </si>
  <si>
    <t>http://www.teoric.com/</t>
  </si>
  <si>
    <t>コネクタ-プレス金型部品、ICリードフレーム金型部品</t>
  </si>
  <si>
    <t>日本圧着端子製造(株)、姫路東芝電子部品(株)、第一精工(株)、光洋機械工業(株)</t>
  </si>
  <si>
    <t>㈱イーズ大分開発センター</t>
  </si>
  <si>
    <t>879-1506</t>
  </si>
  <si>
    <t>速見郡
日出町</t>
  </si>
  <si>
    <t>日出町2519-6 大坪ビル１F</t>
  </si>
  <si>
    <t>0977-85-8447</t>
  </si>
  <si>
    <t>http://www.eases.jp</t>
  </si>
  <si>
    <t>生産設備（組立治具、検査治具）</t>
  </si>
  <si>
    <t>カルソニックカンセイ㈱、カルソニックカンセイ九州㈱</t>
  </si>
  <si>
    <t>㈱イーズ</t>
  </si>
  <si>
    <t>ホンダ太陽㈱</t>
  </si>
  <si>
    <t>874-0011</t>
  </si>
  <si>
    <t>大字川崎3968</t>
  </si>
  <si>
    <t>0977-73-1414</t>
  </si>
  <si>
    <t>http://www.honda-sun.co.jp</t>
  </si>
  <si>
    <t>２輪車、４輪車の汎用製品の部品（ｽﾋﾟｰﾄﾞﾒｰﾀｰ、ﾁｭｰﾌﾞ、ﾜｲﾔｰﾊｰﾈｽ､ｽﾛｯﾄﾙﾎﾞﾃﾞｨ）他</t>
  </si>
  <si>
    <t>本田技研工業㈱</t>
  </si>
  <si>
    <t>エム・イーシステム㈱</t>
  </si>
  <si>
    <t>971-5</t>
  </si>
  <si>
    <t>0977-72-7716</t>
  </si>
  <si>
    <t>http://www.me-system.co.jp</t>
  </si>
  <si>
    <t>機械加工、省力化設備</t>
  </si>
  <si>
    <t>大分キヤノン㈱、日本テキサスインスツルメント㈱</t>
  </si>
  <si>
    <t>㈱ホックス</t>
  </si>
  <si>
    <t>879-1504</t>
  </si>
  <si>
    <t>879-1505</t>
  </si>
  <si>
    <t>0977-72-6661</t>
  </si>
  <si>
    <t>電子機器の設計・製造
（LED基板実装、基板のﾎﾟｯﾃｨﾝｸﾞ加工含む）</t>
  </si>
  <si>
    <t>㈱日出ハイテック</t>
  </si>
  <si>
    <t>大字大神8133番地</t>
  </si>
  <si>
    <t>0977-44-6300</t>
  </si>
  <si>
    <t>http://www.hht.co.jp/</t>
  </si>
  <si>
    <t>玖珠NOK㈱</t>
  </si>
  <si>
    <t>879-4721</t>
  </si>
  <si>
    <t>玖珠郡
九重町</t>
  </si>
  <si>
    <t>栗野59-1</t>
  </si>
  <si>
    <t>0973-73-1880</t>
  </si>
  <si>
    <t>http://www.kusunok.jp/</t>
  </si>
  <si>
    <t>工業用ゴム製品（リングパッキン）Ｏリング</t>
  </si>
  <si>
    <t>ＮＯＫ㈱　熊本事業場</t>
  </si>
  <si>
    <t>九州南部化成㈱</t>
  </si>
  <si>
    <t>879-4414</t>
  </si>
  <si>
    <t>玖珠郡
玖珠町</t>
  </si>
  <si>
    <t>大字大隈218</t>
  </si>
  <si>
    <t>0973-72-5477</t>
  </si>
  <si>
    <t>http://www.nanbu.co.jp</t>
  </si>
  <si>
    <t>南部化成㈱</t>
  </si>
  <si>
    <t>九州プラコート㈱</t>
  </si>
  <si>
    <t>879-4331</t>
  </si>
  <si>
    <t>大字戸畑1604</t>
  </si>
  <si>
    <t>0973-73-8136</t>
  </si>
  <si>
    <t>http://www5.ocn.ne.jp/~kpc777</t>
  </si>
  <si>
    <t>879-4521</t>
  </si>
  <si>
    <t xml:space="preserve">大字太田255番地の2 </t>
  </si>
  <si>
    <t>0973-72-7121</t>
  </si>
  <si>
    <t>ＮＯＫフガクエンジニアリング㈱</t>
  </si>
  <si>
    <t>玖珠中央発条工業㈱</t>
  </si>
  <si>
    <t>大字太田500-1</t>
  </si>
  <si>
    <t>0973-72-2465</t>
  </si>
  <si>
    <t>http://www.kchk.jp</t>
  </si>
  <si>
    <t>本田技研工業㈱、大和冷機工業㈱、信号電材㈱、中央発条工業㈱</t>
  </si>
  <si>
    <t>㈱ネオプラテック大分工場</t>
  </si>
  <si>
    <t>大字戸畑976-15</t>
  </si>
  <si>
    <t>0973-73-7131</t>
  </si>
  <si>
    <t>リレー部品</t>
  </si>
  <si>
    <t xml:space="preserve">オムロン㈱、パナソニックエレクトロニックデバイス㈱、東洋電装㈱、ワコー電子㈱ </t>
  </si>
  <si>
    <t>㈱ネオプラテック</t>
  </si>
  <si>
    <t>藤田化工㈱</t>
  </si>
  <si>
    <t>大字戸畑6509-4</t>
  </si>
  <si>
    <t>0973-73-8211</t>
  </si>
  <si>
    <t>http://www.fujita-kk.co.jp</t>
  </si>
  <si>
    <t>㈲エスアンドエス宮崎</t>
  </si>
  <si>
    <t>宮崎県</t>
  </si>
  <si>
    <t>宮崎市</t>
  </si>
  <si>
    <t>宮崎市田野町甲8798-252</t>
  </si>
  <si>
    <t>0985-86-4888</t>
  </si>
  <si>
    <t>ナット、ボルト、シャフト、圧造加工、切削加工等</t>
  </si>
  <si>
    <t>㈱クリエイティブマシン</t>
  </si>
  <si>
    <t>0985-71-2078</t>
  </si>
  <si>
    <t>http://crtv-m.com</t>
  </si>
  <si>
    <t>各種産業機械・設計・製作
IRONCAD(3D-CAD)の販売・サポート</t>
  </si>
  <si>
    <t>㈲佐土原機械</t>
  </si>
  <si>
    <t>880-0211</t>
  </si>
  <si>
    <t>宮崎市佐土原町下田島8889-2</t>
  </si>
  <si>
    <t>0985-73-4075</t>
  </si>
  <si>
    <t>金型部品、円筒研削加工等</t>
  </si>
  <si>
    <t>㈱山洋製作所</t>
  </si>
  <si>
    <t>宮崎市佐土原町下田島18964-1</t>
  </si>
  <si>
    <t>0985-73-3443</t>
  </si>
  <si>
    <t>http://www.mz-sanyo.co.jp/</t>
  </si>
  <si>
    <t>㈱スギオ</t>
  </si>
  <si>
    <t>880-0303</t>
  </si>
  <si>
    <t>宮崎市佐土原町東上那珂17588-22</t>
  </si>
  <si>
    <t>部品加工組立（カシメ、はんだ等）</t>
  </si>
  <si>
    <t>㈱住吉電装</t>
  </si>
  <si>
    <t>880-0124</t>
  </si>
  <si>
    <t>0985-39-2911</t>
  </si>
  <si>
    <t>電装部品（ロック、スイッチ）組立</t>
  </si>
  <si>
    <t>双信デバイス㈱</t>
  </si>
  <si>
    <t>880-2214</t>
  </si>
  <si>
    <t>宮崎市高岡町小山田13-4</t>
  </si>
  <si>
    <t>0985-82-4261</t>
  </si>
  <si>
    <t>http://www.soshin-device.co.jp/</t>
  </si>
  <si>
    <t>各種基板実装、組立アッセンブリ、セラミック製品</t>
  </si>
  <si>
    <t>双信電機㈱</t>
  </si>
  <si>
    <t>相馬工業㈱</t>
  </si>
  <si>
    <t>宮崎市佐土原町下田島11344</t>
  </si>
  <si>
    <t>0985-73-0511</t>
  </si>
  <si>
    <t>http://www.souma-kk.co.jp/</t>
  </si>
  <si>
    <t>各種産業設備機械</t>
  </si>
  <si>
    <t xml:space="preserve">三菱重工業㈱、川崎重工業㈱、アルバック九州㈱、長州産業㈱、新日本工機㈱
</t>
  </si>
  <si>
    <t xml:space="preserve">㈱ソディック エフ・ティ 金型成形事業部 </t>
  </si>
  <si>
    <t>889-1701</t>
  </si>
  <si>
    <t>宮崎市田野町甲8798-255</t>
  </si>
  <si>
    <t>0985-64-6660</t>
  </si>
  <si>
    <t>http://www.sodick-ft.co.jp</t>
  </si>
  <si>
    <t>プラスチック金型製作　　　　　　　　　　　　　　　　　　　　　　　　　　　　　樹脂成形（電装コネクター等）　　　　　　　　　　　　　　　　　　　　　　　　　　　　　　　　　　　　　組立アッセンブリ</t>
  </si>
  <si>
    <t>タイコエレクトロニクスジャパン</t>
  </si>
  <si>
    <t>㈱ソディック</t>
  </si>
  <si>
    <t>㈱ヒロセ精工</t>
  </si>
  <si>
    <t>宮崎市東上那珂16079-42</t>
  </si>
  <si>
    <t>0985-30-5806</t>
  </si>
  <si>
    <t>プラスチック金型、ダイカスト金型作製</t>
  </si>
  <si>
    <t>880-0293</t>
  </si>
  <si>
    <t>宮崎市佐土原町下那珂3700</t>
  </si>
  <si>
    <t>0985-73-1211</t>
  </si>
  <si>
    <t>本田技研工業㈱、川崎重工業㈱、スズキ㈱、いすゞ自動車㈱、㈱クボタ、三菱農機㈱</t>
  </si>
  <si>
    <t>880-0044</t>
  </si>
  <si>
    <t>宮崎市瓜生野６３８８－１</t>
  </si>
  <si>
    <t>0985-75-0007</t>
  </si>
  <si>
    <t>自動車用モーター部品</t>
  </si>
  <si>
    <t>アスモ㈱</t>
  </si>
  <si>
    <t>丸栄テクノス㈱</t>
  </si>
  <si>
    <t>丸栄宮崎㈱</t>
  </si>
  <si>
    <t>宮崎市佐土原町東上那珂11956-4</t>
  </si>
  <si>
    <t>0985-74-3900</t>
  </si>
  <si>
    <t>http://www.marueimiyazaki.jp/</t>
  </si>
  <si>
    <t>冷間鍛造（精密小物部品）</t>
  </si>
  <si>
    <t>丸栄工業㈱</t>
  </si>
  <si>
    <t>ミクロエース㈱</t>
  </si>
  <si>
    <t>880-0036</t>
  </si>
  <si>
    <t>宮崎市花ヶ島町京出1411-1</t>
  </si>
  <si>
    <t>0985-25-4696</t>
  </si>
  <si>
    <t>http://www.micro-ace.co.jp/</t>
  </si>
  <si>
    <t>表面処理（めっき）</t>
  </si>
  <si>
    <t>アイシン九州(株)、(株)合志テック、合志技研工業(株)、丸栄宮崎(株)、(株)新菱、(株)京製メック</t>
  </si>
  <si>
    <t>㈱モリタ</t>
  </si>
  <si>
    <t>880-0301</t>
  </si>
  <si>
    <t>宮崎市佐土原町上田島2190-1</t>
  </si>
  <si>
    <t>0985-74-1911</t>
  </si>
  <si>
    <t>http://www.morita-sun.com/</t>
  </si>
  <si>
    <t>樹脂成形～組立</t>
  </si>
  <si>
    <t>㈱巧研</t>
  </si>
  <si>
    <t>889-1601</t>
  </si>
  <si>
    <t>宮崎市清武町木原3431</t>
  </si>
  <si>
    <t>0985-85-6300</t>
  </si>
  <si>
    <t>http://www.kouken.net/</t>
  </si>
  <si>
    <t>各種精密金型</t>
  </si>
  <si>
    <t>ヒラサワプレシジョン㈱</t>
  </si>
  <si>
    <t>889-1602</t>
  </si>
  <si>
    <t>宮崎市清武町今泉甲3897-16</t>
  </si>
  <si>
    <t>0985-55-6115</t>
  </si>
  <si>
    <t>モールド金型</t>
  </si>
  <si>
    <t>丸栄ニューウェーブ（株）宮崎営業所</t>
  </si>
  <si>
    <t>宮崎市瓜生野6388-1</t>
  </si>
  <si>
    <t>0985-74-0525</t>
  </si>
  <si>
    <t>http://www.marueikogyo.jp/group/newwave/</t>
  </si>
  <si>
    <t>丸栄工業(株)、アスモ九州、豊物九州</t>
  </si>
  <si>
    <t>丸栄ニューウェーブ(株)</t>
  </si>
  <si>
    <t>株式会社カワゴエ電装</t>
  </si>
  <si>
    <t>宮崎市佐土原町上田島1205番地5</t>
  </si>
  <si>
    <t>0985-74-2824</t>
  </si>
  <si>
    <t>ボイラ制御盤、他電気制御盤</t>
  </si>
  <si>
    <t>九州オリンピア工業株式会社</t>
  </si>
  <si>
    <t>えびの電子工業㈱早鈴工場</t>
  </si>
  <si>
    <t>885-0042</t>
  </si>
  <si>
    <t>都城市</t>
  </si>
  <si>
    <t>都城市上長飯2340</t>
  </si>
  <si>
    <t>0986-21-6500</t>
  </si>
  <si>
    <t>http://www.ebinodensi.co.jp</t>
  </si>
  <si>
    <t>省力化自動機械、ソフトウェア開発</t>
  </si>
  <si>
    <t>㈱九州コガネイ</t>
  </si>
  <si>
    <t>885-0003</t>
  </si>
  <si>
    <t>都城市高木町7111-4</t>
  </si>
  <si>
    <t>0986-38-6111</t>
  </si>
  <si>
    <t>http://www.koganei.co.jp</t>
  </si>
  <si>
    <t>空気圧機器（エアバルブ、センサスイッチ)</t>
  </si>
  <si>
    <t>㈱コガネイ</t>
  </si>
  <si>
    <t>㈱ケイ・アイ・シー</t>
  </si>
  <si>
    <t>889-1801</t>
  </si>
  <si>
    <t>都城市山之口町富吉7150</t>
  </si>
  <si>
    <t>0986-57-4505</t>
  </si>
  <si>
    <t>金属熱処理</t>
  </si>
  <si>
    <t>㈱コバテック宮崎工場</t>
  </si>
  <si>
    <t>都城市高木町7111-5</t>
  </si>
  <si>
    <t>0986-38-2112</t>
  </si>
  <si>
    <t>内燃機関部品</t>
  </si>
  <si>
    <t>㈱コバテック</t>
  </si>
  <si>
    <t>㈱サニー・シーリング</t>
  </si>
  <si>
    <t>885-0093</t>
  </si>
  <si>
    <t>都城市志比田町3744-1</t>
  </si>
  <si>
    <t>0986-23-9364</t>
  </si>
  <si>
    <t>http://www.sunnys.co.jp/</t>
  </si>
  <si>
    <t>特殊印刷（シール、ラベル、スクリーン）</t>
  </si>
  <si>
    <t>松下電器、ソニー、シャープ、コニカミノルタ、京セラ、三菱重工業、リンテック、日東電工</t>
  </si>
  <si>
    <t>㈱システム技研</t>
  </si>
  <si>
    <t>885-0006</t>
  </si>
  <si>
    <t>都城市吉尾町1989-1</t>
  </si>
  <si>
    <t>0986-27-5300</t>
  </si>
  <si>
    <t>http://www.sys-gi.co.jp</t>
  </si>
  <si>
    <t>自動車・電子部品・半導体・電池分野の検査、製造設備及び治具の設計製作からメンテナンス、機械部品加工</t>
  </si>
  <si>
    <t>日鉄住金テックスエンジ、ディスコ、テセック、トヨタ自動車、日産自動車</t>
  </si>
  <si>
    <t>住友ゴム工業㈱宮崎工場</t>
  </si>
  <si>
    <t>885-0004</t>
  </si>
  <si>
    <t>都城市都北町3</t>
  </si>
  <si>
    <t>0986-38-1311</t>
  </si>
  <si>
    <t>http://www.srigroup.co.jp/</t>
  </si>
  <si>
    <t>自動車用タイヤ</t>
  </si>
  <si>
    <t>住友ゴム工業㈱</t>
  </si>
  <si>
    <t>㈱南光都城工場</t>
  </si>
  <si>
    <t>都城市都北町7460-1</t>
  </si>
  <si>
    <t>0986-38-4158</t>
  </si>
  <si>
    <t>http://www.nanko.co.jp/</t>
  </si>
  <si>
    <t>塗装用治具</t>
  </si>
  <si>
    <t>トヨタ車体研究所、ダイハツ九州、西井塗料、タブメック</t>
  </si>
  <si>
    <t>鹿児島県</t>
  </si>
  <si>
    <t>㈱南光</t>
  </si>
  <si>
    <t>プロマ精工㈱</t>
  </si>
  <si>
    <t>都城市高木町7072-1</t>
  </si>
  <si>
    <t>0986-27-5170</t>
  </si>
  <si>
    <t>http://www.proma.co.jp/</t>
  </si>
  <si>
    <t>省力化自動設備、部品加工</t>
  </si>
  <si>
    <t>東レエンジニアリング㈱
㈱ＩＨＩ、㈱ＩＨＩ機械システム
京セラ㈱</t>
  </si>
  <si>
    <t>885-1202</t>
  </si>
  <si>
    <t>都城市高城町穂満坊708</t>
  </si>
  <si>
    <t>0986-58-5678</t>
  </si>
  <si>
    <t>http://www.bunri.com/</t>
  </si>
  <si>
    <t>研削液の各種濾過装置</t>
  </si>
  <si>
    <t>大和工機㈱</t>
  </si>
  <si>
    <t>都城市高城町穂満坊1002-2</t>
  </si>
  <si>
    <t>0986-53-2220</t>
  </si>
  <si>
    <t>http://www.yamatokouki.jp/</t>
  </si>
  <si>
    <t>885-0043</t>
  </si>
  <si>
    <t>都城市豊満町1520-1</t>
  </si>
  <si>
    <t>0986-39-5400</t>
  </si>
  <si>
    <t>http://kawasakidenshi.co.jp/</t>
  </si>
  <si>
    <t>電子部品販売、プリント基板加工、リード線加工</t>
  </si>
  <si>
    <t>えびの電子工業(株)、日立金属商事(株)、(株)宮崎オーバル、国分電機(株)</t>
  </si>
  <si>
    <t>㈱松尾宮崎</t>
  </si>
  <si>
    <t>都城市高城町穂満坊518番地12</t>
  </si>
  <si>
    <t>精密樹脂成形品、精密ﾌﾟﾚｽ品、精密組付け品</t>
  </si>
  <si>
    <t>㈱ﾃﾞﾝｿｰ宮崎、車載部品ﾒｰｶｰ全般</t>
  </si>
  <si>
    <t>㈱松尾製作所</t>
  </si>
  <si>
    <t>㈱池上鉄工所</t>
  </si>
  <si>
    <t>882-0024</t>
  </si>
  <si>
    <t>延岡市</t>
  </si>
  <si>
    <t>延岡市大武町39-6</t>
  </si>
  <si>
    <t>0982-34-3211</t>
  </si>
  <si>
    <t>http://www.ikegamitekko.co.jp</t>
  </si>
  <si>
    <t>金型・治工具製作、省力化・自動化装置設計製作</t>
  </si>
  <si>
    <t>アイシン精機㈱、旭化成㈱、旭有機材工業㈱</t>
  </si>
  <si>
    <t>㈱にへい精機</t>
  </si>
  <si>
    <t>延岡市塩浜町4丁目1640-30</t>
  </si>
  <si>
    <t>0982-32-8202</t>
  </si>
  <si>
    <t>http://www.niheiseiki.co.jp/</t>
  </si>
  <si>
    <t>各種産業用省力化機械</t>
  </si>
  <si>
    <t>㈱花菱塗装技研工業</t>
  </si>
  <si>
    <t>延岡市大武町39-70</t>
  </si>
  <si>
    <t>0982-34-8228</t>
  </si>
  <si>
    <t>http://www.hanabisi.co.jp/</t>
  </si>
  <si>
    <t>表面処理（塗装）</t>
  </si>
  <si>
    <t>吉玉精鍍㈱</t>
  </si>
  <si>
    <t>延岡市大武町39-24</t>
  </si>
  <si>
    <t>0982-33-1251</t>
  </si>
  <si>
    <t>http://www.yoshitama.co.jp/</t>
  </si>
  <si>
    <t>㈱協和精機</t>
  </si>
  <si>
    <t>日南市</t>
  </si>
  <si>
    <t>http://mold-kyowa.co.jp/</t>
  </si>
  <si>
    <t>㈱エスエヌシー</t>
  </si>
  <si>
    <t>889-2522</t>
  </si>
  <si>
    <t>日南市大字東弁分甲280－2</t>
  </si>
  <si>
    <t>0987-31-1822</t>
  </si>
  <si>
    <t>小型継電器製造</t>
  </si>
  <si>
    <t>宮崎富士通コンポーネント㈱</t>
  </si>
  <si>
    <t>㈱ナンノ宮崎工場</t>
  </si>
  <si>
    <t>889-2403</t>
  </si>
  <si>
    <t>日南市北郷町北河内4365-11</t>
  </si>
  <si>
    <t>0987-21-7610</t>
  </si>
  <si>
    <t>㈱ナンノ</t>
  </si>
  <si>
    <t>㈱ニチワ</t>
  </si>
  <si>
    <t>889-3151</t>
  </si>
  <si>
    <t>日南市上方1765</t>
  </si>
  <si>
    <t>0987-27-1311</t>
  </si>
  <si>
    <t>http://www.nichiwa-corp.co.jp/</t>
  </si>
  <si>
    <t>ボルト、ナット、冷間圧造、切削加工等</t>
  </si>
  <si>
    <t>トヨタ自動車株式会社関連グループ各社、本田技研工業株式会社関連グループ各社、他自動車関連グループ各社</t>
  </si>
  <si>
    <t>日南NOK㈱</t>
  </si>
  <si>
    <t>889-2402</t>
  </si>
  <si>
    <t>0987-55-3444</t>
  </si>
  <si>
    <t>ゴム成形（Ｏリング）</t>
  </si>
  <si>
    <t>NOK㈱</t>
  </si>
  <si>
    <t>えびの電子工業㈱小林工場</t>
  </si>
  <si>
    <t>886-0003</t>
  </si>
  <si>
    <t>小林市</t>
  </si>
  <si>
    <t>小林市大字堤79-1</t>
  </si>
  <si>
    <t>0984-22-8282</t>
  </si>
  <si>
    <t>越谷化成(株)宮崎工場</t>
  </si>
  <si>
    <t>886-0004</t>
  </si>
  <si>
    <t>小林市細野4722-3</t>
  </si>
  <si>
    <t>0984-22-3411</t>
  </si>
  <si>
    <t>プラスチックトレー</t>
  </si>
  <si>
    <t>越谷化成(株)</t>
  </si>
  <si>
    <t>㈱大和合成宮崎</t>
  </si>
  <si>
    <t>886-0114</t>
  </si>
  <si>
    <t>小林市須木奈佐木3951</t>
  </si>
  <si>
    <t>0984-48-3400</t>
  </si>
  <si>
    <t>http://www.daiwa-pls.co.jp/</t>
  </si>
  <si>
    <t>精密プラスチック成形</t>
  </si>
  <si>
    <t>大和合成㈱</t>
  </si>
  <si>
    <t>㈱ミヤザキ　九州工場</t>
  </si>
  <si>
    <t xml:space="preserve">
宮崎県小林市細野2698
</t>
  </si>
  <si>
    <t>0984-22-8211</t>
  </si>
  <si>
    <t>http://www.miyazaki-net.com/</t>
  </si>
  <si>
    <t>合成樹脂加工</t>
  </si>
  <si>
    <t>主として九州管内の他、関東・関西</t>
  </si>
  <si>
    <t>㈱ミヤザキ</t>
  </si>
  <si>
    <t>㈱キヨモトテックイチ</t>
  </si>
  <si>
    <t>883-0067</t>
  </si>
  <si>
    <t>日向市</t>
  </si>
  <si>
    <t>日向市亀崎東1-25-1</t>
  </si>
  <si>
    <t>0982-52-5258</t>
  </si>
  <si>
    <t>http://www.tech-1.co.jp/</t>
  </si>
  <si>
    <t>旭化成㈱、旭有機材工業㈱、㈱熊谷組</t>
  </si>
  <si>
    <t>㈱ウイント</t>
  </si>
  <si>
    <t>881-0005</t>
  </si>
  <si>
    <t>西都市</t>
  </si>
  <si>
    <t xml:space="preserve">西都市三宅406 </t>
  </si>
  <si>
    <t>0983-42-2961</t>
  </si>
  <si>
    <t>試作品、各種モデル</t>
  </si>
  <si>
    <t>㈱日南</t>
  </si>
  <si>
    <t>㈱ジェイピーシー宮崎工場</t>
  </si>
  <si>
    <t>881-0037</t>
  </si>
  <si>
    <t>西都市大字茶臼原緑ヶ丘286-1</t>
  </si>
  <si>
    <t>0983-43-5099</t>
  </si>
  <si>
    <t>http://www.kk-jpc.co.jp/</t>
  </si>
  <si>
    <t>クーラント液浄化装置</t>
  </si>
  <si>
    <t>㈱ジェイピーシー</t>
  </si>
  <si>
    <t>881-0023</t>
  </si>
  <si>
    <t>西都市大字調殿字寝頃687-3</t>
  </si>
  <si>
    <t>0983-42-1133</t>
  </si>
  <si>
    <t>http://www.nichinan-group.com/</t>
  </si>
  <si>
    <t>㈱マスオカ</t>
  </si>
  <si>
    <t>881-0026</t>
  </si>
  <si>
    <t>西都市大字穂北870</t>
  </si>
  <si>
    <t>0983-43-5454</t>
  </si>
  <si>
    <t>http://www.masuoka-k.co.jp/</t>
  </si>
  <si>
    <t>ゴム成形（Ｏリング等）</t>
  </si>
  <si>
    <t xml:space="preserve">キーパー㈱、東洋シール工業㈱、三井造船㈱、ダイハツ（商社）
</t>
  </si>
  <si>
    <t>えびの電子工業㈱</t>
  </si>
  <si>
    <t>889-4304</t>
  </si>
  <si>
    <t>えびの市</t>
  </si>
  <si>
    <t>えびの市大字上江670</t>
  </si>
  <si>
    <t>0984-33-5060</t>
  </si>
  <si>
    <t>新光ゴム九州㈱</t>
  </si>
  <si>
    <t>889-4314</t>
  </si>
  <si>
    <t>えびの市大字大河平琵琶池4470-18</t>
  </si>
  <si>
    <t>0984-33-2730</t>
  </si>
  <si>
    <t>工業用、自動車用ゴム製品</t>
  </si>
  <si>
    <t>新光ゴム工業㈱</t>
  </si>
  <si>
    <t>㈱新光工業えびの工場</t>
  </si>
  <si>
    <t>889-4241</t>
  </si>
  <si>
    <t>えびの市西郷1182</t>
  </si>
  <si>
    <t>0984-35-1101</t>
  </si>
  <si>
    <t>http://www.shinkou-kougyou.jp/</t>
  </si>
  <si>
    <t>製作用治工具、設備部品</t>
  </si>
  <si>
    <t>新光工業㈱</t>
  </si>
  <si>
    <t>㈱名古屋精密金型宮崎工場</t>
  </si>
  <si>
    <t>889-4222</t>
  </si>
  <si>
    <t>えびの市大字小田1350</t>
  </si>
  <si>
    <t>0984-35-2931</t>
  </si>
  <si>
    <t>自動車ランプ用金型</t>
  </si>
  <si>
    <t>小糸製作所、スタンレー電気、市光工業</t>
  </si>
  <si>
    <t>㈱名古屋精密金型</t>
  </si>
  <si>
    <t>㈱福永樹脂</t>
  </si>
  <si>
    <t>889-1914</t>
  </si>
  <si>
    <t>三股町</t>
  </si>
  <si>
    <t>北諸県郡三股町大字蓼池3739-3</t>
  </si>
  <si>
    <t>0986-52-0669</t>
  </si>
  <si>
    <t>樹脂成形（竪型ロータリー、横型）、プラスチック金型</t>
  </si>
  <si>
    <t>㈱ヨコム</t>
  </si>
  <si>
    <t>北諸県郡三股町蓼池3663-1</t>
  </si>
  <si>
    <t>0986-52-1414</t>
  </si>
  <si>
    <t>自動車用吸音材</t>
  </si>
  <si>
    <t>マツダ系、日産系、スズキ系の各内装メーカー</t>
  </si>
  <si>
    <t>海晴機械㈱</t>
  </si>
  <si>
    <t>宮崎県北諸県郡三股町大字蓼池4696-1</t>
  </si>
  <si>
    <t>0986-51-5351</t>
  </si>
  <si>
    <t>タイヤ製造機械</t>
  </si>
  <si>
    <t>住友ゴム工業株式会社</t>
  </si>
  <si>
    <t>㈱芝田スプリング製作所</t>
  </si>
  <si>
    <t>889-4414</t>
  </si>
  <si>
    <t>高原町</t>
  </si>
  <si>
    <t>西諸県郡高原町蒲牟田1097-1</t>
  </si>
  <si>
    <t>0984-42-4161</t>
  </si>
  <si>
    <t>線ばね、線材曲げ加工（ドアロックロッド等）、プレス加工、表面処理（めっき）</t>
  </si>
  <si>
    <t>㈱デンソー宮崎</t>
  </si>
  <si>
    <t>880-1113</t>
  </si>
  <si>
    <t>国富町</t>
  </si>
  <si>
    <t>東諸県郡国富町大字木脇4188</t>
  </si>
  <si>
    <t>0985-75-1236</t>
  </si>
  <si>
    <t>パワーシートモータ、パワーウィンドウモータ</t>
  </si>
  <si>
    <t>アスモ㈱、トヨタ九州㈱、トヨタ紡織九州㈱、アイシン九州㈱</t>
  </si>
  <si>
    <t>（株）デンソー</t>
  </si>
  <si>
    <t>㈱新生工業</t>
  </si>
  <si>
    <t>884-0103</t>
  </si>
  <si>
    <t>木城町</t>
  </si>
  <si>
    <t>宮崎県児湯郡木城町大字川原1622-1</t>
  </si>
  <si>
    <t>0983-32-2551</t>
  </si>
  <si>
    <t>プラスチック成形品、表面処理</t>
  </si>
  <si>
    <t>熊本森六化成、本田技研</t>
  </si>
  <si>
    <t>新富町</t>
  </si>
  <si>
    <t>ハーネス加工</t>
  </si>
  <si>
    <t>㈱シンコー精機</t>
  </si>
  <si>
    <t>889-1401</t>
  </si>
  <si>
    <t>児湯郡新富町日置2032-15</t>
  </si>
  <si>
    <t>0983-33-3033</t>
  </si>
  <si>
    <t>http://www.shinkoseiki.co.jp/</t>
  </si>
  <si>
    <t>樹脂成形、アルミ・亜鉛ダイキャスト、加工部品、他</t>
  </si>
  <si>
    <t>アイシン九州、アトライズヨドガワ、共立電機、国分電機、東郷メディキット、宮崎富士通CL、ミツトヨ、ユーシン広島、</t>
  </si>
  <si>
    <t>㈱ヒーテック</t>
  </si>
  <si>
    <t>889-1403</t>
  </si>
  <si>
    <t>児湯郡新富町上富田2370</t>
  </si>
  <si>
    <t>0983-33-5313</t>
  </si>
  <si>
    <t>http://www.heatech.co.jp/</t>
  </si>
  <si>
    <t>金属熱処理、特殊熱処理</t>
  </si>
  <si>
    <t>㈱花菱塗装技研工業新富支店</t>
  </si>
  <si>
    <t>889-1407</t>
  </si>
  <si>
    <t>児湯郡新富町大字上冨田2370</t>
  </si>
  <si>
    <t>0983-33-5515</t>
  </si>
  <si>
    <t>㈱井崎製作所</t>
  </si>
  <si>
    <t>児湯郡新富町大字上富田3215番地</t>
  </si>
  <si>
    <t>0983-33-2792</t>
  </si>
  <si>
    <t>http://www.kk-izaki.co.jp/</t>
  </si>
  <si>
    <t>精密板金、製缶加工</t>
  </si>
  <si>
    <t>(株)ジェー・ピー・シー、相馬工業(株)、(株)キヨモト</t>
  </si>
  <si>
    <t>㈲シンコーエンジニアリング</t>
  </si>
  <si>
    <t>889-1301</t>
  </si>
  <si>
    <t>川南町</t>
  </si>
  <si>
    <t xml:space="preserve">児湯郡川南町大字川南字名貫20222-4
</t>
  </si>
  <si>
    <t>0983-27-6962</t>
  </si>
  <si>
    <t>ダイキャスト金型、プラスチック金型</t>
  </si>
  <si>
    <t>㈱中川機器製作所宮崎工場</t>
  </si>
  <si>
    <t>児湯郡川南町大字川南21731-27</t>
  </si>
  <si>
    <t>0983-27-4835</t>
  </si>
  <si>
    <t>精密プレス部品、プレス用金型設計製作（自社用）</t>
  </si>
  <si>
    <t>宮崎部品㈱</t>
  </si>
  <si>
    <t>889-0611</t>
  </si>
  <si>
    <t>門川町</t>
  </si>
  <si>
    <t>東臼杵郡門川町大字門川尾末7470</t>
  </si>
  <si>
    <t>0982-63-0005</t>
  </si>
  <si>
    <t>矢崎部品(株)</t>
  </si>
  <si>
    <t>㈱メタルフォージ</t>
  </si>
  <si>
    <t>東臼杵郡門川町大字門川尾末字淀原10787-2</t>
  </si>
  <si>
    <t>0982-63-7001</t>
  </si>
  <si>
    <t>http://www.metalforge.co.jp/</t>
  </si>
  <si>
    <t>熱間鍛造（ハンマー型打、プレス）</t>
  </si>
  <si>
    <t xml:space="preserve">ダイハツ工業㈱、トヨタ自動車㈱、㈱ジェイテクト、コマツ、クボタ
</t>
  </si>
  <si>
    <t>㈱メタルアート</t>
  </si>
  <si>
    <t>安井㈱</t>
  </si>
  <si>
    <t>889-0697</t>
  </si>
  <si>
    <t>東臼杵郡門川町大字加草2725</t>
  </si>
  <si>
    <t>0982-63-7111</t>
  </si>
  <si>
    <t>http://www.yasui-kk.co.jp/</t>
  </si>
  <si>
    <t>各種印刷（シール、ラベル）、プラスチック容器製造、発砲スチロール製造</t>
  </si>
  <si>
    <t>旭化成メディカル㈱、南日本ハム㈱、住友ゴム工業㈱、㈱ロキテクノ</t>
  </si>
  <si>
    <t>㈱鹿児島北斗製作所</t>
  </si>
  <si>
    <t>891-1107</t>
  </si>
  <si>
    <t>鹿児島市</t>
  </si>
  <si>
    <t>有屋田町208</t>
  </si>
  <si>
    <t>099-298-2345</t>
  </si>
  <si>
    <t>891-0132</t>
  </si>
  <si>
    <t>七ツ島1-4-6</t>
  </si>
  <si>
    <t>099-261-3396</t>
  </si>
  <si>
    <t>http://www.cuart.co.jp</t>
  </si>
  <si>
    <t>めっき，金型製作</t>
  </si>
  <si>
    <t>㈱ホンダロック，パナソニックデバイスSUNX九州㈱，三豊機工㈱</t>
  </si>
  <si>
    <t>891-0206</t>
  </si>
  <si>
    <t>喜入生見町5103番地</t>
  </si>
  <si>
    <t>099-343-1347</t>
  </si>
  <si>
    <t>http://www.pias-kyu.co.jp/</t>
  </si>
  <si>
    <t>ボルト・ナット、ドリルねじ、クリンチボルト</t>
  </si>
  <si>
    <t>サンユーインダストリー、新城インターナショナル</t>
  </si>
  <si>
    <t>㈱九飛勢螺　大阪本社</t>
  </si>
  <si>
    <t>七ツ島2-1</t>
  </si>
  <si>
    <t>099-263-0456</t>
  </si>
  <si>
    <t>http://www.nankoh.jp</t>
  </si>
  <si>
    <t>金属プレス，組立，二次加工全般</t>
  </si>
  <si>
    <t>㈱トヨタ車体研究所，ダイハツ九州㈱</t>
  </si>
  <si>
    <t>㈱林金型製作所</t>
  </si>
  <si>
    <t>891-1305</t>
  </si>
  <si>
    <t>宮之浦町1221番1号</t>
  </si>
  <si>
    <t>099-294-4000</t>
  </si>
  <si>
    <t>http://www.hayashi-diemold.co.jp</t>
  </si>
  <si>
    <t>ダイカスト金型の設計，製作</t>
  </si>
  <si>
    <t>㈱アーレスティダイモールド浜松</t>
  </si>
  <si>
    <t>㈱丸和工業</t>
  </si>
  <si>
    <t>七ツ島1-3-16</t>
  </si>
  <si>
    <t>099-261-7551</t>
  </si>
  <si>
    <t>http://www2.synapse.ne.jp/maruwa/</t>
  </si>
  <si>
    <t>金属製品，ステンレス製品の製造・設置</t>
  </si>
  <si>
    <t>県内，県外</t>
  </si>
  <si>
    <t>（株）ＪＳＶ</t>
  </si>
  <si>
    <t>890-0037</t>
  </si>
  <si>
    <t>広木2丁目8-17</t>
  </si>
  <si>
    <t>099-265-2601</t>
  </si>
  <si>
    <t>http://www.jsv-univ.co.jp</t>
  </si>
  <si>
    <t>フォークバッテリーの100％再生サービス、各種バッテリーの再生と劣化防止技術とＳＯＣ計測技術</t>
  </si>
  <si>
    <t>王子製紙グループ、川崎陸送</t>
  </si>
  <si>
    <t>㈱鹿児島橘製作所</t>
  </si>
  <si>
    <t>893－1101</t>
  </si>
  <si>
    <t>鹿屋市</t>
  </si>
  <si>
    <t>吾平町上名4760－1</t>
  </si>
  <si>
    <t>0994－58－5111</t>
  </si>
  <si>
    <t>http://www.tachibana-mold.com/</t>
  </si>
  <si>
    <t>プラスチック金型設計，製造</t>
  </si>
  <si>
    <t>中国地方や九州地方の自動車部品企業，２輪部品企業，衛生関連企業，その他雑貨関連企業</t>
  </si>
  <si>
    <t>㈱橘製作所</t>
  </si>
  <si>
    <t>鹿児島部品㈱</t>
  </si>
  <si>
    <t>893-1103</t>
  </si>
  <si>
    <t>吾平町麓4245-2</t>
  </si>
  <si>
    <t>0994-58-5000</t>
  </si>
  <si>
    <t>㈱サツマ超硬精密</t>
  </si>
  <si>
    <t>893-1101</t>
  </si>
  <si>
    <t>吾平町上名3381-1</t>
  </si>
  <si>
    <t>0994-58-6976</t>
  </si>
  <si>
    <t>http://www.satsumanet.co.jp</t>
  </si>
  <si>
    <t>順送プレス金型及び超硬部品加工</t>
  </si>
  <si>
    <t>アイシングループ</t>
  </si>
  <si>
    <t>ワールド工業㈱鹿児島工場</t>
  </si>
  <si>
    <t>吾平町上名6162番地</t>
  </si>
  <si>
    <t>0994-58-5151</t>
  </si>
  <si>
    <t>プラスチック用金型，ダイカスト用金型</t>
  </si>
  <si>
    <t>㈱太洋工作所，コニカミノルタ㈱，ホシデン㈱，ホシデン精工㈱，バンドー化学㈱</t>
  </si>
  <si>
    <t>ワールド工業㈱</t>
  </si>
  <si>
    <t>899-1625</t>
  </si>
  <si>
    <t>阿久根市</t>
  </si>
  <si>
    <t xml:space="preserve">波留字白崩3336-1 </t>
  </si>
  <si>
    <t>0996-73-3337</t>
  </si>
  <si>
    <t>http://www.kagoshima-metal.co.jp</t>
  </si>
  <si>
    <t>㈱内野ケルン</t>
  </si>
  <si>
    <t>899-0201</t>
  </si>
  <si>
    <t>出水市</t>
  </si>
  <si>
    <t>緑町50番12号</t>
  </si>
  <si>
    <t>0996-68-0208</t>
  </si>
  <si>
    <t>大豊工業㈱九州工場</t>
  </si>
  <si>
    <t xml:space="preserve">緑町50-19 </t>
  </si>
  <si>
    <t>0996-63-6300</t>
  </si>
  <si>
    <t>http://www.taihonet.co.jp</t>
  </si>
  <si>
    <t>エンジンベアリング，ワッシャ</t>
  </si>
  <si>
    <t>大豊工業㈱</t>
  </si>
  <si>
    <t>㈱ビックス</t>
  </si>
  <si>
    <t>899-0217</t>
  </si>
  <si>
    <t>平和町1040</t>
  </si>
  <si>
    <t>0996-63-0067</t>
  </si>
  <si>
    <t>891-0603</t>
  </si>
  <si>
    <t>指宿市</t>
  </si>
  <si>
    <t>開聞町1068</t>
  </si>
  <si>
    <t>0993-32-3326</t>
  </si>
  <si>
    <t>http://www.ojima-mold.info/index.htm</t>
  </si>
  <si>
    <t>樹脂部品の試作，モックアップ，治具</t>
  </si>
  <si>
    <t>㈱トヨタ車体研究所，㈱ホンダロック，㈱タムラ製作所</t>
  </si>
  <si>
    <t>㈱アクシス</t>
  </si>
  <si>
    <t>895-1203</t>
  </si>
  <si>
    <t>薩摩川内市</t>
  </si>
  <si>
    <t>樋脇町市比野9508</t>
  </si>
  <si>
    <t>0996-38-2050</t>
  </si>
  <si>
    <t>http://www.jp-axis.com</t>
  </si>
  <si>
    <t>金型設計製作，精密部品加工</t>
  </si>
  <si>
    <t>半導体・電子部品メーカー，自動車部品メーカー</t>
  </si>
  <si>
    <t>エトー㈱鹿児島工場</t>
  </si>
  <si>
    <t>899-1924</t>
  </si>
  <si>
    <t>港町360-29</t>
  </si>
  <si>
    <t>0996-26-2000</t>
  </si>
  <si>
    <t>http://www.eto.co.jp</t>
  </si>
  <si>
    <t>精密金具部品</t>
  </si>
  <si>
    <t>TOTO㈱，㈱タブチ</t>
  </si>
  <si>
    <t>エトー㈱</t>
  </si>
  <si>
    <t>㈱岡野エレクトロニクス</t>
  </si>
  <si>
    <t>895-1202</t>
  </si>
  <si>
    <t>樋脇町塔之原853-1</t>
  </si>
  <si>
    <t>0996-37-2730</t>
  </si>
  <si>
    <t>http://www.okano-e.co.jp/</t>
  </si>
  <si>
    <t>古河ＡＳ㈱，岡野電線（株），古河電気工業㈱</t>
  </si>
  <si>
    <t>岡野電線株式会社</t>
  </si>
  <si>
    <t>㈱キンコー</t>
  </si>
  <si>
    <t>899-1922</t>
  </si>
  <si>
    <t>小倉町7561番地</t>
  </si>
  <si>
    <t>0996-26-3630</t>
  </si>
  <si>
    <t>http://www.precision-kinkoh.com/</t>
  </si>
  <si>
    <t>セラミックグリーンシート打抜金型，粉末冶金金型，治工具，精密部品加工</t>
  </si>
  <si>
    <t>京セラ㈱</t>
  </si>
  <si>
    <t>㈱クリエート技研</t>
  </si>
  <si>
    <t>899-1921</t>
  </si>
  <si>
    <t>水引町5430</t>
  </si>
  <si>
    <t>0996-26-3210</t>
  </si>
  <si>
    <t>http://www3.synapse.ne.jp/create/index.htm</t>
  </si>
  <si>
    <t>精密治工具設計製作，金型設計製作</t>
  </si>
  <si>
    <t>京セラ㈱，草川精機㈱，㈱丸由製作所</t>
  </si>
  <si>
    <t>信和精工㈱川内工場</t>
  </si>
  <si>
    <t>895-0056</t>
  </si>
  <si>
    <t>宮里町2993-113</t>
  </si>
  <si>
    <t>0996-20-2333</t>
  </si>
  <si>
    <t>http://www.sinwaseikou.com</t>
  </si>
  <si>
    <t>高精度切削工具</t>
  </si>
  <si>
    <t>カーメーカー，航空機メーカー，造船メーカー，建機メーカー</t>
  </si>
  <si>
    <t>信和精工㈱</t>
  </si>
  <si>
    <t>樋脇精工㈱</t>
  </si>
  <si>
    <t>樋脇町市比野5456</t>
  </si>
  <si>
    <t>0996-38-1111</t>
  </si>
  <si>
    <t>http://www.hiwakiseiko.co.jp/</t>
  </si>
  <si>
    <t>精密金型の設計～製作，同パーツ製作，治工具類の製作，プレス加工</t>
  </si>
  <si>
    <t>㈱日立金属ネオマテリアル，㈱松下製作所，㈱テクノクロス九州，㈱飯塚製作所</t>
  </si>
  <si>
    <t>㈱ホープ精工川内工場</t>
  </si>
  <si>
    <t>895-0053</t>
  </si>
  <si>
    <t>冷水町551-2</t>
  </si>
  <si>
    <t>0996-22-1314</t>
  </si>
  <si>
    <t>http://www.hope-seiko.co.jp</t>
  </si>
  <si>
    <t>金型プレス品の金型設計・製作，試作加工，プレス加工</t>
  </si>
  <si>
    <t>ユージーエム㈱，新電元工業㈱，㈱立川発条，東洋電装㈱</t>
  </si>
  <si>
    <t>㈱ホープ精工</t>
  </si>
  <si>
    <t>㈱省力化技研</t>
  </si>
  <si>
    <t>899-3101</t>
  </si>
  <si>
    <t>日置市</t>
  </si>
  <si>
    <t>日吉町日置3052-1</t>
  </si>
  <si>
    <t>099-292-4131</t>
  </si>
  <si>
    <t>http://www.syouryokuka.co.jp</t>
  </si>
  <si>
    <t>省力化機械設計製作</t>
  </si>
  <si>
    <t>ソニーセミコンダクタ㈱，京セラ㈱，ﾊﾟﾅｿﾆｯｸｾﾐｺﾝﾀﾞｸﾀｰｿﾘｭｰｼｮﾝｽﾞ㈱</t>
  </si>
  <si>
    <t>メテック㈱九州事業所</t>
  </si>
  <si>
    <t>日吉町日置784</t>
  </si>
  <si>
    <t>099-292-3939</t>
  </si>
  <si>
    <t>半導体，電子部品，自動車部品，家電省エネ部品</t>
  </si>
  <si>
    <t>ソニーセミコンダクタマニュファクチャリング様，日本特殊陶業様，京セラ様</t>
  </si>
  <si>
    <t>京都市</t>
  </si>
  <si>
    <t>メテック株式会社</t>
  </si>
  <si>
    <t>899-3309</t>
  </si>
  <si>
    <t>吹上町与倉4954-19</t>
  </si>
  <si>
    <t>099-245-1960</t>
  </si>
  <si>
    <t>https://www.kcase.jp/</t>
  </si>
  <si>
    <t>精密板金加工製品</t>
  </si>
  <si>
    <t>不二精機（株）、（株）ＳＣＲＥＥＮホールディングス、（株）ディスコ</t>
  </si>
  <si>
    <t>曽於市</t>
  </si>
  <si>
    <t>899-4103</t>
  </si>
  <si>
    <t>財部町下財部1637-33</t>
  </si>
  <si>
    <t>0986-72-3780</t>
  </si>
  <si>
    <t>㈱末吉精密工業</t>
  </si>
  <si>
    <t>899-8604</t>
  </si>
  <si>
    <t>末吉町諏訪方7900-1</t>
  </si>
  <si>
    <t>0986-76-7160</t>
  </si>
  <si>
    <t>各種ゲージ・マスター，精密検査治具，精密加工治具</t>
  </si>
  <si>
    <t>九州武蔵精密㈱　，本田技研工業（株）他</t>
  </si>
  <si>
    <t>㈱フジ技研カゴシマ</t>
  </si>
  <si>
    <t>899-8606</t>
  </si>
  <si>
    <t>末吉町深川11111-6</t>
  </si>
  <si>
    <t>0986-28-0505</t>
  </si>
  <si>
    <t>http://www.fujigiken.jp/</t>
  </si>
  <si>
    <t>部品検査治具</t>
  </si>
  <si>
    <t>トヨタ自動車九州㈱，トヨタ紡織九州㈱，トヨタ車体㈱，アイシン九州㈱，ダイハツ九州㈱他多数</t>
  </si>
  <si>
    <t>㈱フジ技研</t>
  </si>
  <si>
    <t>マトヤ技研工業㈱</t>
  </si>
  <si>
    <t>899-8608</t>
  </si>
  <si>
    <t>末吉町南之郷3050-6</t>
  </si>
  <si>
    <t>0986-76-0018</t>
  </si>
  <si>
    <t>http://www.matoya.com</t>
  </si>
  <si>
    <t>冷間鍛造付帯設備，自動機，切粉処理機器</t>
  </si>
  <si>
    <t>日本特殊陶業㈱，（株）デンソー，（株）佐賀鉄工所</t>
  </si>
  <si>
    <t>京セラ㈱鹿児島国分工場</t>
  </si>
  <si>
    <t>899-4396</t>
  </si>
  <si>
    <t>霧島市</t>
  </si>
  <si>
    <t xml:space="preserve">国分山下町1-1 </t>
  </si>
  <si>
    <t>0995-46-8565</t>
  </si>
  <si>
    <t>燃料用噴射ポンプ部品，ターボローター</t>
  </si>
  <si>
    <t>自動車関連各社</t>
  </si>
  <si>
    <t>キリシマ精工㈱</t>
  </si>
  <si>
    <t>899-4303</t>
  </si>
  <si>
    <t>国分川原918-7</t>
  </si>
  <si>
    <t>0995-73-4311</t>
  </si>
  <si>
    <t>http://www.kirishima-seiko.jp</t>
  </si>
  <si>
    <t>微細加工，小物加工，難削材加工</t>
  </si>
  <si>
    <t>窪田産業㈱国分工場</t>
  </si>
  <si>
    <t>国分川原1040-2</t>
  </si>
  <si>
    <t>0995-46-6600</t>
  </si>
  <si>
    <t>http://www.kubotasangyo.co.jp/pc/</t>
  </si>
  <si>
    <t>CNC自動盤による精密切削品(量産)</t>
  </si>
  <si>
    <t>ウシオ電機㈱，太陽精機㈱</t>
  </si>
  <si>
    <t>窪田産業㈱</t>
  </si>
  <si>
    <t>国分電機㈱</t>
  </si>
  <si>
    <t>899-4301</t>
  </si>
  <si>
    <t>国分重久4601-1</t>
  </si>
  <si>
    <t>0995-47-3311</t>
  </si>
  <si>
    <t>http://www.kokubudenki.jp</t>
  </si>
  <si>
    <t>照明器具，アルミダイカスト</t>
  </si>
  <si>
    <t>コイズミ照明㈱，オーデリック㈱，大光電機㈱，三菱電機照明㈱</t>
  </si>
  <si>
    <t>899-6405</t>
  </si>
  <si>
    <t>溝辺町崎森2545</t>
  </si>
  <si>
    <t>0995-64-1221</t>
  </si>
  <si>
    <t>http://www.shin-a.co.jp</t>
  </si>
  <si>
    <t>特殊切削工具</t>
  </si>
  <si>
    <t>日野自動車㈱，ﾄﾖﾀ自動車㈱，ｱｲｼﾝ精機㈱，㈱ﾃﾞﾝｿｰ，㈱豊田自動織機，㈱東芝，THK㈱，三菱重工㈱，富士重工業㈱，川崎重工業㈱，㈱本田技研研究所，本田技研工業㈱，ｼﾞｬﾄｺ㈱</t>
  </si>
  <si>
    <t>㈱信栄製作所</t>
  </si>
  <si>
    <t>899-6301</t>
  </si>
  <si>
    <t>横川町上ノ3268-8</t>
  </si>
  <si>
    <t>0995-64-6800</t>
  </si>
  <si>
    <t>http://www.shinko-eg.co.jp</t>
  </si>
  <si>
    <t>プラスチック金型設計・製作</t>
  </si>
  <si>
    <t>㈱富士化成，イケバ産業㈱，東和樹脂㈱，真和工業㈱</t>
  </si>
  <si>
    <t>㈱新光エンジニアリング</t>
  </si>
  <si>
    <t>ダイコー熱処理㈱</t>
  </si>
  <si>
    <t>899-5104</t>
  </si>
  <si>
    <t>隼人町野久美田1160-3</t>
  </si>
  <si>
    <t>0995-43-7811</t>
  </si>
  <si>
    <t>金型・治工具の熱処理</t>
  </si>
  <si>
    <t>㈱トヨタ車体研究所</t>
  </si>
  <si>
    <t>899-4461</t>
  </si>
  <si>
    <t>国分上之段395-1</t>
  </si>
  <si>
    <t>0995-48-2800</t>
  </si>
  <si>
    <t>http://www.toyota-bodyrad.co.jp</t>
  </si>
  <si>
    <t>自動車部品・付属品の設計・試験，情報処理，情報通信，情報提供に関するサービス，ﾊｰﾄﾞｳｪｱ･ｿﾌﾄｳｪｱの開発・販売・賃貸等</t>
  </si>
  <si>
    <t>トヨタ車体㈱</t>
  </si>
  <si>
    <t>日建ラス工業㈱</t>
  </si>
  <si>
    <t>899-6403</t>
  </si>
  <si>
    <t>溝辺町三縄578-5</t>
  </si>
  <si>
    <t>0995-59-2255</t>
  </si>
  <si>
    <t>http://www.nikken-lath.co.jp</t>
  </si>
  <si>
    <t>ラス・エキスパンドメタル</t>
  </si>
  <si>
    <t>大手弱電メーカー，大手プラントメーカー，自動車部品メーカー，大手機械製造メーカー</t>
  </si>
  <si>
    <t>富士精工㈱鹿児島工場</t>
  </si>
  <si>
    <t>899-4314</t>
  </si>
  <si>
    <t>0995-46-8686</t>
  </si>
  <si>
    <t>富士精工㈱</t>
  </si>
  <si>
    <t>㈱藤田ワークス</t>
  </si>
  <si>
    <t>899-4317</t>
  </si>
  <si>
    <t>国分上野原ﾃｸﾉﾊﾟｰｸ12-18</t>
  </si>
  <si>
    <t>0995-46-6100</t>
  </si>
  <si>
    <t>http://www.fujitaworks.com/</t>
  </si>
  <si>
    <t>高精度精密板金･･･半導体製造装置部品，化学プラント部品，航空機内装部品</t>
  </si>
  <si>
    <t>東京エレクトロン九州㈱，アルバック㈱，旭化成㈱，㈱ジャムコ</t>
  </si>
  <si>
    <t>八幡金属㈱国分工場</t>
  </si>
  <si>
    <t>国分上野原ﾃｸﾉﾊﾟｰｸ7-1</t>
  </si>
  <si>
    <t>0995-46-7887</t>
  </si>
  <si>
    <t>自動車用ﾌﾟﾚｽ金型，電子部品用ﾌﾟﾚｽ金型，精密機械加工</t>
  </si>
  <si>
    <t>自動車部品メーカー，京セラ㈱</t>
  </si>
  <si>
    <t>899-5114</t>
  </si>
  <si>
    <t>隼人町西光寺2427-31</t>
  </si>
  <si>
    <t>0995-43-4341</t>
  </si>
  <si>
    <t>http://ypk.yupiteru.co.jp/</t>
  </si>
  <si>
    <t>エンジンスターター，ナビゲーション</t>
  </si>
  <si>
    <t>車載用備品の量販店，スポーツ備品関連の量販店</t>
  </si>
  <si>
    <t>ユピテル㈱親会社</t>
  </si>
  <si>
    <t>国分川内1988-4</t>
  </si>
  <si>
    <t>0995-54-8739</t>
  </si>
  <si>
    <t>http://www.osako-seiki.co.jp/</t>
  </si>
  <si>
    <t>半導体金属部品、電子部品、精密機械部品、真空ポンプ部品、光通信金属部品</t>
  </si>
  <si>
    <t>工作機械メーカー、光通信部品メーカー、半導体部品メーカー他</t>
  </si>
  <si>
    <t>高槻電器工業㈱</t>
  </si>
  <si>
    <t>899-3515</t>
  </si>
  <si>
    <t>南さつま市</t>
  </si>
  <si>
    <t>金峰町中津野488-1</t>
  </si>
  <si>
    <t>0993-77-1321</t>
  </si>
  <si>
    <t>http://www.kinpo-takatsuki.co.jp</t>
  </si>
  <si>
    <t>LED,半導体レーザー</t>
  </si>
  <si>
    <t>加世田電子工業㈱</t>
  </si>
  <si>
    <t>897-1121</t>
  </si>
  <si>
    <t>加世田唐仁原5814</t>
  </si>
  <si>
    <t>0993-53-5460</t>
  </si>
  <si>
    <t>電子部品</t>
  </si>
  <si>
    <t>ﾊﾟﾅｿﾆｯｸ ﾃﾞﾊﾞｲｽｵﾌﾟﾃｨｶﾙｾﾐｺﾝﾀﾞｸﾀｰ㈱</t>
  </si>
  <si>
    <t>897-0002</t>
  </si>
  <si>
    <t>加世田武田15220-1</t>
  </si>
  <si>
    <t>0993-52-7721</t>
  </si>
  <si>
    <t>光電センサ，ファイバセンサ</t>
  </si>
  <si>
    <t>パナソニックデバイスSUNX㈱</t>
  </si>
  <si>
    <t>東洋ツール工業㈱</t>
  </si>
  <si>
    <t>897-1124</t>
  </si>
  <si>
    <t>加世田宮原2399</t>
  </si>
  <si>
    <t>0993-52-7608</t>
  </si>
  <si>
    <t>http://www.toyotool.co.jp</t>
  </si>
  <si>
    <t>切削用工具</t>
  </si>
  <si>
    <t>㈱タンガロイ，住友電気工業㈱，京セラ㈱，日本特殊陶業㈱</t>
  </si>
  <si>
    <t>897－1302</t>
  </si>
  <si>
    <t>笠沙町赤生木11372番地334</t>
  </si>
  <si>
    <t>0993－63－0204</t>
  </si>
  <si>
    <t>http://nanka.co.jp</t>
  </si>
  <si>
    <t>装置製作，ソフトウェア開発，電子部品製造，ハーネス製造</t>
  </si>
  <si>
    <t>電子部品メーカ及び装置メーカ　等</t>
  </si>
  <si>
    <t>九州ハーネス㈱</t>
  </si>
  <si>
    <t>899-7602</t>
  </si>
  <si>
    <t>志布志市</t>
  </si>
  <si>
    <t>松山町泰野334-2</t>
  </si>
  <si>
    <t>099-487-8331</t>
  </si>
  <si>
    <t>三豊機工㈱鹿児島工場</t>
  </si>
  <si>
    <t>897-0202</t>
  </si>
  <si>
    <t>南九州市</t>
  </si>
  <si>
    <t>川辺町清水1542番1</t>
  </si>
  <si>
    <t>0993-56-5511</t>
  </si>
  <si>
    <t>http://www.mitsutoyo.co.jp</t>
  </si>
  <si>
    <t>㈱青山製作所，㈱浅川製作所，㈱大阪螺子製作所</t>
  </si>
  <si>
    <t>三豊機工㈱</t>
  </si>
  <si>
    <t>北薩精工㈱</t>
  </si>
  <si>
    <t>895-2526</t>
  </si>
  <si>
    <t>伊佐市</t>
  </si>
  <si>
    <t xml:space="preserve">大口宮人502-214 </t>
  </si>
  <si>
    <t>0995-22-1945</t>
  </si>
  <si>
    <t>工作機械部品</t>
  </si>
  <si>
    <t>㈱飯塚製作所</t>
  </si>
  <si>
    <t>899-5307</t>
  </si>
  <si>
    <t>姶良市</t>
  </si>
  <si>
    <t>蒲生町久末3043-8</t>
  </si>
  <si>
    <t>0995-54-3555</t>
  </si>
  <si>
    <t>http://www.iidzka.co.jp</t>
  </si>
  <si>
    <t>金型金具，プレス加工部品</t>
  </si>
  <si>
    <t>タカタ㈱，光洋機械工業㈱，㈱ジェイテクト，オートリブ㈱</t>
  </si>
  <si>
    <t>加治木産業㈱</t>
  </si>
  <si>
    <t>899-5652</t>
  </si>
  <si>
    <t>平松3616-1</t>
  </si>
  <si>
    <t>0995-67-8188</t>
  </si>
  <si>
    <t>http://www.kajiki-sangyo.jp</t>
  </si>
  <si>
    <t>省力化機械，設計製作，精密機械加工</t>
  </si>
  <si>
    <t>京セラ㈱，アルバック九州㈱，住友重機械工業㈱</t>
  </si>
  <si>
    <t>サンライト化成㈱</t>
  </si>
  <si>
    <t>899-5412</t>
  </si>
  <si>
    <t>三拾町1371-8</t>
  </si>
  <si>
    <t>0995-65-0892</t>
  </si>
  <si>
    <t>http://www.sunlight-kasei.co.jp</t>
  </si>
  <si>
    <t>熱硬化性・熱可塑性 小型精密成形、量産・試作 金型製作</t>
  </si>
  <si>
    <t>㈱ホンダロック，オムロンリレーアンドデバイス㈱，三菱電機㈱</t>
  </si>
  <si>
    <t>サンライト化成㈱、㈲サンプラス</t>
  </si>
  <si>
    <t>内外テック㈱</t>
  </si>
  <si>
    <t>平松字上水流3103-8</t>
  </si>
  <si>
    <t>0995-65-7247</t>
  </si>
  <si>
    <t>http://www.naigaitec.co.jp</t>
  </si>
  <si>
    <t>空気圧，超高真空機器，メカトロ，センサー，計測機器等の販売</t>
  </si>
  <si>
    <t>東京ｴﾚｸﾄﾛﾝ㈱，ﾛｰﾑ㈱，ｿﾆｰｾﾐｺﾝﾀﾞｸﾀ九州㈱，㈱朝日工業社，ﾊﾟﾅｿﾆｯｸ ﾃﾞﾊﾞｲｽｵﾌﾟﾃｨｶﾙｾﾐｺﾝﾀﾞｸﾀｰ㈱</t>
  </si>
  <si>
    <t>アロン電機㈱</t>
  </si>
  <si>
    <t>895-2203</t>
  </si>
  <si>
    <t>薩摩郡
さつま町</t>
  </si>
  <si>
    <t>永野950</t>
  </si>
  <si>
    <t>0996-58-0331</t>
  </si>
  <si>
    <t>http://www.aron.co.jp</t>
  </si>
  <si>
    <t>金型・治具</t>
  </si>
  <si>
    <t>東京エレクトロン九州㈱，㈱ディスコ，京石産業㈱</t>
  </si>
  <si>
    <t>895－1802</t>
  </si>
  <si>
    <t>田原2271－1</t>
  </si>
  <si>
    <t>0996－52－2380</t>
  </si>
  <si>
    <t>一般産業機械部品，精密機械部品，治工具他</t>
  </si>
  <si>
    <t>日本特殊陶業㈱，㈱日特スパークテックＷＫＳ</t>
  </si>
  <si>
    <t>895-1811</t>
  </si>
  <si>
    <t>虎居2638-8</t>
  </si>
  <si>
    <t>0996-52-1330</t>
  </si>
  <si>
    <t>http://www.katagirikousaku.com/</t>
  </si>
  <si>
    <t>金型加工部品</t>
  </si>
  <si>
    <t>日本特殊陶業㈱</t>
  </si>
  <si>
    <t>㈱片桐工作所</t>
  </si>
  <si>
    <t>895-1816</t>
  </si>
  <si>
    <t>時吉2020</t>
  </si>
  <si>
    <t>0996-52-1200</t>
  </si>
  <si>
    <t>㈱佐藤製作所</t>
  </si>
  <si>
    <t>湯田2824-7</t>
  </si>
  <si>
    <t>0996-52-4900</t>
  </si>
  <si>
    <t>スパークプラグ用部品</t>
  </si>
  <si>
    <t>㈱日特製作所</t>
  </si>
  <si>
    <t>895-1802</t>
  </si>
  <si>
    <t>田原2238-1</t>
  </si>
  <si>
    <t>0996-53-2211</t>
  </si>
  <si>
    <t>スパークプラグ</t>
  </si>
  <si>
    <t>国内のメーカー全てと世界のメーカーほぼ全て</t>
  </si>
  <si>
    <t>㈱秦野精密</t>
  </si>
  <si>
    <t>895-2201</t>
  </si>
  <si>
    <t>求名12315-1</t>
  </si>
  <si>
    <t>0996-57-0266</t>
  </si>
  <si>
    <t>http://www.hatanoseimitsu.co.jp</t>
  </si>
  <si>
    <t>FBプレス加工部品</t>
  </si>
  <si>
    <t>㈱ユーシン，豊田鉄工㈱，㈱ユニシア九州，ニチダイプレシジョン㈱，㈱ヨロズ</t>
  </si>
  <si>
    <t>時吉1975-19</t>
  </si>
  <si>
    <t>0996-52-1665</t>
  </si>
  <si>
    <t>http://www.yoshitama.co.jp</t>
  </si>
  <si>
    <t>各種表面処理（本社工場）・銅剥離・各種検査</t>
  </si>
  <si>
    <t>㈱ダイツール技研</t>
  </si>
  <si>
    <t>899-8313</t>
  </si>
  <si>
    <t>曽於郡
大崎町</t>
  </si>
  <si>
    <t>野方5424-88</t>
  </si>
  <si>
    <t>099-471-0022</t>
  </si>
  <si>
    <t>http://www.dietool.co.jp</t>
  </si>
  <si>
    <t>冷間・温間・熱間鍛造用金型設計・製作</t>
  </si>
  <si>
    <t>㈱浅川製作所，ｱｲｼﾝ･ｴｲ･ﾀﾞﾌﾞﾘｭ㈱，㈱ﾃﾞﾝｿｰ，（株）ｼﾏﾉ，NTN㈱</t>
  </si>
  <si>
    <t>日本ハードウェアー㈱鹿児島工場</t>
  </si>
  <si>
    <t>899-7306</t>
  </si>
  <si>
    <t>永吉5875</t>
  </si>
  <si>
    <t>099-476-1555</t>
  </si>
  <si>
    <t>http://www.jhw.co.jp/index.html</t>
  </si>
  <si>
    <t>冷間圧造用工具</t>
  </si>
  <si>
    <t>日本ハードウェアー㈱</t>
  </si>
  <si>
    <t>九州金属㈱</t>
  </si>
  <si>
    <t>893-1615</t>
  </si>
  <si>
    <t>肝属郡
東串良町</t>
  </si>
  <si>
    <t>川東953番地</t>
  </si>
  <si>
    <t>0994-63-7508</t>
  </si>
  <si>
    <t>溶融亜鉛めっき加工</t>
  </si>
  <si>
    <t>三重重工業㈱</t>
  </si>
  <si>
    <t>㈱クリモト</t>
  </si>
  <si>
    <t>893-1204</t>
  </si>
  <si>
    <t>肝属郡
肝付町</t>
  </si>
  <si>
    <t>富山1715</t>
  </si>
  <si>
    <t>0994-65-0800</t>
  </si>
  <si>
    <t>http://www.b-post.com/kurimoto/index.html</t>
  </si>
  <si>
    <t>精密板金，高温焼付塗装</t>
  </si>
  <si>
    <t>㈱東京理化工業所　熊本工場</t>
  </si>
  <si>
    <t>大字川崎362番地</t>
    <phoneticPr fontId="43"/>
  </si>
  <si>
    <t>㈱ROCKY-ICHIMARU</t>
    <phoneticPr fontId="43"/>
  </si>
  <si>
    <t>フジデノロモールド㈱</t>
    <phoneticPr fontId="43"/>
  </si>
  <si>
    <t>フジデノロ株式会社</t>
    <rPh sb="5" eb="9">
      <t>カブシキガイシャ</t>
    </rPh>
    <phoneticPr fontId="43"/>
  </si>
  <si>
    <t>フコク物産㈱九州事業所</t>
    <phoneticPr fontId="43"/>
  </si>
  <si>
    <t>不織布（フェルト）、（吸音材）</t>
    <rPh sb="13" eb="14">
      <t>ザイ</t>
    </rPh>
    <phoneticPr fontId="43"/>
  </si>
  <si>
    <t>0949-32-5001</t>
    <phoneticPr fontId="43"/>
  </si>
  <si>
    <t>自動車部品</t>
    <phoneticPr fontId="43"/>
  </si>
  <si>
    <t>●</t>
    <phoneticPr fontId="43"/>
  </si>
  <si>
    <t>自動車骨格部品溶接・組立</t>
    <rPh sb="3" eb="5">
      <t>コッカク</t>
    </rPh>
    <rPh sb="5" eb="7">
      <t>ブヒン</t>
    </rPh>
    <rPh sb="7" eb="9">
      <t>ヨウセツ</t>
    </rPh>
    <rPh sb="10" eb="12">
      <t>クミタテ</t>
    </rPh>
    <phoneticPr fontId="43"/>
  </si>
  <si>
    <t>●</t>
    <phoneticPr fontId="43"/>
  </si>
  <si>
    <t>自動車部品</t>
    <rPh sb="3" eb="5">
      <t>ブヒン</t>
    </rPh>
    <phoneticPr fontId="43"/>
  </si>
  <si>
    <t>松本工業㈱、九州シロキ㈱、アイシン九州㈱、㈱リバース</t>
    <phoneticPr fontId="43"/>
  </si>
  <si>
    <t>ひびきの北8-１　技術開発交流センター408号室</t>
    <rPh sb="4" eb="5">
      <t>キタ</t>
    </rPh>
    <rPh sb="9" eb="11">
      <t>ギジュツ</t>
    </rPh>
    <rPh sb="11" eb="13">
      <t>カイハツ</t>
    </rPh>
    <rPh sb="13" eb="15">
      <t>コウリュウ</t>
    </rPh>
    <phoneticPr fontId="43"/>
  </si>
  <si>
    <t>工作機械・産業機械</t>
    <rPh sb="0" eb="4">
      <t>コウサクキカイ</t>
    </rPh>
    <rPh sb="5" eb="7">
      <t>サンギョウ</t>
    </rPh>
    <rPh sb="7" eb="9">
      <t>キカイ</t>
    </rPh>
    <phoneticPr fontId="43"/>
  </si>
  <si>
    <t>日本製鉄各社、日本ステンレス各社</t>
    <rPh sb="0" eb="2">
      <t>ニホン</t>
    </rPh>
    <rPh sb="2" eb="4">
      <t>セイテツ</t>
    </rPh>
    <rPh sb="4" eb="6">
      <t>カクシャ</t>
    </rPh>
    <rPh sb="7" eb="9">
      <t>ニホン</t>
    </rPh>
    <rPh sb="14" eb="16">
      <t>カクシャ</t>
    </rPh>
    <phoneticPr fontId="43"/>
  </si>
  <si>
    <t>各種歯車、精密部品製作</t>
    <rPh sb="0" eb="2">
      <t>カクシュ</t>
    </rPh>
    <rPh sb="2" eb="4">
      <t>ハグルマ</t>
    </rPh>
    <rPh sb="5" eb="7">
      <t>セイミツ</t>
    </rPh>
    <rPh sb="7" eb="9">
      <t>ブヒン</t>
    </rPh>
    <rPh sb="9" eb="11">
      <t>セイサク</t>
    </rPh>
    <phoneticPr fontId="43"/>
  </si>
  <si>
    <t>三菱電機、安川電機、ムラテック</t>
    <phoneticPr fontId="43"/>
  </si>
  <si>
    <t>福津市</t>
    <rPh sb="0" eb="3">
      <t>フクツシ</t>
    </rPh>
    <phoneticPr fontId="43"/>
  </si>
  <si>
    <t>㈱安永ギヤーテック</t>
    <rPh sb="1" eb="3">
      <t>ヤスナガ</t>
    </rPh>
    <phoneticPr fontId="43"/>
  </si>
  <si>
    <t>㈱安永ギヤーテック</t>
    <phoneticPr fontId="43"/>
  </si>
  <si>
    <t>サンコー、戸上電機、中央発条、ミツトヨ、高山プレス</t>
    <rPh sb="20" eb="22">
      <t>タカヤマ</t>
    </rPh>
    <phoneticPr fontId="43"/>
  </si>
  <si>
    <t>モーターコア</t>
    <phoneticPr fontId="43"/>
  </si>
  <si>
    <t>三菱電機、荘原製作所、日本電産</t>
    <rPh sb="5" eb="7">
      <t>ショウバル</t>
    </rPh>
    <rPh sb="7" eb="10">
      <t>セイサクショ</t>
    </rPh>
    <rPh sb="11" eb="15">
      <t>ニホンデンサン</t>
    </rPh>
    <phoneticPr fontId="43"/>
  </si>
  <si>
    <t>トヨタ自動車九州、ダイハツ工業、ダイハツ九州、安川電機、トヨテツ、九州シロキ、豐田通商</t>
    <rPh sb="33" eb="35">
      <t>キュウシュウ</t>
    </rPh>
    <rPh sb="39" eb="41">
      <t>トヨタ</t>
    </rPh>
    <rPh sb="41" eb="43">
      <t>ツウショウ</t>
    </rPh>
    <phoneticPr fontId="43"/>
  </si>
  <si>
    <t>ねじ</t>
    <phoneticPr fontId="43"/>
  </si>
  <si>
    <t>電子機器製造</t>
    <rPh sb="0" eb="4">
      <t>デンシキキ</t>
    </rPh>
    <rPh sb="4" eb="6">
      <t>セイゾウ</t>
    </rPh>
    <phoneticPr fontId="43"/>
  </si>
  <si>
    <t>パナソニック、ユピテル、ツカサ電工</t>
    <rPh sb="15" eb="17">
      <t>デンコウ</t>
    </rPh>
    <phoneticPr fontId="43"/>
  </si>
  <si>
    <t>自動車：アルミダイカスト製品、産業用：電気モータ、歯車、ダイカスト</t>
    <rPh sb="0" eb="3">
      <t>ジドウシャ</t>
    </rPh>
    <rPh sb="15" eb="17">
      <t>サンギョウ</t>
    </rPh>
    <rPh sb="17" eb="18">
      <t>ヨウ</t>
    </rPh>
    <rPh sb="19" eb="21">
      <t>デンキ</t>
    </rPh>
    <rPh sb="25" eb="27">
      <t>ハグルマ</t>
    </rPh>
    <phoneticPr fontId="43"/>
  </si>
  <si>
    <t>自動車：戸畑ターレット→アイシン九州→トヨタ九州　産業用：多数</t>
    <rPh sb="0" eb="3">
      <t>ジドウシャ</t>
    </rPh>
    <rPh sb="4" eb="6">
      <t>トバタ</t>
    </rPh>
    <rPh sb="16" eb="18">
      <t>キュウシュウ</t>
    </rPh>
    <rPh sb="22" eb="24">
      <t>キュウシュウ</t>
    </rPh>
    <rPh sb="25" eb="28">
      <t>サンギョウヨウ</t>
    </rPh>
    <rPh sb="29" eb="31">
      <t>タスウ</t>
    </rPh>
    <phoneticPr fontId="43"/>
  </si>
  <si>
    <t>松本工業㈱　行橋物流センター</t>
    <rPh sb="8" eb="10">
      <t>ブツリュウ</t>
    </rPh>
    <phoneticPr fontId="43"/>
  </si>
  <si>
    <t>松本工業㈱豊前工場</t>
  </si>
  <si>
    <t xml:space="preserve">下新入字1995-1 </t>
    <phoneticPr fontId="43"/>
  </si>
  <si>
    <t>金型・装置部品の製作</t>
    <rPh sb="3" eb="5">
      <t>ソウチ</t>
    </rPh>
    <phoneticPr fontId="43"/>
  </si>
  <si>
    <t>和田5-2-14</t>
    <phoneticPr fontId="43"/>
  </si>
  <si>
    <t>自動車部品、精密機械部品、農業機械部品、金型</t>
    <rPh sb="8" eb="10">
      <t>キカイ</t>
    </rPh>
    <phoneticPr fontId="43"/>
  </si>
  <si>
    <t>自動車Tier1、直動製品メーカー、農業機械メーカー</t>
    <rPh sb="9" eb="11">
      <t>チョクドウ</t>
    </rPh>
    <rPh sb="11" eb="13">
      <t>セイヒン</t>
    </rPh>
    <phoneticPr fontId="43"/>
  </si>
  <si>
    <t>自動車用プレス板金・溶接組立製造</t>
    <rPh sb="3" eb="4">
      <t>ヨウ</t>
    </rPh>
    <rPh sb="12" eb="14">
      <t>クミタテ</t>
    </rPh>
    <phoneticPr fontId="43"/>
  </si>
  <si>
    <t>ダイハツ九州㈱、㈱ディーアクト、トヨテツ福岡㈱、トヨタ自動車九州㈱</t>
    <rPh sb="4" eb="6">
      <t>キュウシュウ</t>
    </rPh>
    <rPh sb="20" eb="22">
      <t>フクオカ</t>
    </rPh>
    <rPh sb="27" eb="30">
      <t>ジドウシャ</t>
    </rPh>
    <rPh sb="30" eb="32">
      <t>キュウシュウ</t>
    </rPh>
    <phoneticPr fontId="43"/>
  </si>
  <si>
    <t>https://www.hirotani.co.jp/</t>
  </si>
  <si>
    <t>ルーフヘッドライニング、フロントフェンダーライナー、音部品、他</t>
    <rPh sb="26" eb="27">
      <t>オト</t>
    </rPh>
    <rPh sb="27" eb="29">
      <t>ブヒン</t>
    </rPh>
    <rPh sb="30" eb="31">
      <t>ホカ</t>
    </rPh>
    <phoneticPr fontId="43"/>
  </si>
  <si>
    <t>トヨタ自動車九州、マツダ、ダイハツ</t>
    <phoneticPr fontId="43"/>
  </si>
  <si>
    <t>広島県、山口県、滋賀県、海外</t>
    <rPh sb="4" eb="7">
      <t>ヤマグチケン</t>
    </rPh>
    <rPh sb="8" eb="11">
      <t>シガケン</t>
    </rPh>
    <rPh sb="12" eb="14">
      <t>カイガイ</t>
    </rPh>
    <phoneticPr fontId="43"/>
  </si>
  <si>
    <t>自動車・農業機械、建設機械、食品機械などの歯車</t>
    <rPh sb="0" eb="3">
      <t>ジドウシャ</t>
    </rPh>
    <rPh sb="4" eb="8">
      <t>ノウギョウキカイ</t>
    </rPh>
    <rPh sb="9" eb="13">
      <t>ケンセツキカイ</t>
    </rPh>
    <rPh sb="14" eb="18">
      <t>ショクヒンキカイ</t>
    </rPh>
    <rPh sb="21" eb="23">
      <t>ハグルマ</t>
    </rPh>
    <phoneticPr fontId="43"/>
  </si>
  <si>
    <t>日野ジャカルタ、井関農機、PACKAFT食品機械などの駆動系歯車</t>
    <rPh sb="20" eb="22">
      <t>ショクヒン</t>
    </rPh>
    <rPh sb="22" eb="24">
      <t>キカイ</t>
    </rPh>
    <rPh sb="27" eb="30">
      <t>クドウケイ</t>
    </rPh>
    <rPh sb="30" eb="32">
      <t>ハグルマ</t>
    </rPh>
    <phoneticPr fontId="43"/>
  </si>
  <si>
    <t>http://kyushu-daicolor.co.jp/</t>
  </si>
  <si>
    <t>自動車関連電装部品（スイッチの接点など）厨房・空調・弱電機器の小物部品製作</t>
    <rPh sb="15" eb="17">
      <t>セッテン</t>
    </rPh>
    <phoneticPr fontId="43"/>
  </si>
  <si>
    <t>東洋電装㈱、㈱安川電機</t>
    <rPh sb="9" eb="11">
      <t>デンキ</t>
    </rPh>
    <phoneticPr fontId="43"/>
  </si>
  <si>
    <t>プレス及びプラスチック金型の精密部品、装置の精密部品、検査治具</t>
    <phoneticPr fontId="43"/>
  </si>
  <si>
    <t>半導体部品、検査治具、測定治具</t>
    <rPh sb="0" eb="3">
      <t>ハンドウタイ</t>
    </rPh>
    <rPh sb="3" eb="5">
      <t>ブヒン</t>
    </rPh>
    <rPh sb="6" eb="10">
      <t>ケンサジグ</t>
    </rPh>
    <rPh sb="11" eb="13">
      <t>ソクテイ</t>
    </rPh>
    <rPh sb="13" eb="15">
      <t>ジグ</t>
    </rPh>
    <phoneticPr fontId="43"/>
  </si>
  <si>
    <t>小糸九州、TOTO、パナソニック</t>
    <rPh sb="0" eb="2">
      <t>コイト</t>
    </rPh>
    <rPh sb="2" eb="4">
      <t>キュウシュウ</t>
    </rPh>
    <phoneticPr fontId="43"/>
  </si>
  <si>
    <t>高圧ガス製造販売</t>
    <rPh sb="4" eb="8">
      <t>セイゾウハンバイ</t>
    </rPh>
    <phoneticPr fontId="43"/>
  </si>
  <si>
    <t>トヨタ自動車九州、アサヒビール</t>
    <phoneticPr fontId="43"/>
  </si>
  <si>
    <t>日鉄物産、豊田通商、日本製鉄</t>
    <rPh sb="10" eb="14">
      <t>ニホンセイテツ</t>
    </rPh>
    <phoneticPr fontId="43"/>
  </si>
  <si>
    <t>鋼板、コイルセンター</t>
    <phoneticPr fontId="43"/>
  </si>
  <si>
    <t>口原1000番地1</t>
    <rPh sb="6" eb="8">
      <t>バンチ</t>
    </rPh>
    <phoneticPr fontId="43"/>
  </si>
  <si>
    <t>パイプ加工（切断、端末、溶接、曲、完成検査）</t>
    <rPh sb="6" eb="8">
      <t>セツダン</t>
    </rPh>
    <rPh sb="9" eb="11">
      <t>タンマツ</t>
    </rPh>
    <rPh sb="12" eb="14">
      <t>ヨウセツ</t>
    </rPh>
    <rPh sb="15" eb="16">
      <t>キョク</t>
    </rPh>
    <rPh sb="17" eb="19">
      <t>カンセイ</t>
    </rPh>
    <rPh sb="19" eb="21">
      <t>ケンサ</t>
    </rPh>
    <phoneticPr fontId="43"/>
  </si>
  <si>
    <t>https://pipe-ybm.co.jp/</t>
  </si>
  <si>
    <t>自動車用部品</t>
    <phoneticPr fontId="43"/>
  </si>
  <si>
    <t>日産九州/ダイハツ九州</t>
    <rPh sb="9" eb="11">
      <t>キュウシュウ</t>
    </rPh>
    <phoneticPr fontId="43"/>
  </si>
  <si>
    <t>コアテクノロジー㈱</t>
    <phoneticPr fontId="43"/>
  </si>
  <si>
    <t>東光1-3-10　福岡ホリヤビル２F</t>
    <rPh sb="0" eb="1">
      <t>ヒガシ</t>
    </rPh>
    <rPh sb="1" eb="2">
      <t>ヒカリ</t>
    </rPh>
    <rPh sb="9" eb="11">
      <t>フクオカ</t>
    </rPh>
    <phoneticPr fontId="43"/>
  </si>
  <si>
    <t>092-415-2107</t>
    <phoneticPr fontId="43"/>
  </si>
  <si>
    <t>https://core-tec.info/profile/</t>
  </si>
  <si>
    <t>ソフトウェア開発（主にFA系）生産管理、搬送制御、倉庫管理など</t>
    <rPh sb="6" eb="8">
      <t>カイハツ</t>
    </rPh>
    <rPh sb="9" eb="10">
      <t>オモ</t>
    </rPh>
    <rPh sb="13" eb="14">
      <t>ケイ</t>
    </rPh>
    <rPh sb="15" eb="19">
      <t>セイサンカンリ</t>
    </rPh>
    <rPh sb="20" eb="24">
      <t>ハンソウセイギョ</t>
    </rPh>
    <rPh sb="25" eb="29">
      <t>ソウコカンリ</t>
    </rPh>
    <phoneticPr fontId="43"/>
  </si>
  <si>
    <t>日鉄物産、豊田通商、日鉄テックスエンジ株式会社</t>
    <rPh sb="10" eb="12">
      <t>ニッテツ</t>
    </rPh>
    <rPh sb="19" eb="23">
      <t>カブシキガイシャ</t>
    </rPh>
    <phoneticPr fontId="43"/>
  </si>
  <si>
    <t>三島光産㈱</t>
    <phoneticPr fontId="43"/>
  </si>
  <si>
    <t>枝光2丁目1-13</t>
    <phoneticPr fontId="43"/>
  </si>
  <si>
    <t>自動車製造ライン設備、生産設備ＭＡＷ金型、樹脂成形</t>
    <rPh sb="8" eb="10">
      <t>セツビ</t>
    </rPh>
    <rPh sb="11" eb="15">
      <t>セイサンセツビ</t>
    </rPh>
    <rPh sb="21" eb="23">
      <t>ジュシ</t>
    </rPh>
    <rPh sb="23" eb="25">
      <t>セイケイ</t>
    </rPh>
    <phoneticPr fontId="43"/>
  </si>
  <si>
    <t>トヨタ自動車㈱、トヨタ自動車九州㈱、日産自動車九州㈱、ＡＧＣ㈱</t>
    <rPh sb="3" eb="6">
      <t>ジドウシャ</t>
    </rPh>
    <phoneticPr fontId="43"/>
  </si>
  <si>
    <t>システム開発、ソフトウェア開発、マテハン機器販売</t>
    <rPh sb="20" eb="22">
      <t>キキ</t>
    </rPh>
    <rPh sb="22" eb="24">
      <t>ハンバイ</t>
    </rPh>
    <phoneticPr fontId="43"/>
  </si>
  <si>
    <t>工業用効果クロムめっき</t>
    <rPh sb="0" eb="3">
      <t>コウギョウヨウ</t>
    </rPh>
    <rPh sb="3" eb="5">
      <t>コウカ</t>
    </rPh>
    <phoneticPr fontId="43"/>
  </si>
  <si>
    <t>日産九州、トヨタ九州、ダイハツ九州</t>
    <rPh sb="0" eb="4">
      <t>ニッサンキュウシュウ</t>
    </rPh>
    <rPh sb="8" eb="10">
      <t>キュウシュウ</t>
    </rPh>
    <rPh sb="15" eb="17">
      <t>キュウシュウ</t>
    </rPh>
    <phoneticPr fontId="43"/>
  </si>
  <si>
    <t>㈱ヴァレオジャパン　九州工場</t>
    <phoneticPr fontId="43"/>
  </si>
  <si>
    <t>自動車部品　フロントエンドモジュール、アクティブグリルシャッター</t>
    <phoneticPr fontId="43"/>
  </si>
  <si>
    <t>埼玉県</t>
    <rPh sb="0" eb="3">
      <t>サイタマケン</t>
    </rPh>
    <phoneticPr fontId="43"/>
  </si>
  <si>
    <t>㈱ヴァレオジャパン　江南工場</t>
    <rPh sb="10" eb="12">
      <t>コウナン</t>
    </rPh>
    <rPh sb="12" eb="14">
      <t>コウジョウ</t>
    </rPh>
    <phoneticPr fontId="43"/>
  </si>
  <si>
    <t>㈱ヴァレオジャパン　苅田工場</t>
    <rPh sb="10" eb="12">
      <t>カンダ</t>
    </rPh>
    <phoneticPr fontId="43"/>
  </si>
  <si>
    <t>大字与原2101-1</t>
    <rPh sb="0" eb="2">
      <t>オオアザ</t>
    </rPh>
    <rPh sb="2" eb="4">
      <t>ヨハラ</t>
    </rPh>
    <phoneticPr fontId="43"/>
  </si>
  <si>
    <t>自動車部品　HVAC/自動車用　空調部品</t>
    <rPh sb="0" eb="3">
      <t>ジドウシャ</t>
    </rPh>
    <rPh sb="3" eb="5">
      <t>ブヒン</t>
    </rPh>
    <rPh sb="11" eb="15">
      <t>ジドウシャヨウ</t>
    </rPh>
    <rPh sb="16" eb="20">
      <t>クウチョウブヒン</t>
    </rPh>
    <phoneticPr fontId="43"/>
  </si>
  <si>
    <t>日産車体九州㈱、マツダ㈱</t>
    <phoneticPr fontId="43"/>
  </si>
  <si>
    <t>日産車体九州、日産自動車九州㈱</t>
    <rPh sb="0" eb="6">
      <t>ニッサンシャタイキュウシュウ</t>
    </rPh>
    <phoneticPr fontId="43"/>
  </si>
  <si>
    <t>製造ラインの部品、ロボットの部品</t>
    <rPh sb="0" eb="2">
      <t>セイゾウ</t>
    </rPh>
    <rPh sb="6" eb="8">
      <t>ブヒン</t>
    </rPh>
    <phoneticPr fontId="43"/>
  </si>
  <si>
    <t>共栄精機、シンコウs/ｓ、山正機械</t>
    <rPh sb="13" eb="14">
      <t>ヤマ</t>
    </rPh>
    <phoneticPr fontId="43"/>
  </si>
  <si>
    <t>ゼネコン、サブコン</t>
    <phoneticPr fontId="43"/>
  </si>
  <si>
    <t>型打鍛造品</t>
    <rPh sb="0" eb="1">
      <t>カタ</t>
    </rPh>
    <rPh sb="1" eb="2">
      <t>ウ</t>
    </rPh>
    <rPh sb="3" eb="4">
      <t>ツク</t>
    </rPh>
    <phoneticPr fontId="43"/>
  </si>
  <si>
    <t>九州武蔵精密㈱、日立Astemo㈱</t>
    <phoneticPr fontId="43"/>
  </si>
  <si>
    <t>カリツー九州㈱福岡営業所</t>
    <rPh sb="4" eb="6">
      <t>キュウシュウ</t>
    </rPh>
    <phoneticPr fontId="43"/>
  </si>
  <si>
    <t>カリツー九州㈱北九州営業所</t>
    <rPh sb="4" eb="6">
      <t>キュウシュウ</t>
    </rPh>
    <phoneticPr fontId="43"/>
  </si>
  <si>
    <t>http://www.karitsu.co.jp/kyushu/index.html</t>
  </si>
  <si>
    <t>金属樹脂への電気めっき、樹脂成形及びアルミ蒸着</t>
    <rPh sb="0" eb="4">
      <t>キンゾクジュシ</t>
    </rPh>
    <rPh sb="16" eb="17">
      <t>オヨ</t>
    </rPh>
    <rPh sb="21" eb="23">
      <t>ジョウチャク</t>
    </rPh>
    <phoneticPr fontId="43"/>
  </si>
  <si>
    <t>ユニプレス九州㈱、豊田合成九州㈱、小糸九州</t>
    <rPh sb="5" eb="7">
      <t>キュウシュウ</t>
    </rPh>
    <rPh sb="9" eb="13">
      <t>トヨタゴウセイ</t>
    </rPh>
    <rPh sb="13" eb="15">
      <t>キュウシュウ</t>
    </rPh>
    <rPh sb="17" eb="19">
      <t>コイト</t>
    </rPh>
    <rPh sb="19" eb="21">
      <t>キュウシュウ</t>
    </rPh>
    <phoneticPr fontId="43"/>
  </si>
  <si>
    <t>プレス用金型</t>
    <rPh sb="3" eb="4">
      <t>ヨウ</t>
    </rPh>
    <phoneticPr fontId="43"/>
  </si>
  <si>
    <t>トヨタ自動車九州（株）、ダイハツ九州（株）、本田技研工業（株）、国内プレスメーカー</t>
    <rPh sb="32" eb="34">
      <t>コクナイ</t>
    </rPh>
    <phoneticPr fontId="43"/>
  </si>
  <si>
    <t>熱処理受託加工</t>
    <rPh sb="3" eb="5">
      <t>ジュタク</t>
    </rPh>
    <phoneticPr fontId="43"/>
  </si>
  <si>
    <t>㈱ヒラテ技研　</t>
    <phoneticPr fontId="43"/>
  </si>
  <si>
    <t>デンソーテクノ、ダイフク</t>
    <phoneticPr fontId="43"/>
  </si>
  <si>
    <t>ＥＣＵソフトウェア開発、各種システム開発、製品設計</t>
    <rPh sb="12" eb="14">
      <t>カクシュ</t>
    </rPh>
    <rPh sb="18" eb="20">
      <t>カイハツ</t>
    </rPh>
    <rPh sb="21" eb="25">
      <t>セイヒンセッケイ</t>
    </rPh>
    <phoneticPr fontId="43"/>
  </si>
  <si>
    <t>自動車バックミラー</t>
    <phoneticPr fontId="43"/>
  </si>
  <si>
    <t>トヨタ自動車九州㈱、日産自動車九州㈱、ダイハツ九州</t>
    <rPh sb="23" eb="25">
      <t>キュウシュウ</t>
    </rPh>
    <phoneticPr fontId="43"/>
  </si>
  <si>
    <t>㈱朝日化成</t>
    <rPh sb="3" eb="5">
      <t>カセイ</t>
    </rPh>
    <phoneticPr fontId="43"/>
  </si>
  <si>
    <t>上山田211-51</t>
    <rPh sb="0" eb="3">
      <t>カミヤマダ</t>
    </rPh>
    <phoneticPr fontId="43"/>
  </si>
  <si>
    <t>0948-53-0097</t>
    <phoneticPr fontId="43"/>
  </si>
  <si>
    <t>http://www.kk-asahi-kasei.co.jp/</t>
  </si>
  <si>
    <t>真空成型プラスチックトレー</t>
    <rPh sb="0" eb="2">
      <t>シンクウ</t>
    </rPh>
    <rPh sb="2" eb="4">
      <t>セイケイ</t>
    </rPh>
    <phoneticPr fontId="43"/>
  </si>
  <si>
    <t>トッパン印刷、IPEX,太陽インダストリー</t>
    <rPh sb="4" eb="6">
      <t>インサツ</t>
    </rPh>
    <rPh sb="12" eb="14">
      <t>タイヨウ</t>
    </rPh>
    <phoneticPr fontId="43"/>
  </si>
  <si>
    <t>博多駅前1-15-20　NNF　博多駅前ビル5階</t>
    <rPh sb="16" eb="20">
      <t>ハカタエキマエ</t>
    </rPh>
    <rPh sb="23" eb="24">
      <t>カイ</t>
    </rPh>
    <phoneticPr fontId="43"/>
  </si>
  <si>
    <t>092-471-5066</t>
    <phoneticPr fontId="43"/>
  </si>
  <si>
    <t>https://www.hirai.co.jp/</t>
  </si>
  <si>
    <t>金属のエッチング加工品</t>
    <rPh sb="0" eb="2">
      <t>キンゾク</t>
    </rPh>
    <rPh sb="8" eb="11">
      <t>カコウヒン</t>
    </rPh>
    <phoneticPr fontId="43"/>
  </si>
  <si>
    <t>トヨタ自動車、デンソー、ダイハツ工業</t>
    <rPh sb="3" eb="6">
      <t>ジドウシャ</t>
    </rPh>
    <rPh sb="16" eb="18">
      <t>コウギョウ</t>
    </rPh>
    <phoneticPr fontId="43"/>
  </si>
  <si>
    <t>大阪市</t>
    <rPh sb="0" eb="3">
      <t>オオサカシ</t>
    </rPh>
    <phoneticPr fontId="43"/>
  </si>
  <si>
    <t>平井精密工業㈱　</t>
    <rPh sb="0" eb="4">
      <t>ヒライセイミツ</t>
    </rPh>
    <rPh sb="4" eb="6">
      <t>コウギョウ</t>
    </rPh>
    <phoneticPr fontId="43"/>
  </si>
  <si>
    <t>㈱デクシス</t>
    <phoneticPr fontId="43"/>
  </si>
  <si>
    <t>㈱デクシス</t>
    <phoneticPr fontId="43"/>
  </si>
  <si>
    <t>博多駅前4-3-3　博多八百治ビル</t>
    <rPh sb="0" eb="4">
      <t>ハカタエキマエ</t>
    </rPh>
    <rPh sb="10" eb="12">
      <t>ハカタ</t>
    </rPh>
    <rPh sb="12" eb="13">
      <t>ハチ</t>
    </rPh>
    <rPh sb="13" eb="14">
      <t>ヒャク</t>
    </rPh>
    <rPh sb="14" eb="15">
      <t>オサム</t>
    </rPh>
    <phoneticPr fontId="43"/>
  </si>
  <si>
    <t>092-433-5131</t>
    <phoneticPr fontId="43"/>
  </si>
  <si>
    <t>https://decsys.co.jp/</t>
  </si>
  <si>
    <t>画像機、画像検査装置</t>
    <rPh sb="0" eb="2">
      <t>ガゾウ</t>
    </rPh>
    <rPh sb="2" eb="3">
      <t>キ</t>
    </rPh>
    <rPh sb="4" eb="8">
      <t>ガゾウケンサ</t>
    </rPh>
    <rPh sb="8" eb="10">
      <t>ソウチ</t>
    </rPh>
    <phoneticPr fontId="43"/>
  </si>
  <si>
    <t>トヨタ自動車九州㈱、ソニーセミコンダクタマニュファクチャリング㈱、I-PEX㈱</t>
    <rPh sb="3" eb="6">
      <t>ジドウシャ</t>
    </rPh>
    <rPh sb="6" eb="8">
      <t>キュウシュウ</t>
    </rPh>
    <phoneticPr fontId="43"/>
  </si>
  <si>
    <t>千葉県</t>
    <rPh sb="0" eb="3">
      <t>チバケン</t>
    </rPh>
    <phoneticPr fontId="43"/>
  </si>
  <si>
    <t>㈱平井精密工業</t>
    <rPh sb="1" eb="5">
      <t>ヒライセイミツ</t>
    </rPh>
    <rPh sb="5" eb="7">
      <t>コウギョウ</t>
    </rPh>
    <phoneticPr fontId="43"/>
  </si>
  <si>
    <t>㈱ファクテム</t>
    <phoneticPr fontId="43"/>
  </si>
  <si>
    <t>中曽根新町1-13</t>
    <rPh sb="0" eb="3">
      <t>ナカソネ</t>
    </rPh>
    <rPh sb="3" eb="5">
      <t>シンマチ</t>
    </rPh>
    <phoneticPr fontId="43"/>
  </si>
  <si>
    <t>093-474-7366</t>
    <phoneticPr fontId="43"/>
  </si>
  <si>
    <t>https://factem.co.jp/</t>
  </si>
  <si>
    <t>二次電池充放電装置</t>
    <rPh sb="0" eb="4">
      <t>ニジデンチ</t>
    </rPh>
    <rPh sb="4" eb="7">
      <t>ジュウホウデン</t>
    </rPh>
    <rPh sb="7" eb="9">
      <t>ソウチ</t>
    </rPh>
    <phoneticPr fontId="43"/>
  </si>
  <si>
    <t>㈱ソフトエナジーコントロールズ、第一実業㈱</t>
    <rPh sb="16" eb="18">
      <t>ダイイチ</t>
    </rPh>
    <rPh sb="18" eb="20">
      <t>ジツギョウ</t>
    </rPh>
    <phoneticPr fontId="43"/>
  </si>
  <si>
    <t>㈱EVモーターズ・ジャパン</t>
    <phoneticPr fontId="43"/>
  </si>
  <si>
    <t>白山1-18-7</t>
    <rPh sb="0" eb="2">
      <t>シロヤマ</t>
    </rPh>
    <phoneticPr fontId="43"/>
  </si>
  <si>
    <t>093-752-2477</t>
    <phoneticPr fontId="43"/>
  </si>
  <si>
    <t>http://www.evm-j.com/</t>
  </si>
  <si>
    <t>商用EV車の開発/製造/販売</t>
    <rPh sb="0" eb="2">
      <t>ショウヨウ</t>
    </rPh>
    <rPh sb="4" eb="5">
      <t>シャ</t>
    </rPh>
    <rPh sb="6" eb="8">
      <t>カイハツ</t>
    </rPh>
    <rPh sb="9" eb="11">
      <t>セイゾウ</t>
    </rPh>
    <rPh sb="12" eb="14">
      <t>ハンバイ</t>
    </rPh>
    <phoneticPr fontId="43"/>
  </si>
  <si>
    <t>第一交通</t>
    <rPh sb="0" eb="2">
      <t>ダイイチ</t>
    </rPh>
    <rPh sb="2" eb="4">
      <t>コウツウ</t>
    </rPh>
    <phoneticPr fontId="43"/>
  </si>
  <si>
    <t>豊洋精工㈱　福岡工場</t>
    <rPh sb="0" eb="2">
      <t>トヨヨウ</t>
    </rPh>
    <rPh sb="2" eb="4">
      <t>セイコウ</t>
    </rPh>
    <rPh sb="6" eb="10">
      <t>フクオカコウジョウ</t>
    </rPh>
    <phoneticPr fontId="43"/>
  </si>
  <si>
    <t>田原地蔵2194-1</t>
    <rPh sb="0" eb="2">
      <t>タハラ</t>
    </rPh>
    <rPh sb="2" eb="4">
      <t>ジゾウ</t>
    </rPh>
    <phoneticPr fontId="43"/>
  </si>
  <si>
    <t>0946-21-5505</t>
    <phoneticPr fontId="43"/>
  </si>
  <si>
    <t>https://hoyo-g.jp/</t>
  </si>
  <si>
    <t>デジタル一眼レフカメラ組み立て、車載用カップホルダー組立、車載用オーバーヘッド基板実装</t>
    <rPh sb="4" eb="6">
      <t>イチガン</t>
    </rPh>
    <rPh sb="11" eb="12">
      <t>ク</t>
    </rPh>
    <rPh sb="13" eb="14">
      <t>タ</t>
    </rPh>
    <rPh sb="16" eb="19">
      <t>シャサイヨウ</t>
    </rPh>
    <rPh sb="26" eb="28">
      <t>クミタテ</t>
    </rPh>
    <rPh sb="29" eb="32">
      <t>シャサイヨウ</t>
    </rPh>
    <rPh sb="39" eb="43">
      <t>キバンジッソウ</t>
    </rPh>
    <phoneticPr fontId="43"/>
  </si>
  <si>
    <t>大分キヤノン、小島プレス工業</t>
    <rPh sb="0" eb="2">
      <t>オオイタ</t>
    </rPh>
    <rPh sb="7" eb="9">
      <t>コジマ</t>
    </rPh>
    <rPh sb="12" eb="14">
      <t>コウギョウ</t>
    </rPh>
    <phoneticPr fontId="43"/>
  </si>
  <si>
    <t>エンジニアリング事業、製品化事業</t>
    <rPh sb="8" eb="10">
      <t>ジギョウ</t>
    </rPh>
    <rPh sb="11" eb="14">
      <t>セイヒンカ</t>
    </rPh>
    <rPh sb="14" eb="16">
      <t>ジギョウ</t>
    </rPh>
    <phoneticPr fontId="43"/>
  </si>
  <si>
    <t>トヨタ自動車株式会社、日産自動車株式会社</t>
    <rPh sb="3" eb="6">
      <t>ジドウシャ</t>
    </rPh>
    <rPh sb="6" eb="10">
      <t>カブシキガイシャ</t>
    </rPh>
    <rPh sb="11" eb="13">
      <t>ニッサン</t>
    </rPh>
    <rPh sb="13" eb="16">
      <t>ジドウシャ</t>
    </rPh>
    <rPh sb="16" eb="20">
      <t>カブシキガイシャ</t>
    </rPh>
    <phoneticPr fontId="43"/>
  </si>
  <si>
    <t>愛知県</t>
    <rPh sb="0" eb="3">
      <t>アイチケン</t>
    </rPh>
    <phoneticPr fontId="43"/>
  </si>
  <si>
    <t>AZAPAエンジニアリング株式会社　本社</t>
    <rPh sb="13" eb="17">
      <t>カブシキガイシャ</t>
    </rPh>
    <rPh sb="18" eb="20">
      <t>ホンシャ</t>
    </rPh>
    <phoneticPr fontId="43"/>
  </si>
  <si>
    <t>R3</t>
    <phoneticPr fontId="43"/>
  </si>
  <si>
    <t>R3</t>
    <phoneticPr fontId="43"/>
  </si>
  <si>
    <t>追加年度R3～
（福岡県）</t>
    <rPh sb="0" eb="2">
      <t>ツイカ</t>
    </rPh>
    <rPh sb="2" eb="4">
      <t>ネンド</t>
    </rPh>
    <rPh sb="9" eb="12">
      <t>フクオカケン</t>
    </rPh>
    <phoneticPr fontId="43"/>
  </si>
  <si>
    <t>トヨタ自動車㈱、マツダ㈱、㈱シマノ、㈱デンソー、㈱アイシン、三菱重工業㈱、㈱椿本チエイン</t>
  </si>
  <si>
    <t>８５１－１１３３</t>
  </si>
  <si>
    <t>自動車部品、ワイヤーハーネスの設計・評価。製造品なし。</t>
  </si>
  <si>
    <t>ジーエスエレテック社内</t>
  </si>
  <si>
    <t>アイシン九州キャスティング㈱、九州柳河精機㈱、明石機械工業㈱、三菱電機㈱、アイコム㈱</t>
  </si>
  <si>
    <t>https://asahi-kohgyoh.co.jp/</t>
  </si>
  <si>
    <t>（株）ＴＯＰ</t>
    <rPh sb="0" eb="3">
      <t>カブ</t>
    </rPh>
    <phoneticPr fontId="2"/>
  </si>
  <si>
    <t>熊本県</t>
    <rPh sb="0" eb="3">
      <t>クマモトケン</t>
    </rPh>
    <phoneticPr fontId="2"/>
  </si>
  <si>
    <t>東区新南部4丁目9-8　ＴＯＰビル</t>
    <rPh sb="0" eb="2">
      <t>ヒガシク</t>
    </rPh>
    <rPh sb="2" eb="5">
      <t>シンナベ</t>
    </rPh>
    <rPh sb="6" eb="8">
      <t>チョウメ</t>
    </rPh>
    <phoneticPr fontId="2"/>
  </si>
  <si>
    <t>半導体検査装置製造</t>
    <rPh sb="0" eb="3">
      <t>ハンドウタイ</t>
    </rPh>
    <rPh sb="3" eb="5">
      <t>ケンサ</t>
    </rPh>
    <rPh sb="5" eb="7">
      <t>ソウチ</t>
    </rPh>
    <rPh sb="7" eb="9">
      <t>セイゾウ</t>
    </rPh>
    <phoneticPr fontId="2"/>
  </si>
  <si>
    <t>新東工業（株）、第一実業（株）、四国計測工業（株）</t>
    <rPh sb="0" eb="2">
      <t>シントウ</t>
    </rPh>
    <rPh sb="2" eb="4">
      <t>コウギョウ</t>
    </rPh>
    <rPh sb="4" eb="7">
      <t>カブ</t>
    </rPh>
    <rPh sb="8" eb="10">
      <t>ダイイチ</t>
    </rPh>
    <rPh sb="10" eb="12">
      <t>ジツギョウ</t>
    </rPh>
    <rPh sb="12" eb="15">
      <t>カブ</t>
    </rPh>
    <rPh sb="16" eb="18">
      <t>シコク</t>
    </rPh>
    <rPh sb="18" eb="20">
      <t>ケイソク</t>
    </rPh>
    <rPh sb="20" eb="22">
      <t>コウギョウ</t>
    </rPh>
    <rPh sb="22" eb="25">
      <t>カブ</t>
    </rPh>
    <phoneticPr fontId="2"/>
  </si>
  <si>
    <t>米善機工(株)</t>
    <rPh sb="4" eb="7">
      <t>カブ</t>
    </rPh>
    <phoneticPr fontId="2"/>
  </si>
  <si>
    <t>中央区十禅寺1-4-80</t>
    <rPh sb="0" eb="3">
      <t>チュウオウク</t>
    </rPh>
    <rPh sb="3" eb="6">
      <t>ジュウゼンジ</t>
    </rPh>
    <phoneticPr fontId="2"/>
  </si>
  <si>
    <t>機械工具エンジニアリング商社</t>
    <rPh sb="0" eb="2">
      <t>キカイ</t>
    </rPh>
    <rPh sb="2" eb="4">
      <t>コウグ</t>
    </rPh>
    <rPh sb="12" eb="14">
      <t>ショウシャ</t>
    </rPh>
    <phoneticPr fontId="2"/>
  </si>
  <si>
    <t>本田技研工業(株)、九州柳河精機(株)、ヤマハ熊本プロダクツ(株)、九州武蔵精密(株)</t>
    <rPh sb="0" eb="2">
      <t>ホンダ</t>
    </rPh>
    <rPh sb="2" eb="4">
      <t>ギケン</t>
    </rPh>
    <rPh sb="4" eb="6">
      <t>コウギョウ</t>
    </rPh>
    <rPh sb="6" eb="9">
      <t>カブ</t>
    </rPh>
    <rPh sb="10" eb="12">
      <t>キュウシュウ</t>
    </rPh>
    <rPh sb="12" eb="14">
      <t>ヤナガワ</t>
    </rPh>
    <rPh sb="14" eb="16">
      <t>セイキ</t>
    </rPh>
    <rPh sb="16" eb="19">
      <t>カブ</t>
    </rPh>
    <rPh sb="23" eb="25">
      <t>クマモト</t>
    </rPh>
    <rPh sb="30" eb="33">
      <t>カブ</t>
    </rPh>
    <rPh sb="34" eb="36">
      <t>キュウシュウ</t>
    </rPh>
    <rPh sb="36" eb="38">
      <t>ムサシ</t>
    </rPh>
    <rPh sb="38" eb="40">
      <t>セイミツ</t>
    </rPh>
    <rPh sb="40" eb="43">
      <t>カブ</t>
    </rPh>
    <phoneticPr fontId="2"/>
  </si>
  <si>
    <t>九州日東精工(株)熊本営業所</t>
    <rPh sb="6" eb="9">
      <t>カブ</t>
    </rPh>
    <phoneticPr fontId="2"/>
  </si>
  <si>
    <t>東区小峯2-5-31</t>
    <rPh sb="0" eb="2">
      <t>ヒガシク</t>
    </rPh>
    <phoneticPr fontId="6"/>
  </si>
  <si>
    <t>金属部品、樹脂部品、自動組立機　他</t>
    <rPh sb="0" eb="2">
      <t>キンゾク</t>
    </rPh>
    <rPh sb="2" eb="4">
      <t>ブヒン</t>
    </rPh>
    <rPh sb="5" eb="7">
      <t>ジュシ</t>
    </rPh>
    <rPh sb="7" eb="9">
      <t>ブヒン</t>
    </rPh>
    <rPh sb="10" eb="12">
      <t>ジドウ</t>
    </rPh>
    <rPh sb="12" eb="14">
      <t>クミタテ</t>
    </rPh>
    <rPh sb="14" eb="15">
      <t>キ</t>
    </rPh>
    <rPh sb="16" eb="17">
      <t>ホカ</t>
    </rPh>
    <phoneticPr fontId="6"/>
  </si>
  <si>
    <t>東京エレクトロン九州(株)、オムロン阿蘇(株)、三菱電機(株)、(株)エピテル鹿児島、テラダイン(株)</t>
    <rPh sb="10" eb="13">
      <t>カブ</t>
    </rPh>
    <rPh sb="18" eb="20">
      <t>アソ</t>
    </rPh>
    <rPh sb="20" eb="23">
      <t>カブ</t>
    </rPh>
    <rPh sb="24" eb="26">
      <t>ミツビシ</t>
    </rPh>
    <rPh sb="26" eb="28">
      <t>デンキ</t>
    </rPh>
    <rPh sb="28" eb="31">
      <t>カブ</t>
    </rPh>
    <rPh sb="32" eb="35">
      <t>カブ</t>
    </rPh>
    <rPh sb="48" eb="51">
      <t>カブ</t>
    </rPh>
    <phoneticPr fontId="2"/>
  </si>
  <si>
    <t>京都府</t>
    <rPh sb="0" eb="3">
      <t>キョウトフ</t>
    </rPh>
    <phoneticPr fontId="6"/>
  </si>
  <si>
    <t>日東精工(株)</t>
    <rPh sb="0" eb="2">
      <t>ニットウ</t>
    </rPh>
    <rPh sb="2" eb="4">
      <t>セイコウ</t>
    </rPh>
    <rPh sb="4" eb="7">
      <t>カブ</t>
    </rPh>
    <phoneticPr fontId="6"/>
  </si>
  <si>
    <t>（株）熊防メタル</t>
    <rPh sb="0" eb="3">
      <t>カブ</t>
    </rPh>
    <rPh sb="3" eb="4">
      <t>クマ</t>
    </rPh>
    <rPh sb="4" eb="5">
      <t>ボウ</t>
    </rPh>
    <phoneticPr fontId="2"/>
  </si>
  <si>
    <t>東区長嶺西1丁目4-15</t>
    <rPh sb="0" eb="2">
      <t>ヒガシク</t>
    </rPh>
    <rPh sb="2" eb="4">
      <t>ナガミネ</t>
    </rPh>
    <rPh sb="4" eb="5">
      <t>ニシ</t>
    </rPh>
    <rPh sb="6" eb="8">
      <t>チョウメ</t>
    </rPh>
    <phoneticPr fontId="6"/>
  </si>
  <si>
    <t>無電解ニッケル、アルマイト、亜鉛めっき、他対金属電解めっき</t>
    <rPh sb="0" eb="3">
      <t>ムデンカイ</t>
    </rPh>
    <rPh sb="14" eb="16">
      <t>アエン</t>
    </rPh>
    <rPh sb="20" eb="21">
      <t>ホカ</t>
    </rPh>
    <rPh sb="21" eb="22">
      <t>タイ</t>
    </rPh>
    <rPh sb="22" eb="24">
      <t>キンゾク</t>
    </rPh>
    <rPh sb="24" eb="26">
      <t>デンカイ</t>
    </rPh>
    <phoneticPr fontId="2"/>
  </si>
  <si>
    <t>平田機工（株）、（株）アイディエス、アルバック九州（株）他</t>
    <rPh sb="4" eb="7">
      <t>カブ</t>
    </rPh>
    <rPh sb="8" eb="11">
      <t>カブ</t>
    </rPh>
    <rPh sb="23" eb="25">
      <t>キュウシュウ</t>
    </rPh>
    <rPh sb="25" eb="28">
      <t>カブ</t>
    </rPh>
    <rPh sb="28" eb="29">
      <t>ホカ</t>
    </rPh>
    <phoneticPr fontId="2"/>
  </si>
  <si>
    <t>(株)島田製作所</t>
    <rPh sb="0" eb="3">
      <t>カブ</t>
    </rPh>
    <rPh sb="3" eb="5">
      <t>シマダ</t>
    </rPh>
    <rPh sb="5" eb="8">
      <t>セイサクショ</t>
    </rPh>
    <phoneticPr fontId="2"/>
  </si>
  <si>
    <t>東区長嶺西1丁目4-22</t>
    <rPh sb="0" eb="2">
      <t>ヒガシク</t>
    </rPh>
    <rPh sb="2" eb="4">
      <t>ナガミネ</t>
    </rPh>
    <rPh sb="4" eb="5">
      <t>ニシ</t>
    </rPh>
    <rPh sb="6" eb="8">
      <t>チョウメ</t>
    </rPh>
    <phoneticPr fontId="6"/>
  </si>
  <si>
    <t>プレス加工部品</t>
    <rPh sb="3" eb="5">
      <t>カコウ</t>
    </rPh>
    <rPh sb="5" eb="7">
      <t>ブヒン</t>
    </rPh>
    <phoneticPr fontId="2"/>
  </si>
  <si>
    <t>ダイハツ九州（株）、(株)ＲＯＫＩ、(株)井関熊本製造所</t>
    <rPh sb="4" eb="9">
      <t>キュウシュウカブ</t>
    </rPh>
    <rPh sb="10" eb="13">
      <t>カブ</t>
    </rPh>
    <rPh sb="18" eb="21">
      <t>カブ</t>
    </rPh>
    <rPh sb="21" eb="23">
      <t>イセキ</t>
    </rPh>
    <rPh sb="23" eb="25">
      <t>クマモト</t>
    </rPh>
    <rPh sb="25" eb="27">
      <t>セイゾウ</t>
    </rPh>
    <rPh sb="27" eb="28">
      <t>ショ</t>
    </rPh>
    <phoneticPr fontId="2"/>
  </si>
  <si>
    <t>新日本ステンレス工業(株)</t>
    <rPh sb="0" eb="3">
      <t>シンニホン</t>
    </rPh>
    <rPh sb="8" eb="10">
      <t>コウギョウ</t>
    </rPh>
    <rPh sb="10" eb="13">
      <t>カブ</t>
    </rPh>
    <phoneticPr fontId="2"/>
  </si>
  <si>
    <t>東区長嶺西1-1-67</t>
    <rPh sb="0" eb="2">
      <t>ヒガシク</t>
    </rPh>
    <rPh sb="2" eb="4">
      <t>ナガミネ</t>
    </rPh>
    <rPh sb="4" eb="5">
      <t>ニシ</t>
    </rPh>
    <phoneticPr fontId="2"/>
  </si>
  <si>
    <t>自動車組立ライン設備用部品、治工具、特装車向け溶接部品加工</t>
    <rPh sb="0" eb="2">
      <t>ジドウ</t>
    </rPh>
    <rPh sb="2" eb="3">
      <t>シャ</t>
    </rPh>
    <rPh sb="3" eb="5">
      <t>クミタテ</t>
    </rPh>
    <rPh sb="8" eb="10">
      <t>セツビ</t>
    </rPh>
    <rPh sb="10" eb="11">
      <t>ヨウ</t>
    </rPh>
    <rPh sb="11" eb="13">
      <t>ブヒン</t>
    </rPh>
    <rPh sb="14" eb="17">
      <t>ジコウグ</t>
    </rPh>
    <rPh sb="18" eb="21">
      <t>トクソウシャ</t>
    </rPh>
    <rPh sb="21" eb="22">
      <t>ム</t>
    </rPh>
    <rPh sb="23" eb="25">
      <t>ヨウセツ</t>
    </rPh>
    <rPh sb="25" eb="27">
      <t>ブヒン</t>
    </rPh>
    <rPh sb="27" eb="29">
      <t>カコウ</t>
    </rPh>
    <phoneticPr fontId="2"/>
  </si>
  <si>
    <t>(株)ジェイテクト、トヨタ自動車九州(株)、ダイハツ九州(株)、東京エレクトロン九州(株)</t>
    <rPh sb="0" eb="3">
      <t>カブ</t>
    </rPh>
    <rPh sb="13" eb="16">
      <t>ジドウシャ</t>
    </rPh>
    <rPh sb="16" eb="18">
      <t>キュウシュウ</t>
    </rPh>
    <rPh sb="18" eb="21">
      <t>カブ</t>
    </rPh>
    <rPh sb="26" eb="28">
      <t>キュウシュウ</t>
    </rPh>
    <rPh sb="28" eb="31">
      <t>カブ</t>
    </rPh>
    <rPh sb="32" eb="34">
      <t>トウキョウ</t>
    </rPh>
    <rPh sb="40" eb="42">
      <t>キュウシュウ</t>
    </rPh>
    <rPh sb="42" eb="45">
      <t>カブシキガイシャ</t>
    </rPh>
    <phoneticPr fontId="2"/>
  </si>
  <si>
    <t>日健電設（株）</t>
    <rPh sb="1" eb="2">
      <t>ケン</t>
    </rPh>
    <rPh sb="2" eb="4">
      <t>デンセツ</t>
    </rPh>
    <rPh sb="4" eb="7">
      <t>カブ</t>
    </rPh>
    <phoneticPr fontId="2"/>
  </si>
  <si>
    <t>東区画図町下無田1432-24</t>
    <rPh sb="0" eb="2">
      <t>ヒガシク</t>
    </rPh>
    <rPh sb="2" eb="5">
      <t>エズマチ</t>
    </rPh>
    <rPh sb="5" eb="6">
      <t>シタ</t>
    </rPh>
    <rPh sb="6" eb="7">
      <t>ム</t>
    </rPh>
    <rPh sb="7" eb="8">
      <t>タ</t>
    </rPh>
    <phoneticPr fontId="2"/>
  </si>
  <si>
    <t>電気工事、通信工事、自動運転制御工事、管工</t>
    <rPh sb="0" eb="2">
      <t>デンキ</t>
    </rPh>
    <rPh sb="2" eb="4">
      <t>コウジ</t>
    </rPh>
    <rPh sb="5" eb="7">
      <t>ツウシン</t>
    </rPh>
    <rPh sb="7" eb="9">
      <t>コウジ</t>
    </rPh>
    <rPh sb="10" eb="12">
      <t>ジドウ</t>
    </rPh>
    <rPh sb="12" eb="14">
      <t>ウンテン</t>
    </rPh>
    <rPh sb="14" eb="16">
      <t>セイギョ</t>
    </rPh>
    <rPh sb="16" eb="18">
      <t>コウジ</t>
    </rPh>
    <rPh sb="19" eb="20">
      <t>カン</t>
    </rPh>
    <rPh sb="20" eb="21">
      <t>コウ</t>
    </rPh>
    <phoneticPr fontId="2"/>
  </si>
  <si>
    <t>公官庁（国土交通省、九州管区警察局、１０管区海上保安）</t>
    <rPh sb="0" eb="3">
      <t>コウカンチョウ</t>
    </rPh>
    <rPh sb="4" eb="6">
      <t>コクド</t>
    </rPh>
    <rPh sb="6" eb="9">
      <t>コウツウショウ</t>
    </rPh>
    <rPh sb="10" eb="12">
      <t>キュウシュウ</t>
    </rPh>
    <rPh sb="12" eb="14">
      <t>カンク</t>
    </rPh>
    <rPh sb="14" eb="16">
      <t>ケイサツ</t>
    </rPh>
    <rPh sb="16" eb="17">
      <t>キョク</t>
    </rPh>
    <rPh sb="20" eb="21">
      <t>カン</t>
    </rPh>
    <rPh sb="21" eb="22">
      <t>ク</t>
    </rPh>
    <rPh sb="22" eb="24">
      <t>カイジョウ</t>
    </rPh>
    <rPh sb="24" eb="26">
      <t>ホアン</t>
    </rPh>
    <phoneticPr fontId="2"/>
  </si>
  <si>
    <t>(株)オジックテクノロジーズ</t>
    <rPh sb="0" eb="3">
      <t>カブ</t>
    </rPh>
    <phoneticPr fontId="2"/>
  </si>
  <si>
    <t>西区上熊本2-9-9</t>
    <rPh sb="0" eb="2">
      <t>ニシク</t>
    </rPh>
    <rPh sb="2" eb="3">
      <t>ウエ</t>
    </rPh>
    <rPh sb="3" eb="5">
      <t>クマモト</t>
    </rPh>
    <phoneticPr fontId="6"/>
  </si>
  <si>
    <t>アイシン九州(株)</t>
    <rPh sb="6" eb="9">
      <t>カブ</t>
    </rPh>
    <phoneticPr fontId="2"/>
  </si>
  <si>
    <t>南区城南町舞原字西500-1</t>
    <rPh sb="0" eb="2">
      <t>ミナミク</t>
    </rPh>
    <rPh sb="2" eb="4">
      <t>ジョウナン</t>
    </rPh>
    <rPh sb="4" eb="5">
      <t>マチ</t>
    </rPh>
    <rPh sb="5" eb="6">
      <t>マイ</t>
    </rPh>
    <rPh sb="6" eb="7">
      <t>ハラ</t>
    </rPh>
    <rPh sb="7" eb="8">
      <t>アザ</t>
    </rPh>
    <rPh sb="8" eb="9">
      <t>ニシ</t>
    </rPh>
    <phoneticPr fontId="2"/>
  </si>
  <si>
    <t>愛知県</t>
    <rPh sb="0" eb="3">
      <t>アイチケン</t>
    </rPh>
    <phoneticPr fontId="2"/>
  </si>
  <si>
    <t>アイシン九州キャスティング(株)</t>
    <rPh sb="13" eb="16">
      <t>カブ</t>
    </rPh>
    <phoneticPr fontId="2"/>
  </si>
  <si>
    <t>南区城南町舞原1227-1</t>
    <rPh sb="0" eb="2">
      <t>ミナミク</t>
    </rPh>
    <rPh sb="2" eb="4">
      <t>ジョウナン</t>
    </rPh>
    <rPh sb="4" eb="5">
      <t>マチ</t>
    </rPh>
    <rPh sb="5" eb="6">
      <t>マイ</t>
    </rPh>
    <rPh sb="6" eb="7">
      <t>ハラ</t>
    </rPh>
    <phoneticPr fontId="2"/>
  </si>
  <si>
    <t>（株）アラオ</t>
    <rPh sb="0" eb="3">
      <t>カブ</t>
    </rPh>
    <phoneticPr fontId="2"/>
  </si>
  <si>
    <t>南区富合町釈迦堂388</t>
    <rPh sb="0" eb="2">
      <t>ミナミク</t>
    </rPh>
    <rPh sb="2" eb="5">
      <t>トミアイマチ</t>
    </rPh>
    <rPh sb="5" eb="8">
      <t>シャカドウ</t>
    </rPh>
    <phoneticPr fontId="2"/>
  </si>
  <si>
    <t>客先仕様の自動化。省力機器の設計・製作・据え付け</t>
    <rPh sb="0" eb="2">
      <t>キャクサキ</t>
    </rPh>
    <rPh sb="2" eb="4">
      <t>シヨウ</t>
    </rPh>
    <rPh sb="5" eb="8">
      <t>ジドウカ</t>
    </rPh>
    <rPh sb="20" eb="21">
      <t>ス</t>
    </rPh>
    <rPh sb="22" eb="23">
      <t>ツ</t>
    </rPh>
    <phoneticPr fontId="2"/>
  </si>
  <si>
    <t>本田技研工業（株）、（株）デンソー、アンデン（株）</t>
    <rPh sb="0" eb="2">
      <t>ホンダ</t>
    </rPh>
    <rPh sb="2" eb="4">
      <t>ギケン</t>
    </rPh>
    <rPh sb="4" eb="6">
      <t>コウギョウ</t>
    </rPh>
    <rPh sb="6" eb="9">
      <t>カブ</t>
    </rPh>
    <rPh sb="10" eb="13">
      <t>カブ</t>
    </rPh>
    <rPh sb="22" eb="25">
      <t>カブ</t>
    </rPh>
    <phoneticPr fontId="2"/>
  </si>
  <si>
    <t>(株)ヒサダ九州工場</t>
    <rPh sb="0" eb="3">
      <t>カブ</t>
    </rPh>
    <rPh sb="6" eb="8">
      <t>キュウシュウ</t>
    </rPh>
    <rPh sb="8" eb="10">
      <t>コウジョウ</t>
    </rPh>
    <phoneticPr fontId="2"/>
  </si>
  <si>
    <t>南区城南町藤山正達885-5</t>
    <rPh sb="0" eb="2">
      <t>ミナミク</t>
    </rPh>
    <rPh sb="2" eb="5">
      <t>ジョウナンマチ</t>
    </rPh>
    <rPh sb="5" eb="7">
      <t>フジヤマ</t>
    </rPh>
    <rPh sb="7" eb="9">
      <t>タダシタチ</t>
    </rPh>
    <phoneticPr fontId="2"/>
  </si>
  <si>
    <t>アイシン九州(株)、九州シロキ(株)</t>
    <rPh sb="4" eb="6">
      <t>キュウシュウ</t>
    </rPh>
    <rPh sb="6" eb="9">
      <t>カブ</t>
    </rPh>
    <rPh sb="10" eb="12">
      <t>キュウシュウ</t>
    </rPh>
    <rPh sb="15" eb="18">
      <t>カブ</t>
    </rPh>
    <phoneticPr fontId="2"/>
  </si>
  <si>
    <t>(株)ヒサダ</t>
    <rPh sb="0" eb="3">
      <t>カブ</t>
    </rPh>
    <phoneticPr fontId="2"/>
  </si>
  <si>
    <t>熊本酸素（株）</t>
    <rPh sb="4" eb="7">
      <t>カブ</t>
    </rPh>
    <phoneticPr fontId="2"/>
  </si>
  <si>
    <t>北区下硯川町2205</t>
    <rPh sb="0" eb="2">
      <t>キタク</t>
    </rPh>
    <rPh sb="2" eb="3">
      <t>シタ</t>
    </rPh>
    <rPh sb="3" eb="4">
      <t>スズリ</t>
    </rPh>
    <rPh sb="4" eb="5">
      <t>カワ</t>
    </rPh>
    <rPh sb="5" eb="6">
      <t>マチ</t>
    </rPh>
    <phoneticPr fontId="2"/>
  </si>
  <si>
    <t>ロボットシステム、工作機械および周辺工具、高圧ガス、メカトロ機器</t>
    <rPh sb="9" eb="11">
      <t>コウサク</t>
    </rPh>
    <rPh sb="11" eb="13">
      <t>キカイ</t>
    </rPh>
    <rPh sb="16" eb="18">
      <t>シュウヘン</t>
    </rPh>
    <rPh sb="18" eb="20">
      <t>コウグ</t>
    </rPh>
    <rPh sb="21" eb="23">
      <t>コウアツ</t>
    </rPh>
    <rPh sb="30" eb="32">
      <t>キキ</t>
    </rPh>
    <phoneticPr fontId="2"/>
  </si>
  <si>
    <t>アイシン九州（株）（株）九州ショーワ、㈱九州エフ・シー・シー、東京エレクトロン九州（株）、本田技研工業（株）、平田機工（株）、（株）井関熊本製造所</t>
    <rPh sb="6" eb="9">
      <t>カブ</t>
    </rPh>
    <rPh sb="9" eb="12">
      <t>カブ</t>
    </rPh>
    <rPh sb="41" eb="44">
      <t>カブ</t>
    </rPh>
    <rPh sb="51" eb="54">
      <t>カブ</t>
    </rPh>
    <rPh sb="55" eb="57">
      <t>ヒラタ</t>
    </rPh>
    <rPh sb="57" eb="59">
      <t>キコウ</t>
    </rPh>
    <rPh sb="59" eb="62">
      <t>カブ</t>
    </rPh>
    <rPh sb="63" eb="66">
      <t>カブ</t>
    </rPh>
    <rPh sb="66" eb="68">
      <t>イセキ</t>
    </rPh>
    <rPh sb="68" eb="70">
      <t>クマモト</t>
    </rPh>
    <rPh sb="70" eb="72">
      <t>セイゾウ</t>
    </rPh>
    <rPh sb="72" eb="73">
      <t>ショ</t>
    </rPh>
    <phoneticPr fontId="2"/>
  </si>
  <si>
    <t>神田工業(株)</t>
    <rPh sb="0" eb="2">
      <t>カンダ</t>
    </rPh>
    <rPh sb="2" eb="4">
      <t>コウギョウ</t>
    </rPh>
    <rPh sb="4" eb="7">
      <t>カブ</t>
    </rPh>
    <phoneticPr fontId="2"/>
  </si>
  <si>
    <t>八代市</t>
    <rPh sb="0" eb="2">
      <t>ヤツシロ</t>
    </rPh>
    <rPh sb="2" eb="3">
      <t>シ</t>
    </rPh>
    <phoneticPr fontId="2"/>
  </si>
  <si>
    <t>鏡町有佐1302</t>
    <rPh sb="0" eb="1">
      <t>カガミ</t>
    </rPh>
    <rPh sb="1" eb="2">
      <t>マチ</t>
    </rPh>
    <rPh sb="2" eb="4">
      <t>アリサ</t>
    </rPh>
    <phoneticPr fontId="2"/>
  </si>
  <si>
    <t>兵庫県</t>
    <rPh sb="0" eb="3">
      <t>ヒョウゴケン</t>
    </rPh>
    <phoneticPr fontId="2"/>
  </si>
  <si>
    <t>（株）ケイ・エフ・ケイ</t>
    <rPh sb="0" eb="3">
      <t>カブ</t>
    </rPh>
    <phoneticPr fontId="2"/>
  </si>
  <si>
    <t>加工治具、金型</t>
    <rPh sb="0" eb="2">
      <t>カコウ</t>
    </rPh>
    <rPh sb="2" eb="4">
      <t>ジグ</t>
    </rPh>
    <rPh sb="5" eb="7">
      <t>カナガタ</t>
    </rPh>
    <phoneticPr fontId="2"/>
  </si>
  <si>
    <t>九州武蔵精密（株）、本田技研工業（株）</t>
    <rPh sb="0" eb="2">
      <t>キュウシュウ</t>
    </rPh>
    <rPh sb="2" eb="4">
      <t>ムサシ</t>
    </rPh>
    <rPh sb="4" eb="6">
      <t>セイミツ</t>
    </rPh>
    <rPh sb="6" eb="9">
      <t>カブ</t>
    </rPh>
    <rPh sb="10" eb="12">
      <t>ホンダ</t>
    </rPh>
    <rPh sb="12" eb="14">
      <t>ギケン</t>
    </rPh>
    <rPh sb="14" eb="16">
      <t>コウギョウ</t>
    </rPh>
    <rPh sb="16" eb="19">
      <t>カブ</t>
    </rPh>
    <phoneticPr fontId="2"/>
  </si>
  <si>
    <t>(有）パリッシュ</t>
    <rPh sb="1" eb="2">
      <t>ユウ</t>
    </rPh>
    <phoneticPr fontId="2"/>
  </si>
  <si>
    <t>上日置町4311-1</t>
    <rPh sb="0" eb="1">
      <t>ウエ</t>
    </rPh>
    <rPh sb="1" eb="3">
      <t>ヒオキ</t>
    </rPh>
    <rPh sb="3" eb="4">
      <t>マチ</t>
    </rPh>
    <phoneticPr fontId="2"/>
  </si>
  <si>
    <t>精密機械部品</t>
    <rPh sb="2" eb="4">
      <t>キカイ</t>
    </rPh>
    <rPh sb="4" eb="6">
      <t>ブヒン</t>
    </rPh>
    <phoneticPr fontId="2"/>
  </si>
  <si>
    <t>日本電子材料(株)、本田技研工業(株)</t>
    <rPh sb="0" eb="2">
      <t>ニホン</t>
    </rPh>
    <rPh sb="2" eb="4">
      <t>デンシ</t>
    </rPh>
    <rPh sb="4" eb="6">
      <t>ザイリョウ</t>
    </rPh>
    <rPh sb="6" eb="9">
      <t>カブ</t>
    </rPh>
    <rPh sb="10" eb="12">
      <t>ホンダ</t>
    </rPh>
    <rPh sb="12" eb="14">
      <t>ギケン</t>
    </rPh>
    <rPh sb="14" eb="16">
      <t>コウギョウ</t>
    </rPh>
    <rPh sb="16" eb="19">
      <t>カブ</t>
    </rPh>
    <phoneticPr fontId="2"/>
  </si>
  <si>
    <t>ヤマハ熊本プロダクツ(株)</t>
    <rPh sb="3" eb="5">
      <t>クマモト</t>
    </rPh>
    <rPh sb="10" eb="13">
      <t>カブ</t>
    </rPh>
    <phoneticPr fontId="6"/>
  </si>
  <si>
    <t>船外機製造、船外機関連部品製造</t>
    <rPh sb="0" eb="3">
      <t>センガイキ</t>
    </rPh>
    <rPh sb="3" eb="5">
      <t>セイゾウ</t>
    </rPh>
    <rPh sb="6" eb="9">
      <t>センガイキ</t>
    </rPh>
    <rPh sb="9" eb="11">
      <t>カンレン</t>
    </rPh>
    <rPh sb="11" eb="13">
      <t>ブヒン</t>
    </rPh>
    <rPh sb="13" eb="15">
      <t>セイゾウ</t>
    </rPh>
    <phoneticPr fontId="2"/>
  </si>
  <si>
    <t>ヤマハ発動機(株)</t>
    <rPh sb="3" eb="6">
      <t>ハツドウキ</t>
    </rPh>
    <rPh sb="6" eb="9">
      <t>カブ</t>
    </rPh>
    <phoneticPr fontId="2"/>
  </si>
  <si>
    <t>静岡県</t>
    <rPh sb="0" eb="3">
      <t>シズオカケン</t>
    </rPh>
    <phoneticPr fontId="2"/>
  </si>
  <si>
    <t>ＹＫＫ ＡＰ（株）九州製造所</t>
    <rPh sb="6" eb="9">
      <t>カブ</t>
    </rPh>
    <rPh sb="11" eb="13">
      <t>セイゾウ</t>
    </rPh>
    <rPh sb="13" eb="14">
      <t>ショ</t>
    </rPh>
    <phoneticPr fontId="2"/>
  </si>
  <si>
    <t>新港町1-10</t>
    <rPh sb="0" eb="3">
      <t>シンミナトマチ</t>
    </rPh>
    <phoneticPr fontId="2"/>
  </si>
  <si>
    <t>住宅用建材、ビル用建材、産業用アルミ形材（自動車部品）</t>
    <rPh sb="0" eb="3">
      <t>ジュウタクヨウ</t>
    </rPh>
    <rPh sb="3" eb="5">
      <t>ケンザイ</t>
    </rPh>
    <rPh sb="8" eb="9">
      <t>ヨウ</t>
    </rPh>
    <rPh sb="9" eb="11">
      <t>ケンザイ</t>
    </rPh>
    <rPh sb="12" eb="15">
      <t>サンギョウヨウ</t>
    </rPh>
    <rPh sb="18" eb="20">
      <t>カタザイ</t>
    </rPh>
    <rPh sb="21" eb="23">
      <t>ジドウ</t>
    </rPh>
    <rPh sb="23" eb="24">
      <t>シャ</t>
    </rPh>
    <rPh sb="24" eb="26">
      <t>ブヒン</t>
    </rPh>
    <phoneticPr fontId="2"/>
  </si>
  <si>
    <t>建設会社、ハウスメーカー、デベロッパー、アイシン九州（株）他</t>
    <rPh sb="0" eb="2">
      <t>ケンセツ</t>
    </rPh>
    <rPh sb="2" eb="4">
      <t>カイシャ</t>
    </rPh>
    <rPh sb="24" eb="26">
      <t>キュウシュウ</t>
    </rPh>
    <rPh sb="26" eb="29">
      <t>カブ</t>
    </rPh>
    <rPh sb="29" eb="30">
      <t>タ</t>
    </rPh>
    <phoneticPr fontId="2"/>
  </si>
  <si>
    <t>東京都</t>
    <rPh sb="0" eb="2">
      <t>トウキョウ</t>
    </rPh>
    <rPh sb="2" eb="3">
      <t>ト</t>
    </rPh>
    <phoneticPr fontId="2"/>
  </si>
  <si>
    <t>YKK AP（株）</t>
    <rPh sb="6" eb="9">
      <t>カブ</t>
    </rPh>
    <phoneticPr fontId="2"/>
  </si>
  <si>
    <t>（株）三和金属人吉製作所</t>
    <rPh sb="0" eb="3">
      <t>カブ</t>
    </rPh>
    <phoneticPr fontId="2"/>
  </si>
  <si>
    <t>精密プレス部品加工、複合プレス部品加工</t>
    <rPh sb="0" eb="2">
      <t>セイミツ</t>
    </rPh>
    <rPh sb="5" eb="7">
      <t>ブヒン</t>
    </rPh>
    <rPh sb="7" eb="9">
      <t>カコウ</t>
    </rPh>
    <rPh sb="10" eb="12">
      <t>フクゴウ</t>
    </rPh>
    <rPh sb="15" eb="17">
      <t>ブヒン</t>
    </rPh>
    <rPh sb="17" eb="19">
      <t>カコウ</t>
    </rPh>
    <phoneticPr fontId="2"/>
  </si>
  <si>
    <t>オムロンリレーアンドデバイス（株）、オムロン阿蘇（株）、オムロン太陽(株)</t>
    <rPh sb="14" eb="17">
      <t>カブ</t>
    </rPh>
    <rPh sb="22" eb="24">
      <t>アソ</t>
    </rPh>
    <rPh sb="32" eb="34">
      <t>タイヨウ</t>
    </rPh>
    <rPh sb="34" eb="37">
      <t>カブシキガイシャ</t>
    </rPh>
    <phoneticPr fontId="2"/>
  </si>
  <si>
    <t>(株)エイチ・ピー熊本プロダクツ</t>
    <rPh sb="0" eb="3">
      <t>カブ</t>
    </rPh>
    <rPh sb="9" eb="11">
      <t>クマモト</t>
    </rPh>
    <phoneticPr fontId="2"/>
  </si>
  <si>
    <t>水野字扇浦1684-16</t>
    <rPh sb="2" eb="3">
      <t>アザ</t>
    </rPh>
    <rPh sb="3" eb="4">
      <t>オオギ</t>
    </rPh>
    <rPh sb="4" eb="5">
      <t>ウラ</t>
    </rPh>
    <phoneticPr fontId="2"/>
  </si>
  <si>
    <t>豊田合成九州(株)</t>
    <rPh sb="0" eb="2">
      <t>トヨタ</t>
    </rPh>
    <rPh sb="2" eb="4">
      <t>ゴウセイ</t>
    </rPh>
    <rPh sb="4" eb="6">
      <t>キュウシュウ</t>
    </rPh>
    <rPh sb="6" eb="9">
      <t>カブ</t>
    </rPh>
    <phoneticPr fontId="2"/>
  </si>
  <si>
    <t>静岡県</t>
    <rPh sb="0" eb="2">
      <t>シズオカ</t>
    </rPh>
    <rPh sb="2" eb="3">
      <t>ケン</t>
    </rPh>
    <phoneticPr fontId="2"/>
  </si>
  <si>
    <t>(株)浜名プラスチック</t>
    <rPh sb="0" eb="3">
      <t>カブ</t>
    </rPh>
    <rPh sb="3" eb="5">
      <t>ハマナ</t>
    </rPh>
    <phoneticPr fontId="2"/>
  </si>
  <si>
    <t>三重県</t>
    <rPh sb="0" eb="3">
      <t>ミエケン</t>
    </rPh>
    <phoneticPr fontId="2"/>
  </si>
  <si>
    <t>トリックス（株）</t>
    <rPh sb="5" eb="8">
      <t>カブ</t>
    </rPh>
    <phoneticPr fontId="2"/>
  </si>
  <si>
    <t>安高金属工業（株）</t>
    <rPh sb="6" eb="9">
      <t>カブ</t>
    </rPh>
    <phoneticPr fontId="2"/>
  </si>
  <si>
    <t>高浜310-8</t>
    <rPh sb="0" eb="2">
      <t>タカハマ</t>
    </rPh>
    <phoneticPr fontId="6"/>
  </si>
  <si>
    <t>鉄、非鉄、プレス製品・金型</t>
    <rPh sb="0" eb="1">
      <t>テツ</t>
    </rPh>
    <rPh sb="2" eb="4">
      <t>ヒテツ</t>
    </rPh>
    <rPh sb="8" eb="10">
      <t>セイヒン</t>
    </rPh>
    <rPh sb="11" eb="13">
      <t>カナガタ</t>
    </rPh>
    <phoneticPr fontId="6"/>
  </si>
  <si>
    <t>アイシン九州（株）、トヨテツ福岡（株）、熊本工機（株）</t>
    <rPh sb="6" eb="9">
      <t>カブ</t>
    </rPh>
    <rPh sb="16" eb="19">
      <t>カブ</t>
    </rPh>
    <rPh sb="24" eb="27">
      <t>カブ</t>
    </rPh>
    <phoneticPr fontId="2"/>
  </si>
  <si>
    <t>愛三熊本（株）</t>
    <rPh sb="0" eb="1">
      <t>アイ</t>
    </rPh>
    <rPh sb="1" eb="2">
      <t>サン</t>
    </rPh>
    <rPh sb="2" eb="4">
      <t>クマモト</t>
    </rPh>
    <rPh sb="4" eb="7">
      <t>カブ</t>
    </rPh>
    <phoneticPr fontId="2"/>
  </si>
  <si>
    <t>北牟田393-1</t>
    <rPh sb="0" eb="1">
      <t>キタ</t>
    </rPh>
    <rPh sb="1" eb="3">
      <t>ムタ</t>
    </rPh>
    <phoneticPr fontId="2"/>
  </si>
  <si>
    <t>自動車エンジン燃料系部品</t>
    <rPh sb="0" eb="3">
      <t>ジドウシャ</t>
    </rPh>
    <rPh sb="7" eb="9">
      <t>ネンリョウ</t>
    </rPh>
    <rPh sb="9" eb="10">
      <t>ケイ</t>
    </rPh>
    <rPh sb="10" eb="12">
      <t>ブヒン</t>
    </rPh>
    <phoneticPr fontId="2"/>
  </si>
  <si>
    <t>トヨタ自動車九州（株）、ダイハツ九州（株）、マツダ（株）</t>
    <rPh sb="3" eb="8">
      <t>ジドウシャキュウシュウ</t>
    </rPh>
    <rPh sb="8" eb="11">
      <t>カブ</t>
    </rPh>
    <rPh sb="16" eb="18">
      <t>キュウシュウ</t>
    </rPh>
    <rPh sb="18" eb="21">
      <t>カブ</t>
    </rPh>
    <rPh sb="25" eb="28">
      <t>カブ</t>
    </rPh>
    <phoneticPr fontId="2"/>
  </si>
  <si>
    <t>愛知県</t>
    <rPh sb="0" eb="2">
      <t>アイチ</t>
    </rPh>
    <rPh sb="2" eb="3">
      <t>ケン</t>
    </rPh>
    <phoneticPr fontId="2"/>
  </si>
  <si>
    <t>愛三工業（株）</t>
    <rPh sb="0" eb="1">
      <t>アイ</t>
    </rPh>
    <rPh sb="1" eb="2">
      <t>サン</t>
    </rPh>
    <rPh sb="2" eb="4">
      <t>コウギョウ</t>
    </rPh>
    <rPh sb="4" eb="7">
      <t>カブ</t>
    </rPh>
    <phoneticPr fontId="2"/>
  </si>
  <si>
    <t>九州三永金属工業(株)</t>
    <rPh sb="8" eb="11">
      <t>カブ</t>
    </rPh>
    <phoneticPr fontId="2"/>
  </si>
  <si>
    <t>大倉478</t>
    <rPh sb="0" eb="2">
      <t>オオクラ</t>
    </rPh>
    <rPh sb="1" eb="2">
      <t>クマダイ</t>
    </rPh>
    <phoneticPr fontId="6"/>
  </si>
  <si>
    <t>奈良県</t>
    <rPh sb="0" eb="3">
      <t>ナラケン</t>
    </rPh>
    <phoneticPr fontId="6"/>
  </si>
  <si>
    <t>(株)エスケイケイ</t>
    <rPh sb="0" eb="3">
      <t>カブ</t>
    </rPh>
    <phoneticPr fontId="2"/>
  </si>
  <si>
    <t>（株）ベスト熊本工場</t>
    <rPh sb="0" eb="3">
      <t>カブ</t>
    </rPh>
    <phoneticPr fontId="2"/>
  </si>
  <si>
    <t>魚貫町2943</t>
    <rPh sb="0" eb="1">
      <t>サカナ</t>
    </rPh>
    <rPh sb="1" eb="2">
      <t>ヌキ</t>
    </rPh>
    <rPh sb="2" eb="3">
      <t>マチ</t>
    </rPh>
    <phoneticPr fontId="6"/>
  </si>
  <si>
    <t>ワイヤメッシュ部品、排気系ガスケット、ワイヤリング部品</t>
    <rPh sb="7" eb="9">
      <t>ブヒン</t>
    </rPh>
    <rPh sb="10" eb="12">
      <t>ハイキ</t>
    </rPh>
    <rPh sb="12" eb="13">
      <t>ケイ</t>
    </rPh>
    <rPh sb="25" eb="27">
      <t>ブヒン</t>
    </rPh>
    <phoneticPr fontId="2"/>
  </si>
  <si>
    <t>ニチアス（株）、三和パッキング工業（株）、太平商工（株）</t>
    <rPh sb="4" eb="7">
      <t>カブ</t>
    </rPh>
    <rPh sb="8" eb="10">
      <t>サンワ</t>
    </rPh>
    <rPh sb="15" eb="17">
      <t>コウギョウ</t>
    </rPh>
    <rPh sb="17" eb="20">
      <t>カブ</t>
    </rPh>
    <rPh sb="21" eb="23">
      <t>タイヘイ</t>
    </rPh>
    <rPh sb="23" eb="25">
      <t>ショウコウ</t>
    </rPh>
    <rPh sb="25" eb="28">
      <t>カブ</t>
    </rPh>
    <phoneticPr fontId="2"/>
  </si>
  <si>
    <t>大阪府</t>
    <rPh sb="0" eb="3">
      <t>オオサカフ</t>
    </rPh>
    <phoneticPr fontId="6"/>
  </si>
  <si>
    <t>（株）ベスト</t>
    <rPh sb="0" eb="3">
      <t>カブ</t>
    </rPh>
    <phoneticPr fontId="2"/>
  </si>
  <si>
    <t>（株）九州エフテック</t>
    <rPh sb="0" eb="3">
      <t>カブ</t>
    </rPh>
    <rPh sb="3" eb="5">
      <t>キュウシュウ</t>
    </rPh>
    <phoneticPr fontId="2"/>
  </si>
  <si>
    <t>山鹿市</t>
    <rPh sb="0" eb="3">
      <t>ヤマガシ</t>
    </rPh>
    <phoneticPr fontId="2"/>
  </si>
  <si>
    <t>久原4455</t>
    <rPh sb="0" eb="2">
      <t>クハラ</t>
    </rPh>
    <phoneticPr fontId="2"/>
  </si>
  <si>
    <t>埼玉県</t>
    <rPh sb="0" eb="3">
      <t>サイタマケン</t>
    </rPh>
    <phoneticPr fontId="2"/>
  </si>
  <si>
    <t>（株）エフテック</t>
    <rPh sb="0" eb="3">
      <t>カブ</t>
    </rPh>
    <phoneticPr fontId="2"/>
  </si>
  <si>
    <t>（株）美加川製作所</t>
    <rPh sb="0" eb="3">
      <t>カブ</t>
    </rPh>
    <rPh sb="3" eb="4">
      <t>ミ</t>
    </rPh>
    <rPh sb="4" eb="6">
      <t>カガワ</t>
    </rPh>
    <rPh sb="6" eb="9">
      <t>セイサクショ</t>
    </rPh>
    <phoneticPr fontId="2"/>
  </si>
  <si>
    <t>久原4230-16</t>
    <rPh sb="0" eb="2">
      <t>クハラ</t>
    </rPh>
    <phoneticPr fontId="2"/>
  </si>
  <si>
    <t>旭志新明2850</t>
    <rPh sb="0" eb="2">
      <t>キョクシ</t>
    </rPh>
    <rPh sb="2" eb="4">
      <t>シンメイ</t>
    </rPh>
    <phoneticPr fontId="2"/>
  </si>
  <si>
    <t>（有）岩本工業</t>
    <rPh sb="0" eb="3">
      <t>ユウゲンガイシャ</t>
    </rPh>
    <rPh sb="3" eb="5">
      <t>イワモト</t>
    </rPh>
    <rPh sb="5" eb="7">
      <t>コウギョウ</t>
    </rPh>
    <phoneticPr fontId="2"/>
  </si>
  <si>
    <t>二輪・四輪のアルミ製品のバリ取り加工</t>
    <rPh sb="0" eb="2">
      <t>ニリン</t>
    </rPh>
    <rPh sb="3" eb="5">
      <t>ヨンリン</t>
    </rPh>
    <rPh sb="9" eb="11">
      <t>セイヒン</t>
    </rPh>
    <rPh sb="14" eb="15">
      <t>ト</t>
    </rPh>
    <rPh sb="16" eb="18">
      <t>カコウ</t>
    </rPh>
    <phoneticPr fontId="2"/>
  </si>
  <si>
    <t>九州柳河精機（株）、日新運輸工業（株）、古河電工パワーシステムズ（株）</t>
    <rPh sb="0" eb="2">
      <t>キュウシュウ</t>
    </rPh>
    <rPh sb="2" eb="4">
      <t>ヤナガワ</t>
    </rPh>
    <rPh sb="4" eb="6">
      <t>セイキ</t>
    </rPh>
    <rPh sb="6" eb="9">
      <t>カブ</t>
    </rPh>
    <rPh sb="10" eb="12">
      <t>ニッシン</t>
    </rPh>
    <rPh sb="12" eb="14">
      <t>ウンユ</t>
    </rPh>
    <rPh sb="14" eb="16">
      <t>コウギョウ</t>
    </rPh>
    <rPh sb="16" eb="19">
      <t>カブ</t>
    </rPh>
    <rPh sb="20" eb="22">
      <t>フルカワ</t>
    </rPh>
    <rPh sb="22" eb="24">
      <t>デンコウ</t>
    </rPh>
    <rPh sb="32" eb="35">
      <t>カブ</t>
    </rPh>
    <phoneticPr fontId="2"/>
  </si>
  <si>
    <t>（株）大津技研旭志工場</t>
    <rPh sb="0" eb="3">
      <t>カブ</t>
    </rPh>
    <rPh sb="7" eb="9">
      <t>キョクシ</t>
    </rPh>
    <rPh sb="9" eb="11">
      <t>コウジョウ</t>
    </rPh>
    <phoneticPr fontId="2"/>
  </si>
  <si>
    <t>菊池市</t>
    <rPh sb="0" eb="2">
      <t>キクチ</t>
    </rPh>
    <rPh sb="2" eb="3">
      <t>シ</t>
    </rPh>
    <phoneticPr fontId="2"/>
  </si>
  <si>
    <t>二輪四輪機器部品・汎用機器部品の仕上げ・羽布研磨・機械加工</t>
    <rPh sb="0" eb="2">
      <t>ニリン</t>
    </rPh>
    <rPh sb="2" eb="4">
      <t>ヨンリン</t>
    </rPh>
    <rPh sb="4" eb="6">
      <t>キキ</t>
    </rPh>
    <rPh sb="6" eb="8">
      <t>ブヒン</t>
    </rPh>
    <rPh sb="9" eb="11">
      <t>ハンヨウ</t>
    </rPh>
    <rPh sb="11" eb="13">
      <t>キキ</t>
    </rPh>
    <rPh sb="13" eb="15">
      <t>ブヒン</t>
    </rPh>
    <rPh sb="16" eb="18">
      <t>シア</t>
    </rPh>
    <rPh sb="20" eb="21">
      <t>ハネ</t>
    </rPh>
    <rPh sb="21" eb="22">
      <t>ヌノ</t>
    </rPh>
    <rPh sb="22" eb="24">
      <t>ケンマ</t>
    </rPh>
    <rPh sb="25" eb="27">
      <t>キカイ</t>
    </rPh>
    <rPh sb="27" eb="29">
      <t>カコウ</t>
    </rPh>
    <phoneticPr fontId="2"/>
  </si>
  <si>
    <t>九州柳河精機（株）、本田技研工業（株）、（株）メッツ、ヤマハ熊本プロダクツ（株）、（株）アーレステイ熊本　</t>
    <rPh sb="6" eb="9">
      <t>カブ</t>
    </rPh>
    <rPh sb="16" eb="19">
      <t>カブ</t>
    </rPh>
    <rPh sb="20" eb="23">
      <t>カブ</t>
    </rPh>
    <rPh sb="37" eb="40">
      <t>カブ</t>
    </rPh>
    <rPh sb="41" eb="44">
      <t>カブ</t>
    </rPh>
    <phoneticPr fontId="2"/>
  </si>
  <si>
    <t>(株)カネヒロ熊本工場</t>
    <rPh sb="0" eb="3">
      <t>カブ</t>
    </rPh>
    <rPh sb="7" eb="9">
      <t>クマモト</t>
    </rPh>
    <rPh sb="9" eb="11">
      <t>コウジョウ</t>
    </rPh>
    <phoneticPr fontId="2"/>
  </si>
  <si>
    <t>旭志川辺1955-1</t>
    <rPh sb="0" eb="2">
      <t>キョクシ</t>
    </rPh>
    <rPh sb="2" eb="4">
      <t>カワベ</t>
    </rPh>
    <phoneticPr fontId="2"/>
  </si>
  <si>
    <t>二輪・四輪・船外機・鉄道車両・トラック用アルミ押出、鍛造、鋳造部品</t>
    <rPh sb="0" eb="2">
      <t>ニリン</t>
    </rPh>
    <rPh sb="3" eb="5">
      <t>ヨンリン</t>
    </rPh>
    <rPh sb="6" eb="9">
      <t>センガイキ</t>
    </rPh>
    <rPh sb="10" eb="12">
      <t>テツドウ</t>
    </rPh>
    <rPh sb="12" eb="14">
      <t>シャリョウ</t>
    </rPh>
    <rPh sb="19" eb="20">
      <t>ヨウ</t>
    </rPh>
    <rPh sb="23" eb="25">
      <t>オシダシ</t>
    </rPh>
    <rPh sb="26" eb="28">
      <t>タンゾウ</t>
    </rPh>
    <rPh sb="29" eb="31">
      <t>チュウゾウ</t>
    </rPh>
    <rPh sb="31" eb="33">
      <t>ブヒン</t>
    </rPh>
    <phoneticPr fontId="2"/>
  </si>
  <si>
    <t>本田技研工業(株)、スズキ(株)　　　　</t>
    <rPh sb="0" eb="2">
      <t>ホンダ</t>
    </rPh>
    <rPh sb="2" eb="4">
      <t>ギケン</t>
    </rPh>
    <rPh sb="4" eb="6">
      <t>コウギョウ</t>
    </rPh>
    <rPh sb="6" eb="9">
      <t>カブ</t>
    </rPh>
    <rPh sb="13" eb="16">
      <t>カブ</t>
    </rPh>
    <phoneticPr fontId="2"/>
  </si>
  <si>
    <t>東京都</t>
    <rPh sb="0" eb="3">
      <t>トウキョウト</t>
    </rPh>
    <phoneticPr fontId="2"/>
  </si>
  <si>
    <t>(株)カネヒロ</t>
    <rPh sb="0" eb="3">
      <t>カブ</t>
    </rPh>
    <phoneticPr fontId="2"/>
  </si>
  <si>
    <t>(株)九州イノアック菊池工場</t>
    <rPh sb="0" eb="3">
      <t>カブ</t>
    </rPh>
    <phoneticPr fontId="2"/>
  </si>
  <si>
    <t>赤星2000</t>
    <rPh sb="0" eb="2">
      <t>アカホシ</t>
    </rPh>
    <phoneticPr fontId="2"/>
  </si>
  <si>
    <t>(株)イノアックコーポレーション</t>
    <rPh sb="0" eb="3">
      <t>カブ</t>
    </rPh>
    <phoneticPr fontId="2"/>
  </si>
  <si>
    <t>九州テイ・エス（株）</t>
    <rPh sb="7" eb="10">
      <t>カブ</t>
    </rPh>
    <phoneticPr fontId="2"/>
  </si>
  <si>
    <t>赤星1890</t>
    <rPh sb="0" eb="2">
      <t>アカホシ</t>
    </rPh>
    <phoneticPr fontId="2"/>
  </si>
  <si>
    <t>二輪用シート、外装部品、用品の製造販売及び四輪用内装、外装部品製造販売</t>
    <rPh sb="2" eb="3">
      <t>ヨウ</t>
    </rPh>
    <rPh sb="7" eb="9">
      <t>ガイソウ</t>
    </rPh>
    <rPh sb="9" eb="11">
      <t>ブヒン</t>
    </rPh>
    <rPh sb="12" eb="14">
      <t>ヨウヒン</t>
    </rPh>
    <rPh sb="15" eb="17">
      <t>セイゾウ</t>
    </rPh>
    <rPh sb="17" eb="19">
      <t>ハンバイ</t>
    </rPh>
    <rPh sb="19" eb="20">
      <t>オヨ</t>
    </rPh>
    <rPh sb="21" eb="23">
      <t>ヨンリン</t>
    </rPh>
    <rPh sb="23" eb="24">
      <t>ヨウ</t>
    </rPh>
    <rPh sb="24" eb="26">
      <t>ナイソウ</t>
    </rPh>
    <rPh sb="27" eb="29">
      <t>ガイソウ</t>
    </rPh>
    <rPh sb="29" eb="31">
      <t>ブヒン</t>
    </rPh>
    <rPh sb="31" eb="33">
      <t>セイゾウ</t>
    </rPh>
    <rPh sb="33" eb="35">
      <t>ハンバイ</t>
    </rPh>
    <phoneticPr fontId="2"/>
  </si>
  <si>
    <t>本田技研工業（株）、ダイキョーニシカワ（株）、豊田合成（株）、ダイハツ九州（株）</t>
    <rPh sb="0" eb="2">
      <t>ホンダ</t>
    </rPh>
    <rPh sb="2" eb="4">
      <t>ギケン</t>
    </rPh>
    <rPh sb="4" eb="6">
      <t>コウギョウ</t>
    </rPh>
    <rPh sb="6" eb="9">
      <t>カブ</t>
    </rPh>
    <rPh sb="19" eb="22">
      <t>カブ</t>
    </rPh>
    <rPh sb="23" eb="25">
      <t>トヨタ</t>
    </rPh>
    <rPh sb="25" eb="27">
      <t>ゴウセイ</t>
    </rPh>
    <rPh sb="27" eb="30">
      <t>カブ</t>
    </rPh>
    <rPh sb="35" eb="37">
      <t>キュウシュウ</t>
    </rPh>
    <rPh sb="37" eb="40">
      <t>カブ</t>
    </rPh>
    <phoneticPr fontId="2"/>
  </si>
  <si>
    <t>テイ・エス テック（株）</t>
    <rPh sb="9" eb="12">
      <t>カブ</t>
    </rPh>
    <phoneticPr fontId="2"/>
  </si>
  <si>
    <t>九州柳河精機（株）</t>
    <rPh sb="6" eb="9">
      <t>カブ</t>
    </rPh>
    <phoneticPr fontId="2"/>
  </si>
  <si>
    <t>旭志川辺1106-1</t>
    <rPh sb="0" eb="4">
      <t>キョクシカワベ</t>
    </rPh>
    <phoneticPr fontId="6"/>
  </si>
  <si>
    <t>2R・ＡＴＶ・HV／EV部品製造、更なる軽量化に寄与する中空ALDC／溶接可能なALDC技術</t>
    <rPh sb="12" eb="14">
      <t>ブヒン</t>
    </rPh>
    <rPh sb="14" eb="16">
      <t>セイゾウ</t>
    </rPh>
    <rPh sb="17" eb="18">
      <t>サラ</t>
    </rPh>
    <rPh sb="20" eb="23">
      <t>ケイリョウカ</t>
    </rPh>
    <rPh sb="24" eb="26">
      <t>キヨ</t>
    </rPh>
    <rPh sb="28" eb="29">
      <t>ナカ</t>
    </rPh>
    <rPh sb="29" eb="30">
      <t>クウ</t>
    </rPh>
    <rPh sb="35" eb="37">
      <t>ヨウセツ</t>
    </rPh>
    <rPh sb="37" eb="39">
      <t>カノウ</t>
    </rPh>
    <rPh sb="44" eb="46">
      <t>ギジュツ</t>
    </rPh>
    <phoneticPr fontId="6"/>
  </si>
  <si>
    <t>本田技研工業（株）、トヨタ自動車（株）、ダイハツ工業㈱、
三菱電機（株）</t>
    <rPh sb="0" eb="2">
      <t>ホンダ</t>
    </rPh>
    <rPh sb="2" eb="4">
      <t>ギケン</t>
    </rPh>
    <rPh sb="4" eb="6">
      <t>コウギョウ</t>
    </rPh>
    <rPh sb="6" eb="9">
      <t>カブ</t>
    </rPh>
    <rPh sb="13" eb="15">
      <t>ジドウ</t>
    </rPh>
    <rPh sb="15" eb="16">
      <t>シャ</t>
    </rPh>
    <rPh sb="16" eb="19">
      <t>カブ</t>
    </rPh>
    <rPh sb="24" eb="26">
      <t>コウギョウ</t>
    </rPh>
    <rPh sb="29" eb="31">
      <t>ミツビシ</t>
    </rPh>
    <rPh sb="31" eb="33">
      <t>デンキ</t>
    </rPh>
    <rPh sb="33" eb="36">
      <t>カブ</t>
    </rPh>
    <phoneticPr fontId="6"/>
  </si>
  <si>
    <t>東京都</t>
    <rPh sb="0" eb="3">
      <t>トウキョウト</t>
    </rPh>
    <phoneticPr fontId="6"/>
  </si>
  <si>
    <t>柳河精機（株）</t>
    <rPh sb="0" eb="2">
      <t>ヤナガワ</t>
    </rPh>
    <rPh sb="2" eb="4">
      <t>セイキ</t>
    </rPh>
    <rPh sb="4" eb="7">
      <t>カブ</t>
    </rPh>
    <phoneticPr fontId="6"/>
  </si>
  <si>
    <t>サンコール菊池（株）</t>
    <rPh sb="5" eb="7">
      <t>キクチ</t>
    </rPh>
    <rPh sb="7" eb="10">
      <t>カブ</t>
    </rPh>
    <phoneticPr fontId="2"/>
  </si>
  <si>
    <t>赤星1950</t>
    <rPh sb="0" eb="2">
      <t>アカホシ</t>
    </rPh>
    <phoneticPr fontId="2"/>
  </si>
  <si>
    <t>自動車用スプリング（エンジン・足回り、ドア）、電子・OA機器（プリンター等）</t>
    <rPh sb="15" eb="17">
      <t>アシマワ</t>
    </rPh>
    <rPh sb="23" eb="25">
      <t>デンシ</t>
    </rPh>
    <rPh sb="28" eb="30">
      <t>キキ</t>
    </rPh>
    <rPh sb="36" eb="37">
      <t>トウ</t>
    </rPh>
    <phoneticPr fontId="2"/>
  </si>
  <si>
    <t>サンコール（株）、（株）ユーシン、（株）ホンダロック</t>
    <rPh sb="5" eb="8">
      <t>カブ</t>
    </rPh>
    <rPh sb="9" eb="12">
      <t>カブ</t>
    </rPh>
    <rPh sb="17" eb="20">
      <t>カブ</t>
    </rPh>
    <phoneticPr fontId="2"/>
  </si>
  <si>
    <t>京都府</t>
    <rPh sb="0" eb="3">
      <t>キョウトフ</t>
    </rPh>
    <phoneticPr fontId="2"/>
  </si>
  <si>
    <t>サンコール（株）</t>
    <rPh sb="5" eb="8">
      <t>カブ</t>
    </rPh>
    <phoneticPr fontId="2"/>
  </si>
  <si>
    <t>(株)サンユウ九州事業所</t>
    <rPh sb="0" eb="3">
      <t>カブ</t>
    </rPh>
    <rPh sb="7" eb="9">
      <t>キュウシュウ</t>
    </rPh>
    <rPh sb="9" eb="12">
      <t>ジギョウショ</t>
    </rPh>
    <phoneticPr fontId="2"/>
  </si>
  <si>
    <t>磨棒鋼、冷間圧造用鋼線</t>
    <rPh sb="0" eb="1">
      <t>ミガ</t>
    </rPh>
    <rPh sb="1" eb="2">
      <t>ボウ</t>
    </rPh>
    <rPh sb="4" eb="6">
      <t>レイカン</t>
    </rPh>
    <rPh sb="6" eb="8">
      <t>アツゾウ</t>
    </rPh>
    <rPh sb="8" eb="9">
      <t>ヨウ</t>
    </rPh>
    <rPh sb="9" eb="10">
      <t>ハガネ</t>
    </rPh>
    <rPh sb="10" eb="11">
      <t>セン</t>
    </rPh>
    <phoneticPr fontId="2"/>
  </si>
  <si>
    <t>大阪府</t>
    <rPh sb="0" eb="3">
      <t>オオサカフ</t>
    </rPh>
    <phoneticPr fontId="2"/>
  </si>
  <si>
    <t>(株)サンユウ</t>
    <rPh sb="0" eb="3">
      <t>カブ</t>
    </rPh>
    <phoneticPr fontId="2"/>
  </si>
  <si>
    <t>（株）サンワハイテック</t>
    <rPh sb="0" eb="3">
      <t>カブ</t>
    </rPh>
    <phoneticPr fontId="2"/>
  </si>
  <si>
    <t>泗水町吉富205-4</t>
    <rPh sb="0" eb="3">
      <t>シスイマチ</t>
    </rPh>
    <rPh sb="3" eb="5">
      <t>ヨシトミ</t>
    </rPh>
    <phoneticPr fontId="2"/>
  </si>
  <si>
    <t>半導体製造装置及び付帯設備の設計製造</t>
    <rPh sb="0" eb="3">
      <t>ハンドウタイ</t>
    </rPh>
    <rPh sb="3" eb="5">
      <t>セイゾウ</t>
    </rPh>
    <rPh sb="5" eb="7">
      <t>ソウチ</t>
    </rPh>
    <rPh sb="7" eb="8">
      <t>オヨ</t>
    </rPh>
    <rPh sb="9" eb="11">
      <t>フタイ</t>
    </rPh>
    <rPh sb="11" eb="13">
      <t>セツビ</t>
    </rPh>
    <rPh sb="14" eb="16">
      <t>セッケイ</t>
    </rPh>
    <rPh sb="16" eb="18">
      <t>セイゾウ</t>
    </rPh>
    <phoneticPr fontId="2"/>
  </si>
  <si>
    <t>三菱電機（株）、ローム・アポロ（株）</t>
    <rPh sb="0" eb="2">
      <t>ミツビシ</t>
    </rPh>
    <rPh sb="2" eb="4">
      <t>デンキ</t>
    </rPh>
    <rPh sb="4" eb="7">
      <t>カブ</t>
    </rPh>
    <rPh sb="15" eb="18">
      <t>カブ</t>
    </rPh>
    <phoneticPr fontId="2"/>
  </si>
  <si>
    <t>シナジーシステム（株）</t>
    <rPh sb="8" eb="11">
      <t>カブ</t>
    </rPh>
    <phoneticPr fontId="2"/>
  </si>
  <si>
    <t>生産用機械機器装置・生産ライン等の開発・設計・製作、切削加工・板金加工ほか</t>
    <rPh sb="0" eb="3">
      <t>セイサンヨウ</t>
    </rPh>
    <rPh sb="3" eb="5">
      <t>キカイ</t>
    </rPh>
    <rPh sb="5" eb="7">
      <t>キキ</t>
    </rPh>
    <rPh sb="7" eb="9">
      <t>ソウチ</t>
    </rPh>
    <rPh sb="10" eb="12">
      <t>セイサン</t>
    </rPh>
    <rPh sb="15" eb="16">
      <t>トウ</t>
    </rPh>
    <rPh sb="17" eb="19">
      <t>カイハツ</t>
    </rPh>
    <rPh sb="20" eb="22">
      <t>セッケイ</t>
    </rPh>
    <rPh sb="23" eb="25">
      <t>セイサク</t>
    </rPh>
    <rPh sb="26" eb="28">
      <t>セッサク</t>
    </rPh>
    <rPh sb="28" eb="30">
      <t>カコウ</t>
    </rPh>
    <rPh sb="31" eb="33">
      <t>バンキン</t>
    </rPh>
    <rPh sb="33" eb="35">
      <t>カコウ</t>
    </rPh>
    <phoneticPr fontId="2"/>
  </si>
  <si>
    <t>ジヤスペック（株）</t>
    <rPh sb="6" eb="9">
      <t>カブ</t>
    </rPh>
    <phoneticPr fontId="6"/>
  </si>
  <si>
    <t>（株）ニフコ熊本　本社工場</t>
    <rPh sb="0" eb="3">
      <t>カブ</t>
    </rPh>
    <rPh sb="9" eb="11">
      <t>ホンシャ</t>
    </rPh>
    <rPh sb="11" eb="13">
      <t>コウジョウ</t>
    </rPh>
    <phoneticPr fontId="2"/>
  </si>
  <si>
    <t>泗水町田島1152-20</t>
    <rPh sb="3" eb="5">
      <t>タジマ</t>
    </rPh>
    <phoneticPr fontId="2"/>
  </si>
  <si>
    <t>ベーシックファスナーやカップホルダー等、自動車の内外装および機能に関わるプラスチック部品</t>
    <rPh sb="18" eb="19">
      <t>トウ</t>
    </rPh>
    <rPh sb="20" eb="23">
      <t>ジドウシャ</t>
    </rPh>
    <rPh sb="24" eb="27">
      <t>ナイガイソウ</t>
    </rPh>
    <rPh sb="30" eb="32">
      <t>キノウ</t>
    </rPh>
    <rPh sb="33" eb="34">
      <t>カカ</t>
    </rPh>
    <rPh sb="42" eb="44">
      <t>ブヒン</t>
    </rPh>
    <phoneticPr fontId="2"/>
  </si>
  <si>
    <t>（株）ニフコ</t>
    <rPh sb="0" eb="3">
      <t>カブ</t>
    </rPh>
    <phoneticPr fontId="2"/>
  </si>
  <si>
    <t>神奈川県</t>
    <rPh sb="0" eb="3">
      <t>カナガワ</t>
    </rPh>
    <rPh sb="3" eb="4">
      <t>ケン</t>
    </rPh>
    <phoneticPr fontId="2"/>
  </si>
  <si>
    <t>不二精密工業（株）</t>
    <rPh sb="6" eb="9">
      <t>カブ</t>
    </rPh>
    <phoneticPr fontId="2"/>
  </si>
  <si>
    <t>スペーサーカバー、オイルパン、F／Rカバー、クランクケース、シリンダーヘッドカバー等</t>
    <rPh sb="41" eb="42">
      <t>トウ</t>
    </rPh>
    <phoneticPr fontId="2"/>
  </si>
  <si>
    <t>九州柳河精機（株）、（株）アーレスティ熊本、合志技研工業(株)、 （株）カネヒロ</t>
    <rPh sb="6" eb="9">
      <t>カブ</t>
    </rPh>
    <rPh sb="10" eb="13">
      <t>カブ</t>
    </rPh>
    <rPh sb="22" eb="24">
      <t>コウシ</t>
    </rPh>
    <rPh sb="24" eb="26">
      <t>ギケン</t>
    </rPh>
    <rPh sb="26" eb="28">
      <t>コウギョウ</t>
    </rPh>
    <rPh sb="33" eb="36">
      <t>カブ</t>
    </rPh>
    <phoneticPr fontId="2"/>
  </si>
  <si>
    <t>（株）山清工業九州</t>
    <rPh sb="0" eb="3">
      <t>カブ</t>
    </rPh>
    <phoneticPr fontId="2"/>
  </si>
  <si>
    <t>パイプ塑性加品、パワーステアリングASSY、旋盤加工品</t>
    <rPh sb="3" eb="4">
      <t>ソ</t>
    </rPh>
    <rPh sb="4" eb="5">
      <t>セイ</t>
    </rPh>
    <rPh sb="5" eb="6">
      <t>カ</t>
    </rPh>
    <rPh sb="6" eb="7">
      <t>ヒン</t>
    </rPh>
    <rPh sb="23" eb="24">
      <t>バン</t>
    </rPh>
    <rPh sb="24" eb="27">
      <t>カコウヒン</t>
    </rPh>
    <phoneticPr fontId="2"/>
  </si>
  <si>
    <t>（株）ジェイテクト、横浜ゴム（株）、アイシン九州（株）、（株）三福</t>
    <rPh sb="0" eb="3">
      <t>カブ</t>
    </rPh>
    <rPh sb="10" eb="12">
      <t>ヨコハマ</t>
    </rPh>
    <rPh sb="14" eb="17">
      <t>カブ</t>
    </rPh>
    <rPh sb="24" eb="27">
      <t>カブ</t>
    </rPh>
    <rPh sb="28" eb="31">
      <t>カブ</t>
    </rPh>
    <rPh sb="31" eb="32">
      <t>サン</t>
    </rPh>
    <rPh sb="32" eb="33">
      <t>フク</t>
    </rPh>
    <phoneticPr fontId="2"/>
  </si>
  <si>
    <t>山清工業（株）</t>
    <rPh sb="0" eb="1">
      <t>ヤマ</t>
    </rPh>
    <rPh sb="1" eb="2">
      <t>セイ</t>
    </rPh>
    <rPh sb="2" eb="4">
      <t>コウギョウ</t>
    </rPh>
    <rPh sb="4" eb="7">
      <t>カブ</t>
    </rPh>
    <phoneticPr fontId="2"/>
  </si>
  <si>
    <t>希望の里ホンダ(株)</t>
    <rPh sb="0" eb="2">
      <t>キボウ</t>
    </rPh>
    <rPh sb="3" eb="4">
      <t>サト</t>
    </rPh>
    <rPh sb="7" eb="10">
      <t>カブ</t>
    </rPh>
    <phoneticPr fontId="2"/>
  </si>
  <si>
    <t>二輪・四輪・汎用部品の組立、オーナーズマニュアル印刷、計測機器の校正</t>
    <rPh sb="0" eb="2">
      <t>ニリン</t>
    </rPh>
    <rPh sb="3" eb="5">
      <t>ヨンリン</t>
    </rPh>
    <rPh sb="6" eb="8">
      <t>ハンヨウ</t>
    </rPh>
    <rPh sb="8" eb="10">
      <t>ブヒン</t>
    </rPh>
    <rPh sb="11" eb="13">
      <t>クミタテ</t>
    </rPh>
    <rPh sb="24" eb="26">
      <t>インサツ</t>
    </rPh>
    <rPh sb="27" eb="29">
      <t>ケイソク</t>
    </rPh>
    <rPh sb="29" eb="31">
      <t>キキ</t>
    </rPh>
    <rPh sb="32" eb="34">
      <t>コウセイ</t>
    </rPh>
    <phoneticPr fontId="2"/>
  </si>
  <si>
    <t>本田技研工業(株)</t>
    <rPh sb="6" eb="9">
      <t>カブ</t>
    </rPh>
    <phoneticPr fontId="2"/>
  </si>
  <si>
    <t>本田技研工業(株)</t>
    <rPh sb="0" eb="2">
      <t>ホンダ</t>
    </rPh>
    <rPh sb="2" eb="4">
      <t>ギケン</t>
    </rPh>
    <rPh sb="4" eb="6">
      <t>コウギョウ</t>
    </rPh>
    <rPh sb="6" eb="9">
      <t>カブ</t>
    </rPh>
    <phoneticPr fontId="2"/>
  </si>
  <si>
    <t>（株）九州ショーワ</t>
    <rPh sb="0" eb="3">
      <t>カブ</t>
    </rPh>
    <phoneticPr fontId="2"/>
  </si>
  <si>
    <t>豊野町下郷1</t>
    <rPh sb="0" eb="3">
      <t>トヨノマチ</t>
    </rPh>
    <rPh sb="3" eb="5">
      <t>シモゴウ</t>
    </rPh>
    <phoneticPr fontId="2"/>
  </si>
  <si>
    <t>自動車用焼結部品</t>
    <rPh sb="0" eb="3">
      <t>ジドウシャ</t>
    </rPh>
    <rPh sb="4" eb="6">
      <t>ショウケツ</t>
    </rPh>
    <rPh sb="6" eb="8">
      <t>ブヒン</t>
    </rPh>
    <phoneticPr fontId="2"/>
  </si>
  <si>
    <t>（株）ショーワ</t>
    <rPh sb="0" eb="3">
      <t>カブ</t>
    </rPh>
    <phoneticPr fontId="2"/>
  </si>
  <si>
    <t>（株）九州エフ・シー・シー</t>
    <rPh sb="0" eb="3">
      <t>カブ</t>
    </rPh>
    <phoneticPr fontId="2"/>
  </si>
  <si>
    <t>自動車・オートバイ用クラッチ及び周辺部品</t>
    <rPh sb="14" eb="15">
      <t>オヨ</t>
    </rPh>
    <rPh sb="16" eb="18">
      <t>シュウヘン</t>
    </rPh>
    <rPh sb="18" eb="20">
      <t>ブヒン</t>
    </rPh>
    <phoneticPr fontId="2"/>
  </si>
  <si>
    <t>本田技研工業(株)熊本製作所、ダイハツ九州(株)</t>
    <rPh sb="6" eb="9">
      <t>カブ</t>
    </rPh>
    <rPh sb="19" eb="21">
      <t>キュウシュウ</t>
    </rPh>
    <rPh sb="21" eb="24">
      <t>カブ</t>
    </rPh>
    <phoneticPr fontId="2"/>
  </si>
  <si>
    <t>(株)エフ・シー・シー</t>
    <rPh sb="0" eb="3">
      <t>カブ</t>
    </rPh>
    <phoneticPr fontId="2"/>
  </si>
  <si>
    <t>九州武蔵精密（株）、（株）九州柴田フォージング</t>
    <rPh sb="0" eb="2">
      <t>キュウシュウ</t>
    </rPh>
    <rPh sb="2" eb="4">
      <t>ムサシ</t>
    </rPh>
    <rPh sb="4" eb="6">
      <t>セイミツ</t>
    </rPh>
    <rPh sb="6" eb="9">
      <t>カブ</t>
    </rPh>
    <rPh sb="10" eb="13">
      <t>カブ</t>
    </rPh>
    <rPh sb="13" eb="15">
      <t>キュウシュウ</t>
    </rPh>
    <rPh sb="15" eb="17">
      <t>シバタ</t>
    </rPh>
    <phoneticPr fontId="2"/>
  </si>
  <si>
    <t>熊本ＮＯＫ（株）</t>
    <rPh sb="0" eb="2">
      <t>クマモト</t>
    </rPh>
    <rPh sb="5" eb="8">
      <t>カブ</t>
    </rPh>
    <phoneticPr fontId="2"/>
  </si>
  <si>
    <t>阿蘇市</t>
    <rPh sb="0" eb="3">
      <t>アソシ</t>
    </rPh>
    <phoneticPr fontId="2"/>
  </si>
  <si>
    <t>一の宮町坂梨2449-1</t>
    <rPh sb="0" eb="1">
      <t>イチ</t>
    </rPh>
    <rPh sb="2" eb="4">
      <t>ミヤマチ</t>
    </rPh>
    <rPh sb="4" eb="6">
      <t>サカナシ</t>
    </rPh>
    <phoneticPr fontId="2"/>
  </si>
  <si>
    <t>工業用ゴム製品（Ｏリング）</t>
    <rPh sb="0" eb="3">
      <t>コウギョウヨウ</t>
    </rPh>
    <rPh sb="5" eb="7">
      <t>セイヒン</t>
    </rPh>
    <phoneticPr fontId="2"/>
  </si>
  <si>
    <t>ＮＯＫ（株）熊本事業場</t>
    <rPh sb="3" eb="6">
      <t>カブ</t>
    </rPh>
    <rPh sb="6" eb="8">
      <t>クマモト</t>
    </rPh>
    <rPh sb="8" eb="10">
      <t>ジギョウ</t>
    </rPh>
    <rPh sb="10" eb="11">
      <t>バ</t>
    </rPh>
    <phoneticPr fontId="2"/>
  </si>
  <si>
    <t>九州精鍛（株）</t>
    <rPh sb="4" eb="7">
      <t>カブ</t>
    </rPh>
    <phoneticPr fontId="2"/>
  </si>
  <si>
    <t>豊岡1230-40</t>
    <rPh sb="0" eb="2">
      <t>トヨオカ</t>
    </rPh>
    <phoneticPr fontId="6"/>
  </si>
  <si>
    <t>https://kyusyu-seitan.co.jp/</t>
  </si>
  <si>
    <t>二輪及び自動車のエンジン、変速器の鍛造素材</t>
    <rPh sb="0" eb="2">
      <t>ニリン</t>
    </rPh>
    <rPh sb="2" eb="3">
      <t>オヨ</t>
    </rPh>
    <rPh sb="4" eb="7">
      <t>ジドウシャ</t>
    </rPh>
    <rPh sb="13" eb="15">
      <t>ヘンソク</t>
    </rPh>
    <rPh sb="15" eb="16">
      <t>キ</t>
    </rPh>
    <rPh sb="17" eb="19">
      <t>タンゾウ</t>
    </rPh>
    <rPh sb="19" eb="21">
      <t>ソザイ</t>
    </rPh>
    <phoneticPr fontId="6"/>
  </si>
  <si>
    <t>本田技研工業（株）、（株）アイシン、ダイハツ工業（株）、日立Astemo（株）</t>
    <rPh sb="6" eb="9">
      <t>カブ</t>
    </rPh>
    <rPh sb="22" eb="24">
      <t>コウギョウ</t>
    </rPh>
    <rPh sb="24" eb="27">
      <t>カブ</t>
    </rPh>
    <rPh sb="28" eb="30">
      <t>ヒタチ</t>
    </rPh>
    <rPh sb="36" eb="39">
      <t>カブ</t>
    </rPh>
    <phoneticPr fontId="2"/>
  </si>
  <si>
    <t>滋賀県</t>
    <rPh sb="0" eb="3">
      <t>シガケン</t>
    </rPh>
    <phoneticPr fontId="2"/>
  </si>
  <si>
    <t>（株）ゴーシュ―ホールディングス</t>
    <rPh sb="0" eb="3">
      <t>カブ</t>
    </rPh>
    <phoneticPr fontId="2"/>
  </si>
  <si>
    <t>合志技研工業（株）</t>
    <rPh sb="6" eb="9">
      <t>カブ</t>
    </rPh>
    <phoneticPr fontId="2"/>
  </si>
  <si>
    <t>豊岡1280</t>
    <rPh sb="0" eb="2">
      <t>トヨオカ</t>
    </rPh>
    <phoneticPr fontId="6"/>
  </si>
  <si>
    <t>https://www.goshigiken.com/</t>
  </si>
  <si>
    <t>自動車用薄鋼板・輸出用スチールケース</t>
    <rPh sb="0" eb="3">
      <t>ジドウシャ</t>
    </rPh>
    <rPh sb="4" eb="5">
      <t>ウス</t>
    </rPh>
    <rPh sb="5" eb="7">
      <t>コウバン</t>
    </rPh>
    <rPh sb="8" eb="11">
      <t>ユシュツヨウ</t>
    </rPh>
    <phoneticPr fontId="2"/>
  </si>
  <si>
    <t>（株）スチールセンター</t>
    <rPh sb="0" eb="3">
      <t>カブ</t>
    </rPh>
    <phoneticPr fontId="2"/>
  </si>
  <si>
    <t>エイティー九州（株）</t>
    <rPh sb="5" eb="7">
      <t>キュウシュウ</t>
    </rPh>
    <rPh sb="7" eb="10">
      <t>カブ</t>
    </rPh>
    <phoneticPr fontId="2"/>
  </si>
  <si>
    <t>アイシン高丘（株）</t>
    <rPh sb="4" eb="6">
      <t>タカオカ</t>
    </rPh>
    <rPh sb="6" eb="9">
      <t>カブ</t>
    </rPh>
    <phoneticPr fontId="2"/>
  </si>
  <si>
    <t>（株）小林製作所熊本工場</t>
    <rPh sb="0" eb="3">
      <t>カブ</t>
    </rPh>
    <rPh sb="3" eb="5">
      <t>コバヤシ</t>
    </rPh>
    <rPh sb="5" eb="8">
      <t>セイサクショ</t>
    </rPh>
    <rPh sb="8" eb="10">
      <t>クマモト</t>
    </rPh>
    <rPh sb="10" eb="12">
      <t>コウジョウ</t>
    </rPh>
    <phoneticPr fontId="2"/>
  </si>
  <si>
    <t>豊永5000</t>
    <rPh sb="0" eb="2">
      <t>トヨナガ</t>
    </rPh>
    <phoneticPr fontId="2"/>
  </si>
  <si>
    <t>二輪車・四輪車・汎用製品部品（ロッカーアームシャフト、クラッチレバー、各種シャフト、カラー等）</t>
    <rPh sb="0" eb="3">
      <t>ニリンシャ</t>
    </rPh>
    <rPh sb="4" eb="6">
      <t>ヨンリン</t>
    </rPh>
    <rPh sb="6" eb="7">
      <t>シャ</t>
    </rPh>
    <rPh sb="8" eb="10">
      <t>ハンヨウ</t>
    </rPh>
    <rPh sb="10" eb="12">
      <t>セイヒン</t>
    </rPh>
    <rPh sb="12" eb="14">
      <t>ブヒン</t>
    </rPh>
    <rPh sb="35" eb="37">
      <t>カクシュ</t>
    </rPh>
    <rPh sb="45" eb="46">
      <t>トウ</t>
    </rPh>
    <phoneticPr fontId="2"/>
  </si>
  <si>
    <t>本田技研工業（株）、合志技研工業（株）、（株）オーレック</t>
    <rPh sb="6" eb="9">
      <t>カブ</t>
    </rPh>
    <rPh sb="10" eb="12">
      <t>コウシ</t>
    </rPh>
    <rPh sb="12" eb="14">
      <t>ギケン</t>
    </rPh>
    <rPh sb="14" eb="16">
      <t>コウギョウ</t>
    </rPh>
    <rPh sb="16" eb="19">
      <t>カブ</t>
    </rPh>
    <rPh sb="20" eb="23">
      <t>カブ</t>
    </rPh>
    <phoneticPr fontId="2"/>
  </si>
  <si>
    <t>（株）小林製作所</t>
    <rPh sb="0" eb="3">
      <t>カブシキガイシャ</t>
    </rPh>
    <rPh sb="3" eb="8">
      <t>コバヤシセイサクショ</t>
    </rPh>
    <phoneticPr fontId="2"/>
  </si>
  <si>
    <t>スターロイ産業(株)熊本工場</t>
    <rPh sb="5" eb="7">
      <t>サンギョウ</t>
    </rPh>
    <rPh sb="7" eb="10">
      <t>カブ</t>
    </rPh>
    <rPh sb="10" eb="14">
      <t>クマモトコウジョウ</t>
    </rPh>
    <phoneticPr fontId="2"/>
  </si>
  <si>
    <t>九州武蔵精密(株)、(株)天辻鋼球製作所</t>
    <rPh sb="0" eb="2">
      <t>キュウシュウ</t>
    </rPh>
    <rPh sb="2" eb="9">
      <t>ムサシセイミツカブ</t>
    </rPh>
    <rPh sb="10" eb="13">
      <t>カブ</t>
    </rPh>
    <rPh sb="13" eb="15">
      <t>テンツジ</t>
    </rPh>
    <rPh sb="15" eb="17">
      <t>コウキュウ</t>
    </rPh>
    <rPh sb="17" eb="20">
      <t>セイサクショ</t>
    </rPh>
    <phoneticPr fontId="2"/>
  </si>
  <si>
    <t>スターロイ産業（株)</t>
    <rPh sb="5" eb="7">
      <t>サンギョウ</t>
    </rPh>
    <rPh sb="8" eb="9">
      <t>カブ</t>
    </rPh>
    <phoneticPr fontId="2"/>
  </si>
  <si>
    <t>ティエフオー（株）熊本工場</t>
    <rPh sb="6" eb="9">
      <t>カブ</t>
    </rPh>
    <phoneticPr fontId="2"/>
  </si>
  <si>
    <t>下坂下1953</t>
    <rPh sb="0" eb="3">
      <t>シモサカシタ</t>
    </rPh>
    <phoneticPr fontId="6"/>
  </si>
  <si>
    <t>熱間鍛造品、クランクシャフトほか</t>
    <rPh sb="0" eb="1">
      <t>ネツ</t>
    </rPh>
    <rPh sb="1" eb="2">
      <t>カン</t>
    </rPh>
    <rPh sb="2" eb="4">
      <t>タンゾウ</t>
    </rPh>
    <rPh sb="4" eb="5">
      <t>ヒン</t>
    </rPh>
    <phoneticPr fontId="2"/>
  </si>
  <si>
    <t>本田技研工業（株）、THKリズム（株）</t>
    <rPh sb="6" eb="9">
      <t>カブ</t>
    </rPh>
    <rPh sb="16" eb="19">
      <t>カブ</t>
    </rPh>
    <phoneticPr fontId="2"/>
  </si>
  <si>
    <t>ティエフオー（株）</t>
    <rPh sb="6" eb="9">
      <t>カブ</t>
    </rPh>
    <phoneticPr fontId="2"/>
  </si>
  <si>
    <t>なんかんプレス（有）</t>
    <rPh sb="7" eb="10">
      <t>ユウゲンガイシャ</t>
    </rPh>
    <phoneticPr fontId="2"/>
  </si>
  <si>
    <t>上坂下51</t>
    <rPh sb="0" eb="1">
      <t>カミ</t>
    </rPh>
    <rPh sb="1" eb="2">
      <t>サカ</t>
    </rPh>
    <rPh sb="2" eb="3">
      <t>シタ</t>
    </rPh>
    <phoneticPr fontId="2"/>
  </si>
  <si>
    <t>（株）九州エフテック、（株）アルファメタル</t>
    <rPh sb="0" eb="3">
      <t>カブ</t>
    </rPh>
    <rPh sb="3" eb="5">
      <t>キュウシュウ</t>
    </rPh>
    <rPh sb="11" eb="14">
      <t>カブ</t>
    </rPh>
    <phoneticPr fontId="2"/>
  </si>
  <si>
    <t>ネクサス(株)</t>
    <rPh sb="4" eb="7">
      <t>カブ</t>
    </rPh>
    <phoneticPr fontId="2"/>
  </si>
  <si>
    <t>下坂下1683-4</t>
    <rPh sb="0" eb="3">
      <t>シモサカシタ</t>
    </rPh>
    <phoneticPr fontId="6"/>
  </si>
  <si>
    <t>吉野電子工業（株）</t>
    <rPh sb="0" eb="2">
      <t>ヨシノ</t>
    </rPh>
    <rPh sb="2" eb="4">
      <t>デンシ</t>
    </rPh>
    <rPh sb="4" eb="6">
      <t>コウギョウ</t>
    </rPh>
    <rPh sb="6" eb="9">
      <t>カブ</t>
    </rPh>
    <phoneticPr fontId="2"/>
  </si>
  <si>
    <t>製造装置組立、電子部品組立</t>
    <rPh sb="0" eb="2">
      <t>セイゾウ</t>
    </rPh>
    <rPh sb="2" eb="4">
      <t>ソウチ</t>
    </rPh>
    <rPh sb="4" eb="6">
      <t>クミタテ</t>
    </rPh>
    <rPh sb="7" eb="9">
      <t>デンシ</t>
    </rPh>
    <rPh sb="9" eb="11">
      <t>ブヒン</t>
    </rPh>
    <rPh sb="11" eb="13">
      <t>クミタテ</t>
    </rPh>
    <phoneticPr fontId="2"/>
  </si>
  <si>
    <t>（株）荏原製作所、熊本工機（株）</t>
    <rPh sb="0" eb="3">
      <t>カブ</t>
    </rPh>
    <rPh sb="3" eb="5">
      <t>エバラ</t>
    </rPh>
    <rPh sb="5" eb="8">
      <t>セイサクショ</t>
    </rPh>
    <rPh sb="9" eb="11">
      <t>クマモト</t>
    </rPh>
    <rPh sb="11" eb="13">
      <t>コウキ</t>
    </rPh>
    <rPh sb="13" eb="16">
      <t>カブ</t>
    </rPh>
    <phoneticPr fontId="2"/>
  </si>
  <si>
    <t>（株）九州テック</t>
    <rPh sb="0" eb="3">
      <t>カブ</t>
    </rPh>
    <phoneticPr fontId="2"/>
  </si>
  <si>
    <t>大字名石浜13</t>
    <rPh sb="0" eb="2">
      <t>オオアザ</t>
    </rPh>
    <rPh sb="2" eb="3">
      <t>ナ</t>
    </rPh>
    <rPh sb="3" eb="4">
      <t>イシ</t>
    </rPh>
    <rPh sb="4" eb="5">
      <t>ハマ</t>
    </rPh>
    <phoneticPr fontId="6"/>
  </si>
  <si>
    <t>鋼帯切断加工</t>
    <rPh sb="1" eb="2">
      <t>オビ</t>
    </rPh>
    <rPh sb="2" eb="4">
      <t>セツダン</t>
    </rPh>
    <phoneticPr fontId="2"/>
  </si>
  <si>
    <t>不二ライトメタル（株）</t>
    <rPh sb="8" eb="11">
      <t>カブ</t>
    </rPh>
    <phoneticPr fontId="2"/>
  </si>
  <si>
    <t>長洲2168</t>
    <rPh sb="0" eb="2">
      <t>ナガス</t>
    </rPh>
    <phoneticPr fontId="6"/>
  </si>
  <si>
    <t>不二サッシ（株）</t>
    <rPh sb="5" eb="8">
      <t>カブ</t>
    </rPh>
    <phoneticPr fontId="2"/>
  </si>
  <si>
    <t>東洋電装（株）熊本工場</t>
    <rPh sb="4" eb="7">
      <t>カブ</t>
    </rPh>
    <phoneticPr fontId="2"/>
  </si>
  <si>
    <t>野田305</t>
    <rPh sb="0" eb="2">
      <t>ノダ</t>
    </rPh>
    <phoneticPr fontId="2"/>
  </si>
  <si>
    <t>二輪・四輪・各種車両用電装品及び汎用機</t>
    <rPh sb="0" eb="2">
      <t>ニリン</t>
    </rPh>
    <rPh sb="3" eb="5">
      <t>ヨンリン</t>
    </rPh>
    <rPh sb="6" eb="8">
      <t>カクシュ</t>
    </rPh>
    <rPh sb="8" eb="11">
      <t>シャリョウヨウ</t>
    </rPh>
    <rPh sb="11" eb="14">
      <t>デンソウヒン</t>
    </rPh>
    <rPh sb="14" eb="15">
      <t>オヨ</t>
    </rPh>
    <rPh sb="16" eb="18">
      <t>ハンヨウ</t>
    </rPh>
    <rPh sb="18" eb="19">
      <t>キ</t>
    </rPh>
    <phoneticPr fontId="2"/>
  </si>
  <si>
    <t>本田技研工業（株）</t>
    <rPh sb="0" eb="2">
      <t>ホンダ</t>
    </rPh>
    <rPh sb="2" eb="4">
      <t>ギケン</t>
    </rPh>
    <rPh sb="4" eb="6">
      <t>コウギョウ</t>
    </rPh>
    <rPh sb="6" eb="9">
      <t>カブ</t>
    </rPh>
    <phoneticPr fontId="2"/>
  </si>
  <si>
    <t>東洋電装（株）</t>
    <rPh sb="0" eb="2">
      <t>トウヨウ</t>
    </rPh>
    <rPh sb="2" eb="4">
      <t>デンソウ</t>
    </rPh>
    <rPh sb="4" eb="7">
      <t>カブ</t>
    </rPh>
    <phoneticPr fontId="2"/>
  </si>
  <si>
    <t>ニシヨリ（株）熊本工場</t>
    <rPh sb="4" eb="7">
      <t>カブ</t>
    </rPh>
    <rPh sb="7" eb="9">
      <t>クマモト</t>
    </rPh>
    <rPh sb="9" eb="11">
      <t>コウジョウ</t>
    </rPh>
    <phoneticPr fontId="2"/>
  </si>
  <si>
    <t>竈門1855</t>
    <rPh sb="0" eb="2">
      <t>カマド</t>
    </rPh>
    <phoneticPr fontId="2"/>
  </si>
  <si>
    <t>タイヤコードの撚糸・製織製品、ブレーキホース用ならびにカーエアコンホース用の補強糸の接着加工処理用品</t>
    <rPh sb="7" eb="9">
      <t>ヨリイト</t>
    </rPh>
    <rPh sb="10" eb="12">
      <t>セイショク</t>
    </rPh>
    <rPh sb="12" eb="14">
      <t>セイヒン</t>
    </rPh>
    <rPh sb="22" eb="23">
      <t>ヨウ</t>
    </rPh>
    <rPh sb="36" eb="37">
      <t>ヨウ</t>
    </rPh>
    <rPh sb="38" eb="40">
      <t>ホキョウ</t>
    </rPh>
    <rPh sb="40" eb="41">
      <t>イト</t>
    </rPh>
    <rPh sb="42" eb="44">
      <t>セッチャク</t>
    </rPh>
    <rPh sb="44" eb="46">
      <t>カコウ</t>
    </rPh>
    <rPh sb="46" eb="49">
      <t>ショリヨウ</t>
    </rPh>
    <rPh sb="49" eb="50">
      <t>ヒン</t>
    </rPh>
    <phoneticPr fontId="2"/>
  </si>
  <si>
    <t>（株）ブリヂストン、（株）ニチリン、三ツ星ベルト（株）</t>
    <rPh sb="0" eb="3">
      <t>カブ</t>
    </rPh>
    <rPh sb="10" eb="13">
      <t>カブ</t>
    </rPh>
    <rPh sb="18" eb="19">
      <t>ミ</t>
    </rPh>
    <rPh sb="20" eb="21">
      <t>ボシ</t>
    </rPh>
    <rPh sb="24" eb="27">
      <t>カブ</t>
    </rPh>
    <phoneticPr fontId="2"/>
  </si>
  <si>
    <t>栄光デザイン＆クリエーション（株）熊本工場</t>
    <rPh sb="0" eb="2">
      <t>エイコウ</t>
    </rPh>
    <rPh sb="14" eb="17">
      <t>カブ</t>
    </rPh>
    <rPh sb="17" eb="21">
      <t>クマモトコウジョウ</t>
    </rPh>
    <phoneticPr fontId="6"/>
  </si>
  <si>
    <t>大字室1631</t>
    <rPh sb="0" eb="2">
      <t>オオアザ</t>
    </rPh>
    <rPh sb="2" eb="3">
      <t>ムロ</t>
    </rPh>
    <phoneticPr fontId="2"/>
  </si>
  <si>
    <t>神奈川県</t>
    <rPh sb="0" eb="4">
      <t>カナガワケン</t>
    </rPh>
    <phoneticPr fontId="2"/>
  </si>
  <si>
    <t>栄光デザイン＆クリエーション（株）</t>
    <rPh sb="0" eb="2">
      <t>エイコウ</t>
    </rPh>
    <rPh sb="14" eb="17">
      <t>カブ</t>
    </rPh>
    <phoneticPr fontId="2"/>
  </si>
  <si>
    <t>(株)大津技研</t>
    <rPh sb="0" eb="3">
      <t>カブ</t>
    </rPh>
    <phoneticPr fontId="2"/>
  </si>
  <si>
    <t>大林1447-1</t>
    <rPh sb="0" eb="2">
      <t>オオハヤシ</t>
    </rPh>
    <phoneticPr fontId="2"/>
  </si>
  <si>
    <t>自動二輪・四輪汎用部品、半導体装置部品</t>
    <rPh sb="0" eb="2">
      <t>ジドウ</t>
    </rPh>
    <rPh sb="2" eb="4">
      <t>ニリン</t>
    </rPh>
    <rPh sb="5" eb="7">
      <t>ヨンリン</t>
    </rPh>
    <rPh sb="7" eb="9">
      <t>ハンヨウ</t>
    </rPh>
    <rPh sb="9" eb="11">
      <t>ブヒン</t>
    </rPh>
    <rPh sb="12" eb="15">
      <t>ハンドウタイ</t>
    </rPh>
    <rPh sb="15" eb="17">
      <t>ソウチ</t>
    </rPh>
    <rPh sb="17" eb="19">
      <t>ブヒン</t>
    </rPh>
    <phoneticPr fontId="2"/>
  </si>
  <si>
    <t>本田技研工業(株)、九州柳河精機(株)、日立金属(株)</t>
    <rPh sb="6" eb="9">
      <t>カブ</t>
    </rPh>
    <rPh sb="10" eb="16">
      <t>キュウシュウヤナガワセイキ</t>
    </rPh>
    <rPh sb="16" eb="19">
      <t>カブ</t>
    </rPh>
    <rPh sb="20" eb="22">
      <t>ヒタチ</t>
    </rPh>
    <rPh sb="22" eb="24">
      <t>キンゾク</t>
    </rPh>
    <rPh sb="24" eb="27">
      <t>カブ</t>
    </rPh>
    <phoneticPr fontId="2"/>
  </si>
  <si>
    <t>(株)九州マグテックス</t>
    <rPh sb="0" eb="3">
      <t>カブ</t>
    </rPh>
    <rPh sb="3" eb="5">
      <t>キュウシュウ</t>
    </rPh>
    <phoneticPr fontId="2"/>
  </si>
  <si>
    <t>大林1450</t>
    <rPh sb="0" eb="2">
      <t>オオハヤシ</t>
    </rPh>
    <phoneticPr fontId="2"/>
  </si>
  <si>
    <t>(株)大津技研、赤木コーセイ(株)、九州精密機器(株)</t>
    <rPh sb="8" eb="10">
      <t>アカキ</t>
    </rPh>
    <rPh sb="14" eb="17">
      <t>カブ</t>
    </rPh>
    <rPh sb="18" eb="20">
      <t>キュウシュウ</t>
    </rPh>
    <rPh sb="20" eb="22">
      <t>セイミツ</t>
    </rPh>
    <rPh sb="22" eb="24">
      <t>キキ</t>
    </rPh>
    <rPh sb="24" eb="27">
      <t>カブ</t>
    </rPh>
    <phoneticPr fontId="2"/>
  </si>
  <si>
    <t>熊本森六化成（株）</t>
    <rPh sb="6" eb="9">
      <t>カブ</t>
    </rPh>
    <phoneticPr fontId="2"/>
  </si>
  <si>
    <t>平川2527</t>
    <rPh sb="0" eb="1">
      <t>ヒラカワ</t>
    </rPh>
    <rPh sb="1" eb="2">
      <t>カワ</t>
    </rPh>
    <phoneticPr fontId="2"/>
  </si>
  <si>
    <t>二輪、四輪プラスチック部品</t>
    <rPh sb="3" eb="5">
      <t>ヨンリン</t>
    </rPh>
    <rPh sb="11" eb="13">
      <t>ブヒン</t>
    </rPh>
    <phoneticPr fontId="2"/>
  </si>
  <si>
    <t>本田技研工業（株）、古河電工パワーシステムズ(株)</t>
    <rPh sb="6" eb="9">
      <t>カブ</t>
    </rPh>
    <rPh sb="10" eb="12">
      <t>フルカワ</t>
    </rPh>
    <rPh sb="12" eb="14">
      <t>デンコウ</t>
    </rPh>
    <rPh sb="22" eb="25">
      <t>カブ</t>
    </rPh>
    <phoneticPr fontId="2"/>
  </si>
  <si>
    <t>森六テクノロジー（株）</t>
    <rPh sb="0" eb="1">
      <t>モリ</t>
    </rPh>
    <rPh sb="1" eb="2">
      <t>ロク</t>
    </rPh>
    <rPh sb="8" eb="11">
      <t>カブ</t>
    </rPh>
    <phoneticPr fontId="2"/>
  </si>
  <si>
    <t>武山鋳造（株）熊本工場</t>
    <rPh sb="0" eb="2">
      <t>タケヤマ</t>
    </rPh>
    <rPh sb="2" eb="4">
      <t>チュウゾウ</t>
    </rPh>
    <rPh sb="4" eb="7">
      <t>カブ</t>
    </rPh>
    <rPh sb="7" eb="9">
      <t>クマモト</t>
    </rPh>
    <rPh sb="9" eb="11">
      <t>コウジョウ</t>
    </rPh>
    <phoneticPr fontId="2"/>
  </si>
  <si>
    <t>菊池郡
大津町</t>
    <rPh sb="0" eb="3">
      <t>キクチグン</t>
    </rPh>
    <rPh sb="4" eb="7">
      <t>オオツマチ</t>
    </rPh>
    <phoneticPr fontId="2"/>
  </si>
  <si>
    <t>中央可鍛工業(株)熊本工場</t>
    <rPh sb="6" eb="9">
      <t>カブ</t>
    </rPh>
    <phoneticPr fontId="2"/>
  </si>
  <si>
    <t>大津31</t>
    <rPh sb="0" eb="2">
      <t>オオツ</t>
    </rPh>
    <phoneticPr fontId="6"/>
  </si>
  <si>
    <t>中央可鍛工業(株)</t>
    <rPh sb="0" eb="2">
      <t>チュウオウ</t>
    </rPh>
    <rPh sb="2" eb="4">
      <t>カタン</t>
    </rPh>
    <rPh sb="4" eb="6">
      <t>コウギョウ</t>
    </rPh>
    <rPh sb="6" eb="9">
      <t>カブ</t>
    </rPh>
    <phoneticPr fontId="2"/>
  </si>
  <si>
    <t>（株）テラシステム</t>
    <rPh sb="0" eb="3">
      <t>カブ</t>
    </rPh>
    <phoneticPr fontId="2"/>
  </si>
  <si>
    <t>自動車関連設備製造</t>
    <rPh sb="0" eb="3">
      <t>ジドウシャ</t>
    </rPh>
    <rPh sb="3" eb="5">
      <t>カンレン</t>
    </rPh>
    <rPh sb="5" eb="7">
      <t>セツビ</t>
    </rPh>
    <rPh sb="7" eb="9">
      <t>セイゾウ</t>
    </rPh>
    <phoneticPr fontId="2"/>
  </si>
  <si>
    <t>トヨタ自動車(株)、本田技研工業（株）、マツダ（株）</t>
    <rPh sb="3" eb="6">
      <t>ジドウシャ</t>
    </rPh>
    <rPh sb="6" eb="9">
      <t>カブ</t>
    </rPh>
    <rPh sb="10" eb="12">
      <t>ホンダ</t>
    </rPh>
    <rPh sb="12" eb="14">
      <t>ギケン</t>
    </rPh>
    <rPh sb="14" eb="16">
      <t>コウギョウ</t>
    </rPh>
    <rPh sb="16" eb="19">
      <t>カブ</t>
    </rPh>
    <rPh sb="23" eb="26">
      <t>カブ</t>
    </rPh>
    <phoneticPr fontId="2"/>
  </si>
  <si>
    <t>（株）フジ技研九州工場</t>
    <rPh sb="0" eb="3">
      <t>カブ</t>
    </rPh>
    <rPh sb="5" eb="7">
      <t>ギケン</t>
    </rPh>
    <rPh sb="7" eb="9">
      <t>キュウシュウ</t>
    </rPh>
    <rPh sb="9" eb="11">
      <t>コウジョウ</t>
    </rPh>
    <phoneticPr fontId="6"/>
  </si>
  <si>
    <t>大字杉水980-10</t>
    <rPh sb="0" eb="2">
      <t>オオアザ</t>
    </rPh>
    <rPh sb="2" eb="3">
      <t>スギ</t>
    </rPh>
    <rPh sb="3" eb="4">
      <t>ミズ</t>
    </rPh>
    <phoneticPr fontId="2"/>
  </si>
  <si>
    <t>自動車部品、金型</t>
    <rPh sb="0" eb="3">
      <t>ジドウシャ</t>
    </rPh>
    <rPh sb="3" eb="5">
      <t>ブヒン</t>
    </rPh>
    <rPh sb="6" eb="8">
      <t>カナガタ</t>
    </rPh>
    <phoneticPr fontId="6"/>
  </si>
  <si>
    <t>トヨタ関連企業、日産関連企業、マツダ関連企業</t>
    <rPh sb="3" eb="5">
      <t>カンレン</t>
    </rPh>
    <rPh sb="5" eb="7">
      <t>キギョウ</t>
    </rPh>
    <rPh sb="8" eb="10">
      <t>ニッサン</t>
    </rPh>
    <rPh sb="10" eb="12">
      <t>カンレン</t>
    </rPh>
    <rPh sb="12" eb="14">
      <t>キギョウ</t>
    </rPh>
    <rPh sb="18" eb="20">
      <t>カンレン</t>
    </rPh>
    <rPh sb="20" eb="22">
      <t>キギョウ</t>
    </rPh>
    <phoneticPr fontId="2"/>
  </si>
  <si>
    <t>静岡県</t>
    <rPh sb="0" eb="3">
      <t>シズオカケン</t>
    </rPh>
    <phoneticPr fontId="6"/>
  </si>
  <si>
    <t>（株）フジ技研</t>
    <rPh sb="0" eb="3">
      <t>カブ</t>
    </rPh>
    <rPh sb="5" eb="7">
      <t>ギケン</t>
    </rPh>
    <phoneticPr fontId="6"/>
  </si>
  <si>
    <t>本田技研工業(株)熊本製作所</t>
    <rPh sb="0" eb="2">
      <t>ホンダ</t>
    </rPh>
    <rPh sb="2" eb="4">
      <t>ギケン</t>
    </rPh>
    <rPh sb="4" eb="6">
      <t>コウギョウ</t>
    </rPh>
    <rPh sb="6" eb="9">
      <t>カブ</t>
    </rPh>
    <rPh sb="9" eb="11">
      <t>クマモト</t>
    </rPh>
    <rPh sb="11" eb="14">
      <t>セイサクショ</t>
    </rPh>
    <phoneticPr fontId="6"/>
  </si>
  <si>
    <t>平川1500</t>
    <rPh sb="1" eb="2">
      <t>カワ</t>
    </rPh>
    <phoneticPr fontId="2"/>
  </si>
  <si>
    <t>二輪車、パワープロダクツ</t>
    <rPh sb="0" eb="3">
      <t>ニリンシャ</t>
    </rPh>
    <phoneticPr fontId="2"/>
  </si>
  <si>
    <t>完成車メーカー</t>
    <rPh sb="0" eb="3">
      <t>カンセイシャ</t>
    </rPh>
    <phoneticPr fontId="2"/>
  </si>
  <si>
    <t>（株）名古屋精密金型熊本工場</t>
    <rPh sb="0" eb="3">
      <t>カブ</t>
    </rPh>
    <phoneticPr fontId="2"/>
  </si>
  <si>
    <t>原水3802-32</t>
    <rPh sb="0" eb="1">
      <t>ハラ</t>
    </rPh>
    <rPh sb="1" eb="2">
      <t>ミズ</t>
    </rPh>
    <phoneticPr fontId="2"/>
  </si>
  <si>
    <t>自動車用レンズ金型、プラチック用金型設計製造及びメンテナンス、ガスアシストシステム</t>
    <rPh sb="0" eb="2">
      <t>ジドウ</t>
    </rPh>
    <rPh sb="2" eb="3">
      <t>シャ</t>
    </rPh>
    <rPh sb="3" eb="4">
      <t>ヨウ</t>
    </rPh>
    <rPh sb="7" eb="9">
      <t>カナガタ</t>
    </rPh>
    <rPh sb="15" eb="16">
      <t>ヨウ</t>
    </rPh>
    <rPh sb="16" eb="18">
      <t>カナガタ</t>
    </rPh>
    <rPh sb="18" eb="20">
      <t>セッケイ</t>
    </rPh>
    <rPh sb="20" eb="22">
      <t>セイゾウ</t>
    </rPh>
    <rPh sb="22" eb="23">
      <t>オヨ</t>
    </rPh>
    <phoneticPr fontId="2"/>
  </si>
  <si>
    <t>スタンレー電気（株）、（株）小糸製作所</t>
    <rPh sb="5" eb="7">
      <t>デンキ</t>
    </rPh>
    <rPh sb="7" eb="10">
      <t>カブ</t>
    </rPh>
    <rPh sb="11" eb="14">
      <t>カブ</t>
    </rPh>
    <rPh sb="14" eb="16">
      <t>コイト</t>
    </rPh>
    <rPh sb="16" eb="19">
      <t>セイサクショ</t>
    </rPh>
    <phoneticPr fontId="2"/>
  </si>
  <si>
    <t>（株）名古屋精密金型</t>
    <rPh sb="0" eb="3">
      <t>カブ</t>
    </rPh>
    <rPh sb="3" eb="6">
      <t>ナゴヤ</t>
    </rPh>
    <rPh sb="6" eb="8">
      <t>セイミツ</t>
    </rPh>
    <rPh sb="8" eb="10">
      <t>カナガタ</t>
    </rPh>
    <phoneticPr fontId="2"/>
  </si>
  <si>
    <t>（有）アイワ</t>
    <rPh sb="0" eb="3">
      <t>ユウゲンガイシャ</t>
    </rPh>
    <phoneticPr fontId="2"/>
  </si>
  <si>
    <t>鳥子字中原358-5</t>
    <rPh sb="0" eb="1">
      <t>トリ</t>
    </rPh>
    <rPh sb="1" eb="2">
      <t>コ</t>
    </rPh>
    <rPh sb="2" eb="3">
      <t>アザ</t>
    </rPh>
    <rPh sb="3" eb="5">
      <t>ナカハラ</t>
    </rPh>
    <phoneticPr fontId="2"/>
  </si>
  <si>
    <t>鋳造用木型（金型）、検査ゲージ（CF）、シェルモールド</t>
    <rPh sb="0" eb="2">
      <t>チュウゾウ</t>
    </rPh>
    <rPh sb="2" eb="3">
      <t>ヨウ</t>
    </rPh>
    <rPh sb="3" eb="5">
      <t>キガタ</t>
    </rPh>
    <rPh sb="10" eb="12">
      <t>ケンサ</t>
    </rPh>
    <phoneticPr fontId="2"/>
  </si>
  <si>
    <t>ダイハツ九州（株）、本田技研工業（株）</t>
    <rPh sb="4" eb="9">
      <t>キュウシュウカブ</t>
    </rPh>
    <rPh sb="10" eb="19">
      <t>ホンダギケンコウギョウカブ</t>
    </rPh>
    <phoneticPr fontId="2"/>
  </si>
  <si>
    <t>(株)青山製作所熊本工場</t>
    <rPh sb="0" eb="3">
      <t>カブ</t>
    </rPh>
    <phoneticPr fontId="2"/>
  </si>
  <si>
    <t>大字高森字豆塚2141-5</t>
    <rPh sb="0" eb="2">
      <t>オオアザ</t>
    </rPh>
    <rPh sb="2" eb="4">
      <t>タカモリ</t>
    </rPh>
    <rPh sb="4" eb="5">
      <t>アザ</t>
    </rPh>
    <rPh sb="5" eb="6">
      <t>マメ</t>
    </rPh>
    <rPh sb="6" eb="7">
      <t>ツカ</t>
    </rPh>
    <phoneticPr fontId="6"/>
  </si>
  <si>
    <t>自動車用ファスナー</t>
    <rPh sb="0" eb="4">
      <t>ジドウシャヨウ</t>
    </rPh>
    <phoneticPr fontId="2"/>
  </si>
  <si>
    <t>トヨタ自動車九州(株)、トヨタグループ各社</t>
    <rPh sb="8" eb="11">
      <t>カブ</t>
    </rPh>
    <rPh sb="19" eb="21">
      <t>カクシャ</t>
    </rPh>
    <phoneticPr fontId="2"/>
  </si>
  <si>
    <t>愛知県</t>
    <rPh sb="0" eb="3">
      <t>アイチケン</t>
    </rPh>
    <phoneticPr fontId="6"/>
  </si>
  <si>
    <t>(株)青山製作所</t>
    <rPh sb="0" eb="3">
      <t>カブ</t>
    </rPh>
    <rPh sb="3" eb="4">
      <t>アオ</t>
    </rPh>
    <rPh sb="4" eb="5">
      <t>ヤマ</t>
    </rPh>
    <rPh sb="5" eb="8">
      <t>セイサクショ</t>
    </rPh>
    <phoneticPr fontId="6"/>
  </si>
  <si>
    <t>（株）エムイーエス</t>
    <rPh sb="0" eb="3">
      <t>カブ</t>
    </rPh>
    <phoneticPr fontId="2"/>
  </si>
  <si>
    <t>大字布田996-1</t>
    <rPh sb="0" eb="2">
      <t>オオアザ</t>
    </rPh>
    <rPh sb="2" eb="4">
      <t>ヌノタ</t>
    </rPh>
    <phoneticPr fontId="2"/>
  </si>
  <si>
    <t>機械部品</t>
    <rPh sb="0" eb="2">
      <t>キカイ</t>
    </rPh>
    <rPh sb="2" eb="4">
      <t>ブヒン</t>
    </rPh>
    <phoneticPr fontId="2"/>
  </si>
  <si>
    <t>平田機工（株）</t>
    <rPh sb="4" eb="7">
      <t>カブ</t>
    </rPh>
    <phoneticPr fontId="2"/>
  </si>
  <si>
    <t>(株)九州トリックス高森工場</t>
    <rPh sb="0" eb="3">
      <t>カブ</t>
    </rPh>
    <phoneticPr fontId="2"/>
  </si>
  <si>
    <t>自動車用板金部品、量産品・試作品</t>
    <rPh sb="0" eb="2">
      <t>ジドウ</t>
    </rPh>
    <rPh sb="2" eb="3">
      <t>シャ</t>
    </rPh>
    <rPh sb="3" eb="4">
      <t>ヨウ</t>
    </rPh>
    <rPh sb="4" eb="6">
      <t>バンキン</t>
    </rPh>
    <rPh sb="6" eb="8">
      <t>ブヒン</t>
    </rPh>
    <rPh sb="9" eb="11">
      <t>リョウサン</t>
    </rPh>
    <rPh sb="11" eb="12">
      <t>ヒン</t>
    </rPh>
    <rPh sb="13" eb="16">
      <t>シサクヒン</t>
    </rPh>
    <phoneticPr fontId="2"/>
  </si>
  <si>
    <t>トリックス(株)、アイシン九州(株)、(株)ホンダロック他</t>
    <rPh sb="5" eb="8">
      <t>カブ</t>
    </rPh>
    <rPh sb="13" eb="15">
      <t>キュウシュウ</t>
    </rPh>
    <rPh sb="15" eb="18">
      <t>カブ</t>
    </rPh>
    <rPh sb="19" eb="22">
      <t>カブ</t>
    </rPh>
    <rPh sb="28" eb="29">
      <t>ホカ</t>
    </rPh>
    <phoneticPr fontId="2"/>
  </si>
  <si>
    <t>ネクサスプレシジョン（株）</t>
    <rPh sb="10" eb="13">
      <t>カブ</t>
    </rPh>
    <phoneticPr fontId="2"/>
  </si>
  <si>
    <t>大字鳥子358-5</t>
    <rPh sb="0" eb="2">
      <t>オオアザ</t>
    </rPh>
    <rPh sb="2" eb="3">
      <t>トリ</t>
    </rPh>
    <rPh sb="3" eb="4">
      <t>コ</t>
    </rPh>
    <phoneticPr fontId="2"/>
  </si>
  <si>
    <t>装置部品、金型部品、治具の製作・販売</t>
    <rPh sb="0" eb="2">
      <t>ソウチ</t>
    </rPh>
    <rPh sb="2" eb="4">
      <t>ブヒン</t>
    </rPh>
    <rPh sb="5" eb="7">
      <t>カナガタ</t>
    </rPh>
    <rPh sb="6" eb="7">
      <t>カタ</t>
    </rPh>
    <rPh sb="7" eb="9">
      <t>ブヒン</t>
    </rPh>
    <rPh sb="10" eb="12">
      <t>ジグ</t>
    </rPh>
    <rPh sb="13" eb="15">
      <t>セイサク</t>
    </rPh>
    <rPh sb="16" eb="18">
      <t>ハンバイ</t>
    </rPh>
    <phoneticPr fontId="2"/>
  </si>
  <si>
    <t>デンソー（株）、パナソニックスマートファクトリーソリューションズ（株）、京セラ（株）</t>
    <rPh sb="4" eb="7">
      <t>カブ</t>
    </rPh>
    <rPh sb="32" eb="35">
      <t>カブ</t>
    </rPh>
    <rPh sb="36" eb="37">
      <t>キョウ</t>
    </rPh>
    <rPh sb="39" eb="42">
      <t>カブ</t>
    </rPh>
    <phoneticPr fontId="2"/>
  </si>
  <si>
    <t>（株）白水ＤＨＣ</t>
    <rPh sb="0" eb="3">
      <t>カブ</t>
    </rPh>
    <phoneticPr fontId="2"/>
  </si>
  <si>
    <t>二輪、四輪電装部品組立及び成形加工</t>
    <rPh sb="3" eb="5">
      <t>ヨンリン</t>
    </rPh>
    <rPh sb="11" eb="12">
      <t>オヨ</t>
    </rPh>
    <rPh sb="14" eb="15">
      <t>カタチ</t>
    </rPh>
    <rPh sb="15" eb="17">
      <t>カコウ</t>
    </rPh>
    <phoneticPr fontId="6"/>
  </si>
  <si>
    <t>スタンレー電気（株）、栄光デザイン&amp;クリエーション(株)、九州南部化成（株）</t>
    <rPh sb="5" eb="7">
      <t>デンキ</t>
    </rPh>
    <rPh sb="7" eb="10">
      <t>カブ</t>
    </rPh>
    <rPh sb="11" eb="13">
      <t>エイコウ</t>
    </rPh>
    <rPh sb="25" eb="28">
      <t>カブ</t>
    </rPh>
    <rPh sb="29" eb="31">
      <t>キュウシュウ</t>
    </rPh>
    <rPh sb="31" eb="33">
      <t>ナンブ</t>
    </rPh>
    <rPh sb="33" eb="35">
      <t>カセイ</t>
    </rPh>
    <rPh sb="35" eb="38">
      <t>カブ</t>
    </rPh>
    <phoneticPr fontId="2"/>
  </si>
  <si>
    <t>旭千代田工業(株)熊本工場</t>
    <rPh sb="6" eb="9">
      <t>カブ</t>
    </rPh>
    <phoneticPr fontId="2"/>
  </si>
  <si>
    <t>上益城郡
嘉島町</t>
    <rPh sb="0" eb="4">
      <t>カミマシキグン</t>
    </rPh>
    <rPh sb="5" eb="8">
      <t>カシママチ</t>
    </rPh>
    <phoneticPr fontId="2"/>
  </si>
  <si>
    <t>井寺431-1</t>
    <rPh sb="0" eb="1">
      <t>イ</t>
    </rPh>
    <rPh sb="1" eb="2">
      <t>デラ</t>
    </rPh>
    <phoneticPr fontId="2"/>
  </si>
  <si>
    <t>製品の摺動性向上、耐食性向上、強度ＵＰ等を目的とした熱処理、表面処理の受託加工</t>
    <rPh sb="0" eb="2">
      <t>セイヒン</t>
    </rPh>
    <rPh sb="3" eb="4">
      <t>ス</t>
    </rPh>
    <rPh sb="4" eb="6">
      <t>ドウセイ</t>
    </rPh>
    <rPh sb="6" eb="8">
      <t>コウジョウ</t>
    </rPh>
    <rPh sb="9" eb="12">
      <t>タイショクセイ</t>
    </rPh>
    <rPh sb="12" eb="14">
      <t>コウジョウ</t>
    </rPh>
    <rPh sb="15" eb="17">
      <t>キョウド</t>
    </rPh>
    <rPh sb="19" eb="20">
      <t>トウ</t>
    </rPh>
    <rPh sb="21" eb="23">
      <t>モクテキ</t>
    </rPh>
    <rPh sb="26" eb="29">
      <t>ネツショリ</t>
    </rPh>
    <rPh sb="30" eb="32">
      <t>ヒョウメン</t>
    </rPh>
    <rPh sb="32" eb="34">
      <t>ショリ</t>
    </rPh>
    <rPh sb="35" eb="37">
      <t>ジュタク</t>
    </rPh>
    <rPh sb="37" eb="39">
      <t>カコウ</t>
    </rPh>
    <phoneticPr fontId="2"/>
  </si>
  <si>
    <t>本田技研工業(株)、(株)槌屋、日本精工九州(株)</t>
    <rPh sb="0" eb="2">
      <t>ホンダ</t>
    </rPh>
    <rPh sb="2" eb="4">
      <t>ギケン</t>
    </rPh>
    <rPh sb="4" eb="6">
      <t>コウギョウ</t>
    </rPh>
    <rPh sb="6" eb="9">
      <t>カブ</t>
    </rPh>
    <rPh sb="10" eb="13">
      <t>カブ</t>
    </rPh>
    <rPh sb="13" eb="15">
      <t>ツチヤ</t>
    </rPh>
    <rPh sb="16" eb="18">
      <t>ニホン</t>
    </rPh>
    <rPh sb="18" eb="20">
      <t>セイコウ</t>
    </rPh>
    <rPh sb="20" eb="22">
      <t>キュウシュウ</t>
    </rPh>
    <rPh sb="22" eb="25">
      <t>カブ</t>
    </rPh>
    <phoneticPr fontId="2"/>
  </si>
  <si>
    <t>旭千代田工業(株)</t>
    <rPh sb="0" eb="1">
      <t>アサヒ</t>
    </rPh>
    <rPh sb="1" eb="4">
      <t>チヨダ</t>
    </rPh>
    <rPh sb="4" eb="6">
      <t>コウギョウ</t>
    </rPh>
    <rPh sb="6" eb="9">
      <t>カブ</t>
    </rPh>
    <phoneticPr fontId="2"/>
  </si>
  <si>
    <t>(株)太田鋳造所</t>
    <rPh sb="0" eb="3">
      <t>カブ</t>
    </rPh>
    <rPh sb="3" eb="5">
      <t>オオタ</t>
    </rPh>
    <rPh sb="5" eb="8">
      <t>チュウゾウショ</t>
    </rPh>
    <phoneticPr fontId="2"/>
  </si>
  <si>
    <t>大字井寺431-10</t>
    <rPh sb="0" eb="2">
      <t>オオアザ</t>
    </rPh>
    <phoneticPr fontId="2"/>
  </si>
  <si>
    <t>建設用：芯金、農機用：ケース、プーリエンジン、自動車用：ブランケットエンジン</t>
    <rPh sb="0" eb="3">
      <t>ケンセツヨウ</t>
    </rPh>
    <rPh sb="4" eb="5">
      <t>シン</t>
    </rPh>
    <rPh sb="5" eb="6">
      <t>カネ</t>
    </rPh>
    <rPh sb="7" eb="9">
      <t>ノウキ</t>
    </rPh>
    <rPh sb="9" eb="10">
      <t>ヨウ</t>
    </rPh>
    <rPh sb="23" eb="27">
      <t>ジドウシャヨウ</t>
    </rPh>
    <phoneticPr fontId="2"/>
  </si>
  <si>
    <t>(株)センシュー、(株)井関熊本製作所、(株)キャスト、(株)九州エフ・シー・シー</t>
    <rPh sb="0" eb="3">
      <t>カブ</t>
    </rPh>
    <rPh sb="9" eb="12">
      <t>カブ</t>
    </rPh>
    <rPh sb="12" eb="14">
      <t>イセキ</t>
    </rPh>
    <rPh sb="14" eb="16">
      <t>クマモト</t>
    </rPh>
    <rPh sb="16" eb="19">
      <t>セイサクショ</t>
    </rPh>
    <rPh sb="20" eb="23">
      <t>カブ</t>
    </rPh>
    <rPh sb="28" eb="31">
      <t>カブ</t>
    </rPh>
    <rPh sb="31" eb="33">
      <t>キュウシュウ</t>
    </rPh>
    <phoneticPr fontId="2"/>
  </si>
  <si>
    <t>(株)センシュー</t>
    <rPh sb="0" eb="3">
      <t>カブ</t>
    </rPh>
    <phoneticPr fontId="2"/>
  </si>
  <si>
    <t>（有）誠進工業</t>
    <rPh sb="0" eb="3">
      <t>ユウゲンガイシャ</t>
    </rPh>
    <rPh sb="3" eb="4">
      <t>マコト</t>
    </rPh>
    <rPh sb="4" eb="5">
      <t>シン</t>
    </rPh>
    <rPh sb="5" eb="7">
      <t>コウギョウ</t>
    </rPh>
    <phoneticPr fontId="2"/>
  </si>
  <si>
    <t>多品種少量生産対応、溶接加工、プレスは単動のみ、試作、溶接冶具製作、CNCパイプベンダー有り</t>
    <rPh sb="0" eb="3">
      <t>タヒンシュ</t>
    </rPh>
    <rPh sb="3" eb="5">
      <t>ショウリョウ</t>
    </rPh>
    <rPh sb="5" eb="7">
      <t>セイサン</t>
    </rPh>
    <rPh sb="7" eb="9">
      <t>タイオウ</t>
    </rPh>
    <rPh sb="10" eb="12">
      <t>ヨウセツ</t>
    </rPh>
    <rPh sb="12" eb="14">
      <t>カコウ</t>
    </rPh>
    <rPh sb="19" eb="21">
      <t>タンドウ</t>
    </rPh>
    <rPh sb="24" eb="26">
      <t>シサク</t>
    </rPh>
    <rPh sb="27" eb="29">
      <t>ヨウセツ</t>
    </rPh>
    <rPh sb="29" eb="31">
      <t>ジグ</t>
    </rPh>
    <rPh sb="31" eb="33">
      <t>セイサク</t>
    </rPh>
    <rPh sb="44" eb="45">
      <t>ア</t>
    </rPh>
    <phoneticPr fontId="2"/>
  </si>
  <si>
    <t>合志技研(株)、（株）井関熊本製作所</t>
    <rPh sb="0" eb="2">
      <t>コウシ</t>
    </rPh>
    <rPh sb="2" eb="4">
      <t>ギケン</t>
    </rPh>
    <rPh sb="4" eb="7">
      <t>カブ</t>
    </rPh>
    <rPh sb="8" eb="11">
      <t>カブ</t>
    </rPh>
    <rPh sb="11" eb="13">
      <t>イセキ</t>
    </rPh>
    <rPh sb="13" eb="15">
      <t>クマモト</t>
    </rPh>
    <rPh sb="15" eb="18">
      <t>セイサクショ</t>
    </rPh>
    <phoneticPr fontId="2"/>
  </si>
  <si>
    <t>（株）富田鉄工</t>
    <rPh sb="0" eb="3">
      <t>カブ</t>
    </rPh>
    <rPh sb="3" eb="5">
      <t>トミタ</t>
    </rPh>
    <rPh sb="5" eb="7">
      <t>テッコウ</t>
    </rPh>
    <phoneticPr fontId="2"/>
  </si>
  <si>
    <t>(株)プレシード</t>
    <rPh sb="0" eb="3">
      <t>カブ</t>
    </rPh>
    <phoneticPr fontId="2"/>
  </si>
  <si>
    <t>生産装置製造</t>
    <rPh sb="0" eb="2">
      <t>セイサン</t>
    </rPh>
    <rPh sb="2" eb="4">
      <t>ソウチ</t>
    </rPh>
    <rPh sb="4" eb="6">
      <t>セイゾウ</t>
    </rPh>
    <phoneticPr fontId="2"/>
  </si>
  <si>
    <t>ソニーセミコンダクタマニュファクチャリング（株）、平田機工(株)、(株)スクリーンホールディングス</t>
    <rPh sb="21" eb="24">
      <t>カブ</t>
    </rPh>
    <rPh sb="25" eb="27">
      <t>ヒラタ</t>
    </rPh>
    <rPh sb="27" eb="29">
      <t>キコウ</t>
    </rPh>
    <rPh sb="29" eb="32">
      <t>カブ</t>
    </rPh>
    <rPh sb="33" eb="36">
      <t>カブ</t>
    </rPh>
    <phoneticPr fontId="2"/>
  </si>
  <si>
    <t>（株）熊本三協スプリング</t>
    <rPh sb="3" eb="5">
      <t>クマモト</t>
    </rPh>
    <rPh sb="5" eb="7">
      <t>サンキョウ</t>
    </rPh>
    <phoneticPr fontId="6"/>
  </si>
  <si>
    <t>広崎1500-20</t>
    <rPh sb="0" eb="2">
      <t>ヒロサキ</t>
    </rPh>
    <phoneticPr fontId="2"/>
  </si>
  <si>
    <t>アディエント（同）、富士機工（株）、富双シート（株）</t>
    <rPh sb="7" eb="8">
      <t>ドウ</t>
    </rPh>
    <rPh sb="10" eb="12">
      <t>フジ</t>
    </rPh>
    <rPh sb="12" eb="14">
      <t>キコウ</t>
    </rPh>
    <rPh sb="14" eb="17">
      <t>カブ</t>
    </rPh>
    <rPh sb="18" eb="19">
      <t>トミ</t>
    </rPh>
    <rPh sb="19" eb="20">
      <t>ソウ</t>
    </rPh>
    <rPh sb="23" eb="26">
      <t>カブ</t>
    </rPh>
    <phoneticPr fontId="2"/>
  </si>
  <si>
    <t>三協精器工業（株）</t>
    <rPh sb="0" eb="2">
      <t>サンキョウ</t>
    </rPh>
    <rPh sb="2" eb="4">
      <t>セイキ</t>
    </rPh>
    <rPh sb="4" eb="6">
      <t>コウギョウ</t>
    </rPh>
    <rPh sb="6" eb="9">
      <t>カブ</t>
    </rPh>
    <phoneticPr fontId="2"/>
  </si>
  <si>
    <t>テクノデザイン（株）</t>
    <rPh sb="7" eb="10">
      <t>カブ</t>
    </rPh>
    <phoneticPr fontId="2"/>
  </si>
  <si>
    <t>上益城郡
益城町</t>
    <rPh sb="0" eb="4">
      <t>カミマシキグン</t>
    </rPh>
    <rPh sb="5" eb="7">
      <t>マシキ</t>
    </rPh>
    <rPh sb="7" eb="8">
      <t>マチ</t>
    </rPh>
    <phoneticPr fontId="2"/>
  </si>
  <si>
    <t>生産設備の設計、製造</t>
    <rPh sb="0" eb="2">
      <t>セイサン</t>
    </rPh>
    <rPh sb="2" eb="4">
      <t>セツビ</t>
    </rPh>
    <rPh sb="5" eb="7">
      <t>セッケイ</t>
    </rPh>
    <rPh sb="8" eb="10">
      <t>セイゾウ</t>
    </rPh>
    <phoneticPr fontId="6"/>
  </si>
  <si>
    <t>ダイハツ九州（株）</t>
    <rPh sb="4" eb="9">
      <t>キュウシュウカブ</t>
    </rPh>
    <phoneticPr fontId="2"/>
  </si>
  <si>
    <t>日精電子（株）</t>
    <rPh sb="4" eb="7">
      <t>カブ</t>
    </rPh>
    <phoneticPr fontId="2"/>
  </si>
  <si>
    <t>精密プレス部品（車載部品、放熱板、液晶用フレーム等）、精密金型、装置用部品、自動化・省力化装置、精密治工具</t>
    <rPh sb="0" eb="2">
      <t>セイミツ</t>
    </rPh>
    <rPh sb="5" eb="7">
      <t>ブヒン</t>
    </rPh>
    <rPh sb="8" eb="10">
      <t>シャサイ</t>
    </rPh>
    <rPh sb="10" eb="12">
      <t>ブヒン</t>
    </rPh>
    <rPh sb="13" eb="16">
      <t>ホウネツバン</t>
    </rPh>
    <rPh sb="17" eb="19">
      <t>エキショウ</t>
    </rPh>
    <rPh sb="19" eb="20">
      <t>ヨウ</t>
    </rPh>
    <rPh sb="24" eb="25">
      <t>トウ</t>
    </rPh>
    <rPh sb="27" eb="29">
      <t>セイミツ</t>
    </rPh>
    <rPh sb="29" eb="31">
      <t>カナガタ</t>
    </rPh>
    <rPh sb="32" eb="35">
      <t>ソウチヨウ</t>
    </rPh>
    <rPh sb="35" eb="37">
      <t>ブヒン</t>
    </rPh>
    <rPh sb="38" eb="41">
      <t>ジドウカ</t>
    </rPh>
    <rPh sb="42" eb="44">
      <t>ショウリョク</t>
    </rPh>
    <rPh sb="44" eb="45">
      <t>カ</t>
    </rPh>
    <rPh sb="45" eb="47">
      <t>ソウチ</t>
    </rPh>
    <rPh sb="48" eb="50">
      <t>セイミツ</t>
    </rPh>
    <rPh sb="50" eb="53">
      <t>ジコウグ</t>
    </rPh>
    <phoneticPr fontId="6"/>
  </si>
  <si>
    <t>岐阜県</t>
    <rPh sb="0" eb="3">
      <t>ギフケン</t>
    </rPh>
    <phoneticPr fontId="2"/>
  </si>
  <si>
    <t>日電精密工業（株）</t>
    <rPh sb="0" eb="2">
      <t>ニチデン</t>
    </rPh>
    <rPh sb="2" eb="4">
      <t>セイミツ</t>
    </rPh>
    <rPh sb="4" eb="6">
      <t>コウギョウ</t>
    </rPh>
    <rPh sb="6" eb="9">
      <t>カブ</t>
    </rPh>
    <phoneticPr fontId="6"/>
  </si>
  <si>
    <t>（株）マイスティア</t>
    <rPh sb="0" eb="3">
      <t>カブ</t>
    </rPh>
    <phoneticPr fontId="2"/>
  </si>
  <si>
    <t>田原2081-17</t>
    <rPh sb="0" eb="2">
      <t>タバル</t>
    </rPh>
    <phoneticPr fontId="6"/>
  </si>
  <si>
    <t>車載販売店での顧客満足度向上、サービス向上を支援する画像処理ソフトウェア</t>
    <rPh sb="0" eb="2">
      <t>シャサイ</t>
    </rPh>
    <rPh sb="2" eb="5">
      <t>ハンバイテン</t>
    </rPh>
    <rPh sb="7" eb="9">
      <t>コキャク</t>
    </rPh>
    <rPh sb="9" eb="12">
      <t>マンゾクド</t>
    </rPh>
    <rPh sb="12" eb="14">
      <t>コウジョウ</t>
    </rPh>
    <rPh sb="19" eb="21">
      <t>コウジョウ</t>
    </rPh>
    <rPh sb="22" eb="24">
      <t>シエン</t>
    </rPh>
    <rPh sb="26" eb="28">
      <t>ガゾウ</t>
    </rPh>
    <rPh sb="28" eb="30">
      <t>ショリ</t>
    </rPh>
    <phoneticPr fontId="2"/>
  </si>
  <si>
    <t>九州武蔵精密（株）</t>
    <rPh sb="0" eb="2">
      <t>キュウシュウ</t>
    </rPh>
    <rPh sb="2" eb="4">
      <t>ムサシ</t>
    </rPh>
    <rPh sb="4" eb="6">
      <t>セイミツ</t>
    </rPh>
    <rPh sb="6" eb="9">
      <t>カブ</t>
    </rPh>
    <phoneticPr fontId="2"/>
  </si>
  <si>
    <t>球磨郡
錦町</t>
    <rPh sb="4" eb="5">
      <t>ニシキ</t>
    </rPh>
    <rPh sb="5" eb="6">
      <t>マチ</t>
    </rPh>
    <phoneticPr fontId="2"/>
  </si>
  <si>
    <t>一武狩政下2605-7</t>
    <rPh sb="2" eb="3">
      <t>カ</t>
    </rPh>
    <rPh sb="3" eb="4">
      <t>マサ</t>
    </rPh>
    <rPh sb="4" eb="5">
      <t>シタ</t>
    </rPh>
    <phoneticPr fontId="2"/>
  </si>
  <si>
    <t>オートバイ・自動車の歯車部品、カムシャフト、ミッションシャフト</t>
    <rPh sb="6" eb="9">
      <t>ジドウシャ</t>
    </rPh>
    <rPh sb="10" eb="12">
      <t>ハグルマ</t>
    </rPh>
    <rPh sb="12" eb="14">
      <t>ブヒン</t>
    </rPh>
    <phoneticPr fontId="2"/>
  </si>
  <si>
    <t>本田技研工業（株）、川崎重工業（株）、（株）エフ・シー・シー、スズキ（株）、（株）SUBARU、ダイハツ工業（株）、Triumph、BMW</t>
    <rPh sb="0" eb="9">
      <t>ホンダギケンコウギョウカブ</t>
    </rPh>
    <rPh sb="10" eb="12">
      <t>カワサキ</t>
    </rPh>
    <rPh sb="12" eb="14">
      <t>ジュウコウ</t>
    </rPh>
    <rPh sb="14" eb="15">
      <t>ギョウ</t>
    </rPh>
    <rPh sb="15" eb="18">
      <t>カブ</t>
    </rPh>
    <rPh sb="19" eb="22">
      <t>カブ</t>
    </rPh>
    <rPh sb="34" eb="37">
      <t>カブ</t>
    </rPh>
    <rPh sb="38" eb="41">
      <t>カブ</t>
    </rPh>
    <rPh sb="52" eb="54">
      <t>コウギョウ</t>
    </rPh>
    <rPh sb="54" eb="57">
      <t>カブ</t>
    </rPh>
    <phoneticPr fontId="2"/>
  </si>
  <si>
    <t>武蔵精密工業（株）</t>
    <rPh sb="0" eb="2">
      <t>ムサシ</t>
    </rPh>
    <rPh sb="2" eb="4">
      <t>セイミツ</t>
    </rPh>
    <rPh sb="4" eb="6">
      <t>コウギョウ</t>
    </rPh>
    <rPh sb="6" eb="9">
      <t>カブ</t>
    </rPh>
    <phoneticPr fontId="2"/>
  </si>
  <si>
    <t>(株)川金ダイカスト工業熊本工場</t>
    <rPh sb="0" eb="3">
      <t>カブ</t>
    </rPh>
    <rPh sb="3" eb="4">
      <t>カワ</t>
    </rPh>
    <rPh sb="4" eb="5">
      <t>キン</t>
    </rPh>
    <rPh sb="10" eb="12">
      <t>コウギョウ</t>
    </rPh>
    <rPh sb="12" eb="14">
      <t>クマモト</t>
    </rPh>
    <rPh sb="14" eb="16">
      <t>コウジョウ</t>
    </rPh>
    <phoneticPr fontId="2"/>
  </si>
  <si>
    <t>アルミダイカスト製品（自動車、二輪、汎用エンジン、産業機器等）</t>
    <rPh sb="8" eb="10">
      <t>セイヒン</t>
    </rPh>
    <rPh sb="11" eb="14">
      <t>ジドウシャ</t>
    </rPh>
    <rPh sb="15" eb="17">
      <t>ニリン</t>
    </rPh>
    <rPh sb="19" eb="20">
      <t>ヨウ</t>
    </rPh>
    <rPh sb="25" eb="27">
      <t>サンギョウ</t>
    </rPh>
    <rPh sb="27" eb="30">
      <t>キキトウ</t>
    </rPh>
    <phoneticPr fontId="2"/>
  </si>
  <si>
    <t>福島県</t>
    <rPh sb="0" eb="3">
      <t>フクシマケン</t>
    </rPh>
    <phoneticPr fontId="2"/>
  </si>
  <si>
    <t>(株)川金ダイカスト工業</t>
    <rPh sb="0" eb="3">
      <t>カブ</t>
    </rPh>
    <rPh sb="3" eb="4">
      <t>カワ</t>
    </rPh>
    <rPh sb="4" eb="5">
      <t>キン</t>
    </rPh>
    <rPh sb="10" eb="12">
      <t>コウギョウ</t>
    </rPh>
    <phoneticPr fontId="2"/>
  </si>
  <si>
    <t>宮本電機（株）</t>
    <rPh sb="4" eb="7">
      <t>カブ</t>
    </rPh>
    <phoneticPr fontId="2"/>
  </si>
  <si>
    <t>多良木1122-2</t>
    <rPh sb="0" eb="2">
      <t>タラ</t>
    </rPh>
    <rPh sb="2" eb="3">
      <t>キ</t>
    </rPh>
    <phoneticPr fontId="2"/>
  </si>
  <si>
    <t>サガラテック(有)</t>
    <rPh sb="6" eb="9">
      <t>ユウゲンガイシャ</t>
    </rPh>
    <phoneticPr fontId="2"/>
  </si>
  <si>
    <t>球磨郡
相良町</t>
    <rPh sb="4" eb="6">
      <t>サガラ</t>
    </rPh>
    <phoneticPr fontId="2"/>
  </si>
  <si>
    <t>柳瀬3451-16</t>
    <rPh sb="0" eb="2">
      <t>ヤナセ</t>
    </rPh>
    <phoneticPr fontId="2"/>
  </si>
  <si>
    <t>プレス部品</t>
    <rPh sb="3" eb="5">
      <t>ブヒン</t>
    </rPh>
    <phoneticPr fontId="2"/>
  </si>
  <si>
    <t>ウエムラテック(株)、九州武蔵精密(株)</t>
    <rPh sb="7" eb="10">
      <t>カブ</t>
    </rPh>
    <rPh sb="11" eb="17">
      <t>キュウシュウムサシセイミツ</t>
    </rPh>
    <rPh sb="17" eb="20">
      <t>カブ</t>
    </rPh>
    <phoneticPr fontId="2"/>
  </si>
  <si>
    <t>熊本部品（株）</t>
    <rPh sb="0" eb="2">
      <t>クマモト</t>
    </rPh>
    <rPh sb="2" eb="4">
      <t>ブヒン</t>
    </rPh>
    <rPh sb="4" eb="7">
      <t>カブ</t>
    </rPh>
    <phoneticPr fontId="2"/>
  </si>
  <si>
    <t>天草市</t>
    <rPh sb="0" eb="3">
      <t>アマクサシ</t>
    </rPh>
    <phoneticPr fontId="2"/>
  </si>
  <si>
    <t>楠浦町1046-18</t>
    <rPh sb="0" eb="3">
      <t>クスウラマチ</t>
    </rPh>
    <phoneticPr fontId="2"/>
  </si>
  <si>
    <t>自動車用組電線（ワイヤーハーネス）</t>
    <rPh sb="0" eb="4">
      <t>ジドウシャヨウ</t>
    </rPh>
    <rPh sb="4" eb="5">
      <t>ク</t>
    </rPh>
    <rPh sb="5" eb="7">
      <t>デンセン</t>
    </rPh>
    <phoneticPr fontId="2"/>
  </si>
  <si>
    <t>矢崎部品（株）</t>
    <rPh sb="0" eb="2">
      <t>ヤザキ</t>
    </rPh>
    <rPh sb="2" eb="4">
      <t>ブヒン</t>
    </rPh>
    <rPh sb="4" eb="7">
      <t>カブシキガイシャ</t>
    </rPh>
    <phoneticPr fontId="2"/>
  </si>
  <si>
    <t>870-1152</t>
  </si>
  <si>
    <t>上宗方640-1
日生第１マンション603号</t>
  </si>
  <si>
    <t>㈱戸髙製作所</t>
  </si>
  <si>
    <t>大分流通業務団地3-3-17</t>
  </si>
  <si>
    <t>050-5371-8796</t>
  </si>
  <si>
    <t>https://www.tyoptics-group.com/</t>
  </si>
  <si>
    <t>(株)ネオス　大分精密工場</t>
  </si>
  <si>
    <t>青崎1丁目6番10号</t>
  </si>
  <si>
    <t>097-527-3500</t>
  </si>
  <si>
    <t>トヨタ自動車九州(株)、ダイハツ九州(株)</t>
  </si>
  <si>
    <t>日本製鉄㈱九州製鉄所大分地区</t>
  </si>
  <si>
    <t>870-0902</t>
  </si>
  <si>
    <t>西ノ洲１ 管理センター</t>
  </si>
  <si>
    <t>㈱大分メタルズ</t>
  </si>
  <si>
    <t>0979-22-2323</t>
  </si>
  <si>
    <t>トヨタ自動車㈱、トヨタ自動車九州㈱、ダイハツ工業㈱、ダイハツ九州㈱</t>
  </si>
  <si>
    <t>㈱カノークス鋼管九州</t>
  </si>
  <si>
    <t>879-0112</t>
  </si>
  <si>
    <t>大字福島915</t>
  </si>
  <si>
    <t>871-0058</t>
  </si>
  <si>
    <t>http://www.d-act.co.jp</t>
  </si>
  <si>
    <t>日本通運(株)中津支店</t>
  </si>
  <si>
    <t>大字田尻崎1</t>
  </si>
  <si>
    <t>0979-26-5533</t>
  </si>
  <si>
    <t>http://www.nittsu.co.jp/</t>
  </si>
  <si>
    <t>　流事業全般および関連事業</t>
  </si>
  <si>
    <t>大字犬丸150-3</t>
  </si>
  <si>
    <t>0979-32-6611</t>
  </si>
  <si>
    <t>田尻崎7-2
（中津急行内第２事業所内）</t>
  </si>
  <si>
    <t>097-53-9168</t>
  </si>
  <si>
    <t>http://youtec.web.fc2.com/</t>
  </si>
  <si>
    <t>㈱九州エアーテック</t>
  </si>
  <si>
    <t>877-0089</t>
  </si>
  <si>
    <t>山田町626-3</t>
  </si>
  <si>
    <t>0973-22-1791</t>
  </si>
  <si>
    <t>www.kyushuairtec.com</t>
  </si>
  <si>
    <t>㈱シンシアリー</t>
  </si>
  <si>
    <t>花月1407</t>
  </si>
  <si>
    <t>0973-27-7337</t>
  </si>
  <si>
    <t>プレス、切削、タッピング、スポット溶接</t>
  </si>
  <si>
    <t>(株)財津製作所</t>
  </si>
  <si>
    <t>かなえ台6-2</t>
  </si>
  <si>
    <t>0978-22-2300</t>
  </si>
  <si>
    <t>㈱光和</t>
  </si>
  <si>
    <t>かなえ台12　大分北部中核工業団地内</t>
  </si>
  <si>
    <t>　0978-25-7793</t>
  </si>
  <si>
    <t>小物部品への印刷加工、革製品への型押し等</t>
  </si>
  <si>
    <t>フジボウテキスタイル(株)、友和塗料(株)、(株)TH加工、由布合成化学(株)</t>
  </si>
  <si>
    <t>https://www.colon.co.jp</t>
  </si>
  <si>
    <t>0978-25-5960</t>
  </si>
  <si>
    <t>自動車用内装部品（アームレスト、コンソールパッド）</t>
  </si>
  <si>
    <t>㈱東洋メカテック</t>
  </si>
  <si>
    <t>879-0616</t>
  </si>
  <si>
    <t xml:space="preserve">水崎910番地1 </t>
  </si>
  <si>
    <t>㈱ＭＡＣＲＯ</t>
  </si>
  <si>
    <t>872-1105</t>
  </si>
  <si>
    <t>西真玉3562番地</t>
  </si>
  <si>
    <t>0978-53-6025</t>
  </si>
  <si>
    <t>精密加工・３次元加工・省力化機械製作及び設計</t>
  </si>
  <si>
    <t>(株)木元電設</t>
  </si>
  <si>
    <t>873-0005</t>
  </si>
  <si>
    <t>0978-62-4726</t>
  </si>
  <si>
    <t>住友理工(株)、丸五ゴム工業(株)、(株)ユーエイ</t>
  </si>
  <si>
    <t>㈱エー・ケー・テック　大分工場</t>
  </si>
  <si>
    <t>(株)エムジーモールド宇佐工場</t>
  </si>
  <si>
    <t>872-0465</t>
  </si>
  <si>
    <t>下拝田字後山617-9</t>
  </si>
  <si>
    <t>　0978-25-4425</t>
  </si>
  <si>
    <t>http://www.mg-mold.co.jp</t>
  </si>
  <si>
    <t>　自動車内装部品
空調ダクト（ブロー成形、真空成形）
インレットダクト</t>
  </si>
  <si>
    <t>ダイハツ九州(株)、タイガースポリマー(株)、(株)九州イノアック</t>
  </si>
  <si>
    <t>http://www.kasai.co.jp/kasaikogyojapan/</t>
  </si>
  <si>
    <t>日産自動車九州㈱、日産車体九州㈱、ダイハツ九州㈱、　トヨタ自動車九州㈱</t>
  </si>
  <si>
    <t>安心院町久井田505-1</t>
  </si>
  <si>
    <t>㈱イチタン,（日立Astemo（株）、(株)アイシン、(株)SUBARU、(株)ユニバンス</t>
  </si>
  <si>
    <t>三光合成九州㈱</t>
  </si>
  <si>
    <t>879-0153</t>
  </si>
  <si>
    <t>大字上庄1103番地1</t>
  </si>
  <si>
    <t>http://www.daimei.jp</t>
  </si>
  <si>
    <t>https://www.nakashin-net.jp/</t>
  </si>
  <si>
    <t>マレリ九州㈱本社/宇佐工場</t>
  </si>
  <si>
    <t>http://www.yasui-kk.co.jp/plastic</t>
  </si>
  <si>
    <t>大分パーカライジング㈱安岐工場</t>
  </si>
  <si>
    <t>http://www.parker-kako.co.jp</t>
  </si>
  <si>
    <t>キーパー㈱、ゼオン化成㈱、通商㈱、　ダイハツ九州㈱　</t>
  </si>
  <si>
    <t>パスカル大分㈱</t>
  </si>
  <si>
    <t>873-0231</t>
  </si>
  <si>
    <t>安岐町下原200</t>
  </si>
  <si>
    <t>㈱平田製作所</t>
  </si>
  <si>
    <t>小原4291番地</t>
  </si>
  <si>
    <t>九州ナノテック光学㈱</t>
  </si>
  <si>
    <t>879-1502</t>
  </si>
  <si>
    <t xml:space="preserve">大字藤原2393 </t>
  </si>
  <si>
    <t>0977-72-3315</t>
  </si>
  <si>
    <t>光学フィルムに関わる材料・製品・設備の研究開発及び製造</t>
  </si>
  <si>
    <t>　豊田通商(株)、凸版印刷(株)</t>
  </si>
  <si>
    <t>(福)聖母の騎士会　ナザレトの家</t>
  </si>
  <si>
    <t>大字大神7772</t>
  </si>
  <si>
    <t>　0977-72-7344</t>
  </si>
  <si>
    <t>http://www.nazareth-house.jp</t>
  </si>
  <si>
    <t>　プラスチック射出成形
自動車部品の組立
金型製作</t>
  </si>
  <si>
    <t>　由布合成化学(株)、ホンダ太陽(株)、(株)ＴＨ加工、日清化工(株)、日本プラスト(株)、大分パーカライジング(株)、(株)サンクリエイト</t>
  </si>
  <si>
    <t>TRY㈱</t>
  </si>
  <si>
    <t>大字藤原1550-3</t>
  </si>
  <si>
    <t>　0977-75-8131</t>
  </si>
  <si>
    <t>・精密切削部品、製造販売
・電気制御装置組立事業
・自動車内装関連部品組立・検査事業</t>
  </si>
  <si>
    <t>　ダイヘンテック(株)、九州オーテック(株)、ベイシン(株)、ダイヘン産業機器(株)</t>
  </si>
  <si>
    <t>大字川崎4260番地1</t>
  </si>
  <si>
    <t>https://www.hoks.co.jp</t>
  </si>
  <si>
    <t xml:space="preserve">879-4404 </t>
  </si>
  <si>
    <t>0973-72-0041</t>
  </si>
  <si>
    <t>885-1202</t>
    <phoneticPr fontId="43"/>
  </si>
  <si>
    <t>http://www.hokuto-factory.com/</t>
  </si>
  <si>
    <t>基板実装，テーピングサービス，光ファイバ加工，センター組立，ソーラーLED灯</t>
    <rPh sb="0" eb="2">
      <t>キバン</t>
    </rPh>
    <rPh sb="2" eb="4">
      <t>ジッソウ</t>
    </rPh>
    <rPh sb="15" eb="16">
      <t>ヒカリ</t>
    </rPh>
    <rPh sb="20" eb="22">
      <t>カコウ</t>
    </rPh>
    <rPh sb="27" eb="29">
      <t>クミタテ</t>
    </rPh>
    <rPh sb="37" eb="38">
      <t>アカ</t>
    </rPh>
    <phoneticPr fontId="58"/>
  </si>
  <si>
    <t>神奈川県</t>
    <rPh sb="0" eb="4">
      <t>カナガワケン</t>
    </rPh>
    <phoneticPr fontId="58"/>
  </si>
  <si>
    <t>スパークプラグ主体金具</t>
    <rPh sb="7" eb="9">
      <t>シュタイ</t>
    </rPh>
    <rPh sb="9" eb="11">
      <t>カナグ</t>
    </rPh>
    <phoneticPr fontId="58"/>
  </si>
  <si>
    <t>㈱日特スパークテックwks</t>
    <rPh sb="1" eb="3">
      <t>ニットク</t>
    </rPh>
    <phoneticPr fontId="58"/>
  </si>
  <si>
    <t>鹿児島県</t>
    <rPh sb="0" eb="4">
      <t>カゴシマケン</t>
    </rPh>
    <phoneticPr fontId="58"/>
  </si>
  <si>
    <t>時吉1975-18</t>
    <rPh sb="0" eb="2">
      <t>トキヨシ</t>
    </rPh>
    <phoneticPr fontId="58"/>
  </si>
  <si>
    <t>順送金型・半導体後工程金型・プレス量産など</t>
    <rPh sb="0" eb="2">
      <t>ジュンソウ</t>
    </rPh>
    <rPh sb="2" eb="4">
      <t>カナガタ</t>
    </rPh>
    <rPh sb="5" eb="8">
      <t>ハンドウタイ</t>
    </rPh>
    <rPh sb="8" eb="11">
      <t>アトコウテイ</t>
    </rPh>
    <rPh sb="11" eb="13">
      <t>カナガタ</t>
    </rPh>
    <rPh sb="17" eb="19">
      <t>リョウサン</t>
    </rPh>
    <phoneticPr fontId="58"/>
  </si>
  <si>
    <t>大手電機・電子・車載メーカー</t>
    <rPh sb="0" eb="2">
      <t>オオテ</t>
    </rPh>
    <rPh sb="2" eb="4">
      <t>デンキ</t>
    </rPh>
    <rPh sb="5" eb="7">
      <t>デンシ</t>
    </rPh>
    <rPh sb="8" eb="10">
      <t>シャサイ</t>
    </rPh>
    <phoneticPr fontId="58"/>
  </si>
  <si>
    <t>和歌山県</t>
    <rPh sb="0" eb="4">
      <t>ワカヤマケン</t>
    </rPh>
    <phoneticPr fontId="58"/>
  </si>
  <si>
    <t>㈱寿精密</t>
    <rPh sb="1" eb="2">
      <t>コトブキ</t>
    </rPh>
    <rPh sb="2" eb="4">
      <t>セイミツ</t>
    </rPh>
    <phoneticPr fontId="58"/>
  </si>
  <si>
    <t>キーセット、セキュリティ、ドアミラー、アウターハンドル、ABSセンサー等</t>
  </si>
  <si>
    <t>㈱ディーアクト九州工場第２地区</t>
    <rPh sb="7" eb="9">
      <t>キュウシュウ</t>
    </rPh>
    <rPh sb="9" eb="11">
      <t>コウジョウ</t>
    </rPh>
    <rPh sb="11" eb="12">
      <t>ダイ</t>
    </rPh>
    <rPh sb="13" eb="15">
      <t>チク</t>
    </rPh>
    <phoneticPr fontId="36"/>
  </si>
  <si>
    <t>平和自動車工業㈱苅田工場</t>
    <rPh sb="8" eb="12">
      <t>カンダコウジョウ</t>
    </rPh>
    <phoneticPr fontId="43"/>
  </si>
  <si>
    <t>0979-26-9191</t>
  </si>
  <si>
    <t>アイシン九州キャスティング(株)、本田技研工業(株)熊本製作所、カワサキモータース（株）</t>
    <rPh sb="13" eb="16">
      <t>カブ</t>
    </rPh>
    <rPh sb="17" eb="19">
      <t>ホンダ</t>
    </rPh>
    <rPh sb="19" eb="21">
      <t>ギケン</t>
    </rPh>
    <rPh sb="21" eb="23">
      <t>コウギョウ</t>
    </rPh>
    <rPh sb="23" eb="26">
      <t>カブ</t>
    </rPh>
    <rPh sb="26" eb="31">
      <t>クマモトセイサクジョ</t>
    </rPh>
    <rPh sb="42" eb="43">
      <t>カブ</t>
    </rPh>
    <phoneticPr fontId="2"/>
  </si>
  <si>
    <t>ＴＯＴＯ(株)、三菱電機(株)、本田技研工業(株)熊本製作所、MDTI　他</t>
    <rPh sb="8" eb="10">
      <t>ミツビシ</t>
    </rPh>
    <rPh sb="10" eb="12">
      <t>デンキ</t>
    </rPh>
    <rPh sb="12" eb="15">
      <t>カブ</t>
    </rPh>
    <rPh sb="16" eb="18">
      <t>ホンダ</t>
    </rPh>
    <rPh sb="18" eb="20">
      <t>ギケン</t>
    </rPh>
    <rPh sb="20" eb="22">
      <t>コウギョウ</t>
    </rPh>
    <rPh sb="22" eb="25">
      <t>カブ</t>
    </rPh>
    <rPh sb="25" eb="27">
      <t>クマモト</t>
    </rPh>
    <rPh sb="27" eb="30">
      <t>セイサクショ</t>
    </rPh>
    <rPh sb="36" eb="37">
      <t>ホカ</t>
    </rPh>
    <phoneticPr fontId="2"/>
  </si>
  <si>
    <t>行橋市</t>
    <phoneticPr fontId="43"/>
  </si>
  <si>
    <t>吉国355-1</t>
    <phoneticPr fontId="43"/>
  </si>
  <si>
    <t>0930-26-8210</t>
    <phoneticPr fontId="43"/>
  </si>
  <si>
    <t>http://www.oe-tec.co.jp/</t>
  </si>
  <si>
    <t>http://www.heiwa-ji-kou.co.jp</t>
  </si>
  <si>
    <t>http://www.turuso.co.jp</t>
  </si>
  <si>
    <t>http://www.tobata-iron.co.jp/</t>
  </si>
  <si>
    <t>http://b2b.ktc.ksrp.or.jp/html/out00434.html</t>
  </si>
  <si>
    <t>http://www.t-turret.co.jp</t>
  </si>
  <si>
    <t>http://www.taiyo-industry.co.jp/</t>
  </si>
  <si>
    <t>http://www.shiroki.co.jp</t>
  </si>
  <si>
    <t>http://www.tacgiken.co.jp/</t>
  </si>
  <si>
    <t>http://www.f-mekki.co.jp</t>
  </si>
  <si>
    <t>http://www.gok-den.com</t>
  </si>
  <si>
    <t>http://www.nwtcns.com</t>
  </si>
  <si>
    <t>http://www.syc-group.jp</t>
  </si>
  <si>
    <t>http://www.timec.co.jp</t>
  </si>
  <si>
    <t>http://www.takaki-iron.jp</t>
  </si>
  <si>
    <t>http://adox-fukuoka.jp/kigyou/62-fukuchisangyou.pdf</t>
  </si>
  <si>
    <t>http://www.matsuno-press.co.jp</t>
  </si>
  <si>
    <t>http://www.meiho-j.co.jp/</t>
  </si>
  <si>
    <t>/http://farcon.co.jp/</t>
  </si>
  <si>
    <t>http://www.edison-ht.co.jp</t>
  </si>
  <si>
    <t>http://www11.ocn.ne.jp/~chuojun/</t>
  </si>
  <si>
    <t>http://www.showa-parfo.co.jp</t>
  </si>
  <si>
    <t>http://www.ariakegiken.com</t>
  </si>
  <si>
    <t>http://www.f-finetec.co.jp</t>
  </si>
  <si>
    <t>http://kodaig.com</t>
  </si>
  <si>
    <t>http://www.techno.-state.co.jp</t>
  </si>
  <si>
    <t>http://www.masec.co.jp/</t>
  </si>
  <si>
    <t>http://www.plasou.co.jp</t>
  </si>
  <si>
    <t>http://www.takayama-press.co.jp/</t>
  </si>
  <si>
    <t>http://www.alpha-metal.co.jp</t>
  </si>
  <si>
    <t>http://www.asahi-gomu.co.jp</t>
  </si>
  <si>
    <t>http://www.k5.dion.ne.jp/~m-kakou/</t>
  </si>
  <si>
    <t>http://www.k-shibata.co.jp</t>
  </si>
  <si>
    <t>http://www.kuchogiken.co.jp</t>
  </si>
  <si>
    <t>http://www.kk.iij4u.or.jp/~kid/</t>
  </si>
  <si>
    <t>http://www.tomras.com/</t>
  </si>
  <si>
    <t>http://wks-co.com</t>
  </si>
  <si>
    <t>http://www.sansen.co.jp</t>
  </si>
  <si>
    <t>http://www.ymc-web.co.jp/</t>
  </si>
  <si>
    <t>http://www.santec-j.com/</t>
  </si>
  <si>
    <t>http://adox-fukuoka.jp/kigyou/10-uekikasei.pdf</t>
  </si>
  <si>
    <t>http://hikari-1965.co.jp</t>
  </si>
  <si>
    <t>http://www.nakashimada.co.jp</t>
  </si>
  <si>
    <t>http://www.ktc-cc.co.jp</t>
  </si>
  <si>
    <t>http://www.nissan-nics.co.jp</t>
  </si>
  <si>
    <t>https://www.nifco.com/</t>
  </si>
  <si>
    <t>http://www3.ocn.ne.jp/~api/</t>
  </si>
  <si>
    <t>http://www.takamura-k.co.jp</t>
  </si>
  <si>
    <t>https://www.inc-sugio.co.jp/</t>
  </si>
  <si>
    <t>http://www.srisinko.co.jp/placeofbusiness.html</t>
  </si>
  <si>
    <t>https://metekk.co.jp/</t>
  </si>
  <si>
    <t>https://sueyoshi-seimitsu.jp</t>
  </si>
  <si>
    <t>http://koto-buki.co.jp</t>
  </si>
  <si>
    <t>0947-49-2235</t>
    <phoneticPr fontId="43"/>
  </si>
  <si>
    <t>800-0212</t>
  </si>
  <si>
    <t>大字曽根3326-1</t>
    <phoneticPr fontId="43"/>
  </si>
  <si>
    <t>㈱NSCore</t>
    <phoneticPr fontId="43"/>
  </si>
  <si>
    <t>えぬえすこあ</t>
    <phoneticPr fontId="43"/>
  </si>
  <si>
    <t>814-0006</t>
  </si>
  <si>
    <t>百道浜3-8-33　福岡システムLSI総合開発センター　603</t>
    <rPh sb="19" eb="23">
      <t>ソウゴウカイハツ</t>
    </rPh>
    <phoneticPr fontId="43"/>
  </si>
  <si>
    <t>092-832-3120</t>
    <phoneticPr fontId="43"/>
  </si>
  <si>
    <t>http://www.nscore.com</t>
    <phoneticPr fontId="43"/>
  </si>
  <si>
    <t>不揮発性メモリ　PermSRAM（OTP）／TwinBit（MTP）</t>
    <rPh sb="0" eb="4">
      <t>フキハツセイ</t>
    </rPh>
    <phoneticPr fontId="43"/>
  </si>
  <si>
    <t>国内外半導体メーカー</t>
    <rPh sb="0" eb="6">
      <t>コクナイガイハンドウタイ</t>
    </rPh>
    <phoneticPr fontId="43"/>
  </si>
  <si>
    <t>あさひかせい</t>
    <phoneticPr fontId="43"/>
  </si>
  <si>
    <t>808-0023</t>
  </si>
  <si>
    <t>808-0035</t>
  </si>
  <si>
    <t>804-8538</t>
  </si>
  <si>
    <t>803-0836</t>
  </si>
  <si>
    <t>803-0845</t>
  </si>
  <si>
    <t>800-0257</t>
  </si>
  <si>
    <t>800-0216</t>
  </si>
  <si>
    <t>807-0801</t>
  </si>
  <si>
    <t>806-0001</t>
  </si>
  <si>
    <t>807-8588</t>
  </si>
  <si>
    <t>806-0012</t>
  </si>
  <si>
    <t>812-0068</t>
  </si>
  <si>
    <t>816-0057</t>
  </si>
  <si>
    <t>812-0008</t>
  </si>
  <si>
    <t>819-0192</t>
  </si>
  <si>
    <t>836-0003</t>
  </si>
  <si>
    <t>836-0061</t>
  </si>
  <si>
    <t>836-0835</t>
  </si>
  <si>
    <t>830-0028</t>
  </si>
  <si>
    <t>830-0049</t>
  </si>
  <si>
    <t>830-0048</t>
  </si>
  <si>
    <t>839-1202</t>
  </si>
  <si>
    <t>830-0064</t>
  </si>
  <si>
    <t>830-0204</t>
  </si>
  <si>
    <t>822-0033</t>
  </si>
  <si>
    <t>822-0001</t>
  </si>
  <si>
    <t>822-0002</t>
  </si>
  <si>
    <t>822-0032</t>
  </si>
  <si>
    <t>820-0062</t>
  </si>
  <si>
    <t>820-0073</t>
  </si>
  <si>
    <t>820-0701</t>
  </si>
  <si>
    <t>820-0079</t>
  </si>
  <si>
    <t>820-0054</t>
  </si>
  <si>
    <t>820-0001</t>
  </si>
  <si>
    <t>832-0054</t>
  </si>
  <si>
    <t>832-0088</t>
  </si>
  <si>
    <t>834-0015</t>
  </si>
  <si>
    <t>834-0055</t>
  </si>
  <si>
    <t>824-0076</t>
  </si>
  <si>
    <t>824-0005</t>
  </si>
  <si>
    <t>824-0004</t>
  </si>
  <si>
    <t>828-0033</t>
  </si>
  <si>
    <t>838-0112</t>
  </si>
  <si>
    <t>818-0003</t>
  </si>
  <si>
    <t>816-0872</t>
  </si>
  <si>
    <t>816-0921</t>
  </si>
  <si>
    <t>811-3105</t>
  </si>
  <si>
    <t>811-1232</t>
  </si>
  <si>
    <t>822-0144</t>
  </si>
  <si>
    <t>821-0012</t>
  </si>
  <si>
    <t>820-0202</t>
  </si>
  <si>
    <t>838-1311</t>
  </si>
  <si>
    <t>835-0007</t>
  </si>
  <si>
    <t>819-1321</t>
  </si>
  <si>
    <t>819-1627</t>
  </si>
  <si>
    <t>811-2414</t>
  </si>
  <si>
    <t>811-2114</t>
  </si>
  <si>
    <t>811-4321</t>
  </si>
  <si>
    <t>811-4341</t>
  </si>
  <si>
    <t>820-1101</t>
  </si>
  <si>
    <t>820-1102</t>
  </si>
  <si>
    <t>820-1103</t>
  </si>
  <si>
    <t>820-0607</t>
  </si>
  <si>
    <t>838-0824</t>
  </si>
  <si>
    <t>834-0196</t>
  </si>
  <si>
    <t>824-0216</t>
  </si>
  <si>
    <t>824-0231</t>
  </si>
  <si>
    <t>871-0811</t>
  </si>
  <si>
    <t>871-0913</t>
  </si>
  <si>
    <t>882-0864</t>
  </si>
  <si>
    <t>895-1817</t>
  </si>
  <si>
    <t>895-2104</t>
  </si>
  <si>
    <t>https://www.mitsubishielectric.co.jp</t>
    <phoneticPr fontId="43"/>
  </si>
  <si>
    <t>09496-66-2200</t>
    <phoneticPr fontId="43"/>
  </si>
  <si>
    <t>　プラスチック加工</t>
    <phoneticPr fontId="43"/>
  </si>
  <si>
    <t>牧山海岸3番56号</t>
  </si>
  <si>
    <t>㈱深江工作所　水巻工場</t>
    <rPh sb="7" eb="9">
      <t>ミズマキ</t>
    </rPh>
    <rPh sb="9" eb="11">
      <t>コウジョウ</t>
    </rPh>
    <phoneticPr fontId="43"/>
  </si>
  <si>
    <t>パックラフト、日立製作所　他600社</t>
    <phoneticPr fontId="43"/>
  </si>
  <si>
    <t>野崎機器工業㈱</t>
    <rPh sb="0" eb="2">
      <t>ノザキ</t>
    </rPh>
    <rPh sb="2" eb="4">
      <t>キキ</t>
    </rPh>
    <rPh sb="4" eb="6">
      <t>コウギョウ</t>
    </rPh>
    <phoneticPr fontId="1"/>
  </si>
  <si>
    <t>のざきききこうぎょう</t>
    <phoneticPr fontId="43"/>
  </si>
  <si>
    <t>829-0321</t>
    <phoneticPr fontId="43"/>
  </si>
  <si>
    <t>大字坂本字西ノ門511-1</t>
    <rPh sb="0" eb="2">
      <t>オオアザ</t>
    </rPh>
    <rPh sb="2" eb="4">
      <t>サカモト</t>
    </rPh>
    <rPh sb="4" eb="5">
      <t>ジ</t>
    </rPh>
    <rPh sb="5" eb="6">
      <t>ニシ</t>
    </rPh>
    <rPh sb="7" eb="8">
      <t>モン</t>
    </rPh>
    <phoneticPr fontId="43"/>
  </si>
  <si>
    <t>0930-56-5236</t>
    <phoneticPr fontId="43"/>
  </si>
  <si>
    <t>http://www.nozaki-k.co.jp/</t>
    <phoneticPr fontId="43"/>
  </si>
  <si>
    <t>プラスチック製品、自動車部品物流容器</t>
    <rPh sb="6" eb="8">
      <t>セイヒン</t>
    </rPh>
    <rPh sb="9" eb="14">
      <t>ジドウシャブヒン</t>
    </rPh>
    <rPh sb="14" eb="16">
      <t>ブツリュウ</t>
    </rPh>
    <rPh sb="16" eb="18">
      <t>ヨウキ</t>
    </rPh>
    <phoneticPr fontId="43"/>
  </si>
  <si>
    <t>豊通マシナリー、TOTO、自動車部品メーカー各社</t>
    <rPh sb="0" eb="2">
      <t>トヨツウ</t>
    </rPh>
    <rPh sb="13" eb="18">
      <t>ジドウシャブヒン</t>
    </rPh>
    <rPh sb="22" eb="24">
      <t>カクシャ</t>
    </rPh>
    <phoneticPr fontId="43"/>
  </si>
  <si>
    <t>大字下唐原1082-1</t>
    <rPh sb="0" eb="2">
      <t>オオアザ</t>
    </rPh>
    <phoneticPr fontId="43"/>
  </si>
  <si>
    <t>にほんびにろん　ゆくはしこうじょう</t>
    <phoneticPr fontId="43"/>
  </si>
  <si>
    <t>https://www.nvk.co.jp/</t>
    <phoneticPr fontId="43"/>
  </si>
  <si>
    <t>http://www.kawamuramfg.co.jp</t>
    <phoneticPr fontId="43"/>
  </si>
  <si>
    <t>日産自動車九州㈱、トヨタ自動車九（株）、ダイハツ九州（株）、本田技研工業（株）</t>
    <phoneticPr fontId="43"/>
  </si>
  <si>
    <t>車体部品、プレス金型</t>
    <rPh sb="8" eb="10">
      <t>カナガタ</t>
    </rPh>
    <phoneticPr fontId="43"/>
  </si>
  <si>
    <t>えすてっく</t>
    <phoneticPr fontId="43"/>
  </si>
  <si>
    <t>トヨタ自動車九州㈱、ダイハツ九州㈱、豊田合成九州㈱、㈱ブリヂストン、横浜ゴム㈱、トヨタ紡織九州㈱、㈱青山製作所、豊通スメルティングテクノロジー㈱</t>
    <rPh sb="43" eb="45">
      <t>ボウショク</t>
    </rPh>
    <rPh sb="45" eb="47">
      <t>キュウシュウ</t>
    </rPh>
    <rPh sb="50" eb="52">
      <t>アオヤマ</t>
    </rPh>
    <rPh sb="52" eb="55">
      <t>セイサクショ</t>
    </rPh>
    <rPh sb="56" eb="58">
      <t>トヨツウ</t>
    </rPh>
    <phoneticPr fontId="43"/>
  </si>
  <si>
    <t>豊洋精工㈱　北九州工場</t>
    <phoneticPr fontId="43"/>
  </si>
  <si>
    <t>ほうようせいこう　ふくおかこうじょう</t>
    <phoneticPr fontId="43"/>
  </si>
  <si>
    <t>司企業㈱　鞍手工場</t>
    <phoneticPr fontId="43"/>
  </si>
  <si>
    <t>司企業㈱　宮田営業所</t>
    <phoneticPr fontId="43"/>
  </si>
  <si>
    <t>豊田合成九州㈱福岡工場</t>
    <phoneticPr fontId="43"/>
  </si>
  <si>
    <t>とよたごうせいきゅうしゅう　ふくおかこうじょう</t>
    <phoneticPr fontId="43"/>
  </si>
  <si>
    <t>ドリル加工、タップ加工、グラインディング、バリ取り</t>
    <rPh sb="3" eb="5">
      <t>カコウ</t>
    </rPh>
    <rPh sb="9" eb="11">
      <t>カコウ</t>
    </rPh>
    <rPh sb="23" eb="24">
      <t>ト</t>
    </rPh>
    <phoneticPr fontId="43"/>
  </si>
  <si>
    <t>自動車メーカ、プレハブメーカ、アルミメーカ、住宅設備メーカ</t>
    <rPh sb="0" eb="3">
      <t>ジドウシャ</t>
    </rPh>
    <rPh sb="22" eb="26">
      <t>ジュウタクセツビ</t>
    </rPh>
    <phoneticPr fontId="43"/>
  </si>
  <si>
    <t>ＡＧＣオートモーティブウィンドウシステムズ㈱九州工場</t>
    <rPh sb="22" eb="24">
      <t>キュウシュウ</t>
    </rPh>
    <rPh sb="24" eb="26">
      <t>コウジョウ</t>
    </rPh>
    <phoneticPr fontId="21"/>
  </si>
  <si>
    <t>えーじーしーおーともーてぃぶうぃんどうしすてむず　きゅうしゅうこうじょう</t>
    <phoneticPr fontId="43"/>
  </si>
  <si>
    <t>https://www.agc-winsys.com/</t>
    <phoneticPr fontId="43"/>
  </si>
  <si>
    <t>828-0066</t>
    <phoneticPr fontId="43"/>
  </si>
  <si>
    <t>㈱共栄設機　九州工場</t>
    <rPh sb="1" eb="3">
      <t>キョウエイ</t>
    </rPh>
    <rPh sb="3" eb="4">
      <t>セツ</t>
    </rPh>
    <rPh sb="4" eb="5">
      <t>キ</t>
    </rPh>
    <rPh sb="6" eb="8">
      <t>キュウシュウ</t>
    </rPh>
    <rPh sb="8" eb="10">
      <t>コウジョウ</t>
    </rPh>
    <phoneticPr fontId="2"/>
  </si>
  <si>
    <t>きょうえいせっき　きゅうしゅうこうじょう</t>
    <phoneticPr fontId="43"/>
  </si>
  <si>
    <t>839-0809</t>
    <phoneticPr fontId="43"/>
  </si>
  <si>
    <t>東合川町6-2-26</t>
    <rPh sb="0" eb="4">
      <t>ヒガシアイカワマチ</t>
    </rPh>
    <phoneticPr fontId="43"/>
  </si>
  <si>
    <t>0942-45-2200</t>
    <phoneticPr fontId="43"/>
  </si>
  <si>
    <t>http://www.kyoeisekki.com/</t>
  </si>
  <si>
    <t>静岡県</t>
    <rPh sb="0" eb="3">
      <t>シズオカケン</t>
    </rPh>
    <phoneticPr fontId="43"/>
  </si>
  <si>
    <t>㈱共栄設機</t>
    <rPh sb="1" eb="3">
      <t>キョウエイ</t>
    </rPh>
    <rPh sb="3" eb="4">
      <t>セツ</t>
    </rPh>
    <rPh sb="4" eb="5">
      <t>キ</t>
    </rPh>
    <phoneticPr fontId="43"/>
  </si>
  <si>
    <t>日産自動車、東プレ九州</t>
    <rPh sb="0" eb="5">
      <t>ニッサンジドウシャ</t>
    </rPh>
    <rPh sb="6" eb="7">
      <t>トウ</t>
    </rPh>
    <rPh sb="9" eb="11">
      <t>キュウシュウ</t>
    </rPh>
    <phoneticPr fontId="43"/>
  </si>
  <si>
    <t>搬送用自動化工具・製作・シミュレーション</t>
    <rPh sb="0" eb="2">
      <t>ハンソウ</t>
    </rPh>
    <rPh sb="2" eb="3">
      <t>ヨウ</t>
    </rPh>
    <rPh sb="3" eb="5">
      <t>ジドウ</t>
    </rPh>
    <rPh sb="5" eb="6">
      <t>カ</t>
    </rPh>
    <rPh sb="6" eb="8">
      <t>コウグ</t>
    </rPh>
    <rPh sb="9" eb="11">
      <t>セイサク</t>
    </rPh>
    <phoneticPr fontId="43"/>
  </si>
  <si>
    <t>https://www.bridgestone.co.jp/</t>
    <phoneticPr fontId="43"/>
  </si>
  <si>
    <t>https://www.bridgestone.co.jp/</t>
    <phoneticPr fontId="43"/>
  </si>
  <si>
    <t>OEM、輸出、国内販売</t>
    <phoneticPr fontId="43"/>
  </si>
  <si>
    <t>大字土師3461-1　森園工場団地</t>
    <rPh sb="0" eb="2">
      <t>オオアザ</t>
    </rPh>
    <phoneticPr fontId="43"/>
  </si>
  <si>
    <t>鋼製パレット・台車</t>
    <rPh sb="7" eb="9">
      <t>ダイシャ</t>
    </rPh>
    <phoneticPr fontId="43"/>
  </si>
  <si>
    <t>日産自動車（苅田）、トヨタ自動車九州、及び関連企業</t>
    <rPh sb="6" eb="8">
      <t>カンダ</t>
    </rPh>
    <phoneticPr fontId="43"/>
  </si>
  <si>
    <t>㈱光製作所</t>
    <phoneticPr fontId="43"/>
  </si>
  <si>
    <t>https://www.starhitec.com/</t>
    <phoneticPr fontId="43"/>
  </si>
  <si>
    <t>https://hohkohsya.co.jp/</t>
  </si>
  <si>
    <t>鶴田1552-1</t>
    <phoneticPr fontId="43"/>
  </si>
  <si>
    <t>https://www.kinokuni-ya.ne.jp/</t>
  </si>
  <si>
    <t>https://s-chemical.co.jp/</t>
  </si>
  <si>
    <t>https：//www.nadayoshi.co.jp</t>
  </si>
  <si>
    <t>㈱ナダヨシ</t>
    <phoneticPr fontId="43"/>
  </si>
  <si>
    <t>鹿島エレクトロニクス㈱九州事業所</t>
    <phoneticPr fontId="43"/>
  </si>
  <si>
    <t>https://www.hirado.co.jp/</t>
    <phoneticPr fontId="43"/>
  </si>
  <si>
    <t>https://www.hirado.co.jp/</t>
    <phoneticPr fontId="43"/>
  </si>
  <si>
    <t>https://www.easy-measure.co.jp/</t>
    <phoneticPr fontId="43"/>
  </si>
  <si>
    <t>回転体テレメータ、加速度センサ、異音探知機、データーロガ</t>
  </si>
  <si>
    <t>トヨタ、ホンダ、日産、スバル、スズキ、ダイハツ、いすず、ヤマハ、三菱重工業、IHI、JFE</t>
    <rPh sb="36" eb="37">
      <t>ギョウ</t>
    </rPh>
    <phoneticPr fontId="43"/>
  </si>
  <si>
    <t>CMエンジニアリング㈱</t>
    <phoneticPr fontId="43"/>
  </si>
  <si>
    <t>しーえむえんじにありんぐ</t>
    <phoneticPr fontId="43"/>
  </si>
  <si>
    <t>天神４丁目８－２５　オフィスニューガイアNIKKO天神３Ｆ</t>
    <phoneticPr fontId="43"/>
  </si>
  <si>
    <t>092-791-8135</t>
  </si>
  <si>
    <t>https://cmengineering.co.jp/</t>
  </si>
  <si>
    <t>東京都</t>
    <phoneticPr fontId="43"/>
  </si>
  <si>
    <t>CMエンジニアリング㈱　本社</t>
    <rPh sb="12" eb="14">
      <t>ホンシャ</t>
    </rPh>
    <phoneticPr fontId="43"/>
  </si>
  <si>
    <t>806-0049</t>
  </si>
  <si>
    <t>https://iec-jpn.co.jp/</t>
  </si>
  <si>
    <t>https://www.act.mitsui-kinzoku.co.jp/</t>
  </si>
  <si>
    <t>国内及び海外のカーメーカー。</t>
  </si>
  <si>
    <t>http://www.fujiiseiko.com/</t>
  </si>
  <si>
    <t>えふてぃーえすきゅうしゅう　ふくおかこうじょう</t>
    <phoneticPr fontId="43"/>
  </si>
  <si>
    <t>https://www.hitachiastemo.com/jp/</t>
  </si>
  <si>
    <t>プロペラシャフトの加工から組み立てまで一貫生産</t>
  </si>
  <si>
    <t>スバル、マツダ、ホンダ、日産、GM、アルファロメオ</t>
  </si>
  <si>
    <t>日本通運㈱門司海運支店</t>
  </si>
  <si>
    <t>801-0863</t>
  </si>
  <si>
    <t>栄町１番３号</t>
  </si>
  <si>
    <t>093-331-2231</t>
  </si>
  <si>
    <t>https://www.nittsu.co.jp/</t>
  </si>
  <si>
    <t>日本通運㈱</t>
    <phoneticPr fontId="43"/>
  </si>
  <si>
    <t>東京都</t>
    <phoneticPr fontId="43"/>
  </si>
  <si>
    <t>823-0016</t>
    <phoneticPr fontId="43"/>
  </si>
  <si>
    <t>https://www.vuteq.co.jp</t>
  </si>
  <si>
    <t>㈱ブリヂストン北九州工場</t>
    <rPh sb="7" eb="10">
      <t>キタキュウシュウ</t>
    </rPh>
    <rPh sb="10" eb="12">
      <t>コウジョウ</t>
    </rPh>
    <phoneticPr fontId="21"/>
  </si>
  <si>
    <t>093-751-3911</t>
  </si>
  <si>
    <t>808-0021</t>
    <phoneticPr fontId="43"/>
  </si>
  <si>
    <t>響町2-2-2</t>
  </si>
  <si>
    <t>https://www.bridgestone.co.jp/</t>
  </si>
  <si>
    <t>鉱山・建設車両用タイヤ</t>
  </si>
  <si>
    <t>海外99%以上、国内1%未満</t>
  </si>
  <si>
    <t>https://www.shinmei.co.jp/</t>
  </si>
  <si>
    <t>828-0022</t>
    <phoneticPr fontId="43"/>
  </si>
  <si>
    <t>宇島76-21</t>
  </si>
  <si>
    <t>https://inouekosan.com/</t>
  </si>
  <si>
    <t>自動車用内装・外装樹脂部品</t>
  </si>
  <si>
    <t>ダイハツ九州（株）、（株）イノアックコーポレーション、三光合成（株）、建設ゴム（株）、しげる工業（株）、他</t>
  </si>
  <si>
    <t>https://www.fukae-mfg.com/</t>
  </si>
  <si>
    <t>自動車用金型、住宅機器用金型、産業用金型及び各種プレス加工</t>
  </si>
  <si>
    <t>パロマ、ユニプレス九州、安川電機、アイシン九州、三井金属鉱業</t>
  </si>
  <si>
    <t>㈱ティ・アイ・エス</t>
  </si>
  <si>
    <t>てぃーあいえす</t>
    <phoneticPr fontId="43"/>
  </si>
  <si>
    <t>812-0014</t>
    <phoneticPr fontId="43"/>
  </si>
  <si>
    <t>比恵町3-25</t>
  </si>
  <si>
    <t>092-414-8156</t>
  </si>
  <si>
    <t>https://www.tis-web.co.jp/</t>
  </si>
  <si>
    <t>弊社のＦＡ事業では、約20年、多種多様なモノづくりを行っている企業のニーズを踏まえた、自動化装置の提案～基本構想・詳細設計・据付・アフターフォローを実施しています。</t>
  </si>
  <si>
    <t>https://www.nakamura-press.co.jp</t>
  </si>
  <si>
    <t>https://www.san-s-separator.co.jp/</t>
  </si>
  <si>
    <t>クーラント液の濾過装置全般を設計製作。各種チップコンベア 、フィルター装置、サイクロン、マグネットセパレータなど各種濾過装置を製作し、状況に応じたベストな濾過システムを提案いたします。</t>
  </si>
  <si>
    <t>自動車、工作機械、建機、造船など各種メーカー及び機械・工具などの取り扱いのある商社</t>
  </si>
  <si>
    <t>河野産業㈱　飯塚営業所</t>
    <rPh sb="0" eb="2">
      <t>カワノ</t>
    </rPh>
    <rPh sb="2" eb="4">
      <t>サンギョウ</t>
    </rPh>
    <rPh sb="6" eb="8">
      <t>イイヅカ</t>
    </rPh>
    <rPh sb="8" eb="11">
      <t>エイギョウショ</t>
    </rPh>
    <phoneticPr fontId="25"/>
  </si>
  <si>
    <t>かわのさんぎょう　いいづかえいぎょうしょ</t>
    <phoneticPr fontId="43"/>
  </si>
  <si>
    <t>https://kawano-ind.co.jp/</t>
  </si>
  <si>
    <t>のぐちきこう</t>
    <phoneticPr fontId="43"/>
  </si>
  <si>
    <t>㈱野口機工</t>
    <phoneticPr fontId="43"/>
  </si>
  <si>
    <t>https://www.noguchikikou.com/</t>
    <phoneticPr fontId="43"/>
  </si>
  <si>
    <t>精密機械部品加工、機械設計、ユニット組立</t>
  </si>
  <si>
    <t>アサヒ・エンジニアリング株式会社、ダイハツ九州株式会社、明石機械工業株式会社、ローツェ株式会社</t>
  </si>
  <si>
    <t>よしかわこうぎょうふぁいんてっく</t>
    <phoneticPr fontId="43"/>
  </si>
  <si>
    <t>水素燃料自動車の国際規格管理用水素ガス分析計「水素燃料ガス計測装置」</t>
  </si>
  <si>
    <t>ガス製造会社</t>
  </si>
  <si>
    <t>太田機工㈱　九州工場</t>
    <rPh sb="0" eb="2">
      <t>オオタ</t>
    </rPh>
    <rPh sb="2" eb="4">
      <t>キコウ</t>
    </rPh>
    <rPh sb="6" eb="8">
      <t>キュウシュウ</t>
    </rPh>
    <rPh sb="8" eb="10">
      <t>コウジョウ</t>
    </rPh>
    <phoneticPr fontId="21"/>
  </si>
  <si>
    <t>093-663-5678</t>
  </si>
  <si>
    <t>https://www.otakikou.jp</t>
  </si>
  <si>
    <t>プレス部品・ウインドウレギュレーターの組み立て・冷間鍛造部品・パイプ線材曲げ加工</t>
  </si>
  <si>
    <t>九州シロキ㈱、㈱ナミユニット、富双シート㈱、双葉産業㈱、九州エノキ㈱、㈱三福、㈱ディーアクト</t>
  </si>
  <si>
    <t>㈱富士プレス北九州製作所</t>
    <phoneticPr fontId="43"/>
  </si>
  <si>
    <t>ふじぷれす　きたきゅうしゅうせいさくしょ</t>
    <phoneticPr fontId="43"/>
  </si>
  <si>
    <t>812-0885</t>
  </si>
  <si>
    <t>https://watanabe1886.com/</t>
  </si>
  <si>
    <t>試作、治具全般</t>
  </si>
  <si>
    <t>ウィンズテック㈱</t>
  </si>
  <si>
    <t>うぃんずてっく</t>
    <phoneticPr fontId="43"/>
  </si>
  <si>
    <t>梅満町1650-9</t>
  </si>
  <si>
    <t>0942-46-3020</t>
  </si>
  <si>
    <t>http://www.wins-t.com/</t>
  </si>
  <si>
    <t>当社の特殊な砂中子を使用して中空アルミ鋳物をダイカスト鋳造で製造すれば軽量化、高生産性を実現できます。</t>
  </si>
  <si>
    <t>ヴぁれおじゃぱん　きゅうしゅうこうじょう</t>
    <phoneticPr fontId="43"/>
  </si>
  <si>
    <t>https://www.valeo.com/ja/%E6%97%A5%E6%9C%AC/</t>
  </si>
  <si>
    <t>自動二輪車部品、自転車部品、水栓金具部品、福祉機器部品</t>
  </si>
  <si>
    <t>戸畑金属工業㈱</t>
    <phoneticPr fontId="43"/>
  </si>
  <si>
    <t>とばたきんぞくこうぎょう</t>
    <phoneticPr fontId="43"/>
  </si>
  <si>
    <t>上山田猪ノ鼻1099-2</t>
  </si>
  <si>
    <t>0948-53-0501</t>
  </si>
  <si>
    <t>九州柳河精機㈱、㈱シマノ、TOTOアクアテクノ㈱</t>
    <phoneticPr fontId="43"/>
  </si>
  <si>
    <t>トヨタ自動車九州･デンソー九州･アイシン九州･九州イノアック・タケヒロ九･フタバ九州　etc</t>
    <phoneticPr fontId="43"/>
  </si>
  <si>
    <t>㈱トヨタシステムズ　九州営業所</t>
    <rPh sb="10" eb="12">
      <t>キュウシュウ</t>
    </rPh>
    <phoneticPr fontId="43"/>
  </si>
  <si>
    <t>https://www.fukutei.co.jp/</t>
    <phoneticPr fontId="43"/>
  </si>
  <si>
    <t>https://www.pymd.co.jp/</t>
  </si>
  <si>
    <t>タイヤの骨格となるタイヤコードの製造を行っています。撚糸、織、接着処理加工まで一貫した製造工程を保有しております。</t>
  </si>
  <si>
    <t>株式会社ブリヂストン、住商エアバッグシステムズ株式会社</t>
  </si>
  <si>
    <t>山九㈱　九州エリア統括部</t>
    <phoneticPr fontId="43"/>
  </si>
  <si>
    <t>山九㈱　北九州支店　日明倉庫</t>
    <phoneticPr fontId="43"/>
  </si>
  <si>
    <t>さんきゅう　きたきゅうしゅうしてん　ひあがりそうこ</t>
    <phoneticPr fontId="43"/>
  </si>
  <si>
    <t>https://www.sankyu.co.jp/</t>
  </si>
  <si>
    <t>802-0001</t>
  </si>
  <si>
    <t>浅野1-1-1　ビエラ小倉1F</t>
  </si>
  <si>
    <t>https://e-ryowa.com</t>
  </si>
  <si>
    <t>093-513-6811</t>
  </si>
  <si>
    <t>AI外観検査システム</t>
    <phoneticPr fontId="43"/>
  </si>
  <si>
    <t>https://www.e-ryowa.com</t>
  </si>
  <si>
    <t>https://www.iw-foamkyushu.com/</t>
  </si>
  <si>
    <t>0949-62-8011</t>
    <phoneticPr fontId="43"/>
  </si>
  <si>
    <t>https://www.takahata.biz/jp/</t>
  </si>
  <si>
    <t>㈱平和電業社</t>
  </si>
  <si>
    <t>へいわでんぎょうしゃ</t>
    <phoneticPr fontId="43"/>
  </si>
  <si>
    <t>807-1266</t>
  </si>
  <si>
    <t>木屋瀬東4-8-45</t>
  </si>
  <si>
    <t>093-618-7495</t>
  </si>
  <si>
    <t>長浜町32</t>
    <rPh sb="2" eb="3">
      <t>マチ</t>
    </rPh>
    <phoneticPr fontId="43"/>
  </si>
  <si>
    <t>まぐきゃすと</t>
    <phoneticPr fontId="43"/>
  </si>
  <si>
    <t>築地町9-24</t>
  </si>
  <si>
    <t>Mgダイカスト鋳造製品（ヘッド、クラッチ等のカバー類）、マグネシウム合金（AZ91-D）での金型鋳造製品を製造しております。</t>
  </si>
  <si>
    <t>川崎重工業、アーレスティ栃木</t>
  </si>
  <si>
    <t>よしかわこうぎょう</t>
    <phoneticPr fontId="43"/>
  </si>
  <si>
    <t>https://www.ykc.co.jp/</t>
  </si>
  <si>
    <t>プレス金型製作、プレス加工、各種電気めっき</t>
  </si>
  <si>
    <t>日本製鉄（株）、日鉄ステンレス（株）、大阪製鐵（株）、三菱製鋼室蘭特殊鋼（株）、（株）デンソー、（株）村田製作所</t>
  </si>
  <si>
    <t>㈱マクシスエンジニアリング　福岡工場</t>
    <rPh sb="14" eb="16">
      <t>フクオカ</t>
    </rPh>
    <rPh sb="16" eb="18">
      <t>コウジョウ</t>
    </rPh>
    <phoneticPr fontId="20"/>
  </si>
  <si>
    <t>まくしすえんじにありんぐ　ふくおかこうじょう</t>
    <phoneticPr fontId="43"/>
  </si>
  <si>
    <t>0949-66-3838</t>
    <phoneticPr fontId="43"/>
  </si>
  <si>
    <t>https://maxis-inc.com/</t>
  </si>
  <si>
    <t>http://www.vantec-gl.com</t>
  </si>
  <si>
    <t xml:space="preserve">住吉2-2-1　井門博多ビルイースト2階 </t>
    <phoneticPr fontId="43"/>
  </si>
  <si>
    <t>http://www.kkhts.com</t>
    <phoneticPr fontId="43"/>
  </si>
  <si>
    <t>㈱ヒューマンテクノシステムホールディングス</t>
    <phoneticPr fontId="43"/>
  </si>
  <si>
    <t>東海ソフト、ＤＴＳインサイト</t>
  </si>
  <si>
    <t>自動車部品などプレス/プラスチック/組立を一貫生産</t>
  </si>
  <si>
    <t>https://www.hirate.com/</t>
  </si>
  <si>
    <t>https://www.topy.co.jp/</t>
  </si>
  <si>
    <t>室木765-1</t>
  </si>
  <si>
    <t>https://www.ntm-japan.jp/</t>
  </si>
  <si>
    <t>知古1761番地62</t>
    <phoneticPr fontId="43"/>
  </si>
  <si>
    <t>https://www.sinkou.biz/</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</si>
  <si>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</si>
  <si>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トヨタ自動車九州、日産自動車九州、ダイハツ九州、日産車体九州、マツダ、ダイハツ工業、トヨテツ福岡、ヨロズ大分、九州小島、トヨタ紡織、安川電機、</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</si>
  <si>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</si>
  <si>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トヨタ自動車九州、日産自動車九州、ダイハツ九州、日産車体九州、マツダ、ダイハツ工業、トヨテツ福岡、ヨロズ大分、九州小島、豊田紡織九州、安川電機</t>
  </si>
  <si>
    <t>アイティーエックス㈱　福岡工場</t>
    <rPh sb="11" eb="13">
      <t>フクオカ</t>
    </rPh>
    <rPh sb="13" eb="15">
      <t>コウジョウ</t>
    </rPh>
    <phoneticPr fontId="2"/>
  </si>
  <si>
    <t>あいてぃーえっくす　ふくおかこうじょう</t>
    <phoneticPr fontId="43"/>
  </si>
  <si>
    <t>811-2321</t>
  </si>
  <si>
    <t>内橋西2丁目7-20</t>
  </si>
  <si>
    <t>092-957-1511</t>
  </si>
  <si>
    <t>http://www.itx-nagasaki.co.jp</t>
  </si>
  <si>
    <t>制振部品（自動車ドア）</t>
  </si>
  <si>
    <t>パーカーコーポレーション経由日産自動車</t>
  </si>
  <si>
    <t>093-541-3331</t>
  </si>
  <si>
    <t>https://www.tsg-globals.com/index.html</t>
  </si>
  <si>
    <t>https://www.m-cosmos.co.jp</t>
  </si>
  <si>
    <t>興南設計㈱　小倉事務所</t>
    <phoneticPr fontId="43"/>
  </si>
  <si>
    <t>こうなんせっけい　こくらじむしょ</t>
    <phoneticPr fontId="43"/>
  </si>
  <si>
    <t>https://www.konan-sekkei.co.jp/</t>
  </si>
  <si>
    <t>https://kyushu-nissho.co.jp/</t>
  </si>
  <si>
    <t>南二島2-6-7</t>
  </si>
  <si>
    <t>https://www.kyokuto.com/</t>
  </si>
  <si>
    <t>https://iwa-tetu.com/</t>
  </si>
  <si>
    <t>http://www.haidai.co.jp/</t>
  </si>
  <si>
    <t>冷間鍛造金型、プレス金型、一般産業機械</t>
  </si>
  <si>
    <t>https://www.sanyu-body.co.jp/</t>
  </si>
  <si>
    <t>中原先の浜46-51　九州ビル6階</t>
    <phoneticPr fontId="43"/>
  </si>
  <si>
    <t>https://www.j-finetech.co.jp</t>
  </si>
  <si>
    <t>㈱イガワテック</t>
    <phoneticPr fontId="43"/>
  </si>
  <si>
    <t>0949-62-8833</t>
    <phoneticPr fontId="43"/>
  </si>
  <si>
    <t>https://www.igawa-tec.jp/</t>
  </si>
  <si>
    <t>ほうわきゅうしゅう</t>
    <phoneticPr fontId="43"/>
  </si>
  <si>
    <t>四恩システム㈱</t>
    <rPh sb="0" eb="2">
      <t>シオン</t>
    </rPh>
    <phoneticPr fontId="43"/>
  </si>
  <si>
    <t>しおんしすてむ</t>
    <phoneticPr fontId="43"/>
  </si>
  <si>
    <t>830-0205</t>
  </si>
  <si>
    <t>城島町大依363-2</t>
  </si>
  <si>
    <t>0942-62-6337</t>
  </si>
  <si>
    <t>https://www.4on.jp</t>
  </si>
  <si>
    <t>AGV（無人搬送車）、工場の見える化システム、ピッキングシステム</t>
  </si>
  <si>
    <t>ヤンマー建機（株）、住友重機械工業（株）</t>
  </si>
  <si>
    <t>https://nogata-seiki.jp/index.html</t>
  </si>
  <si>
    <t>さかもとでんきせいさくしょ</t>
    <phoneticPr fontId="43"/>
  </si>
  <si>
    <t>愛知県</t>
    <phoneticPr fontId="43"/>
  </si>
  <si>
    <t>㈱河村工機製作所</t>
    <rPh sb="1" eb="3">
      <t>カワムラ</t>
    </rPh>
    <rPh sb="3" eb="5">
      <t>コウキ</t>
    </rPh>
    <rPh sb="5" eb="8">
      <t>セイサクショ</t>
    </rPh>
    <phoneticPr fontId="43"/>
  </si>
  <si>
    <t>㈱河村工機製作所　北九州工場</t>
    <rPh sb="9" eb="12">
      <t>キタキュウシュウ</t>
    </rPh>
    <rPh sb="12" eb="14">
      <t>コウジョウ</t>
    </rPh>
    <phoneticPr fontId="43"/>
  </si>
  <si>
    <t>http://www.kawamura-koki.co.jp/jp/index.html</t>
  </si>
  <si>
    <t>(株)ベスタクト・ソリューションズ、東京エレクトロン九州(株)、本田技研工業(株)、(株)ディスコ、三菱電機エンジニアリング(株)</t>
  </si>
  <si>
    <t>https://yamazaki-kogyo.jp/</t>
  </si>
  <si>
    <t>しんきたきゅうしゅうこうぎょう</t>
    <phoneticPr fontId="43"/>
  </si>
  <si>
    <t>https://www.shinkitakyukg.co.jp/</t>
  </si>
  <si>
    <t>http://shimizu-group.com/</t>
  </si>
  <si>
    <t>犀川本庄304-1</t>
    <phoneticPr fontId="43"/>
  </si>
  <si>
    <t>https://www.sakai-factory.com</t>
  </si>
  <si>
    <t>エアコン、ヒーター、オイル、ブレーキ等配管部品のパイプ切断、端末加工、曲げ、ロウ付け、気密、アッセンブリー</t>
  </si>
  <si>
    <t>三桜工業㈱、㈱渡辺製作所、㈱オーツカ、空研工業ホールディングス㈱</t>
  </si>
  <si>
    <t>ふじでのろもーるど</t>
    <phoneticPr fontId="43"/>
  </si>
  <si>
    <t>https://fujidenolomold.co.jp/</t>
  </si>
  <si>
    <t>トヨタ自動車九州株式会社、日産自動車九州株式会社、トヨタ紡織九州株式会社、東京エレクトロン株式会社、フジデノロ株式会社</t>
  </si>
  <si>
    <t>自動車内装用プラスチック製品成形、家電・農業用機器その他各種プラスチック製品成形、半導体製造装置関連プラスチック製品成形（スーパーエンプラ樹脂材を用いた成形）、各プラスチック製品の加工</t>
    <phoneticPr fontId="43"/>
  </si>
  <si>
    <t>https://www.kyushu-seimitsukiki.co.jp/</t>
  </si>
  <si>
    <t>https://jp.mitsuichemicals.com/jp/index.htm</t>
  </si>
  <si>
    <t>でんか　おおむたこうじょう</t>
    <phoneticPr fontId="43"/>
  </si>
  <si>
    <t>https://www.denka.co.jp/</t>
  </si>
  <si>
    <t>836-8510</t>
  </si>
  <si>
    <t>094-452-1055</t>
  </si>
  <si>
    <t>https://www.joho-fukuoka.or.jp/k-car-supplierpark/pdf/mitsuwa-kinzoku.pdf</t>
  </si>
  <si>
    <t>https://www.inoac.co.jp/network/group/kyukara.html</t>
  </si>
  <si>
    <t>https://www.heiwa-ji-kou.co.jp/</t>
  </si>
  <si>
    <t>ユニプレス九州㈱戸畑工場</t>
    <rPh sb="5" eb="7">
      <t>キュウシュウ</t>
    </rPh>
    <rPh sb="8" eb="10">
      <t>トバタ</t>
    </rPh>
    <rPh sb="10" eb="12">
      <t>コウジョウ</t>
    </rPh>
    <phoneticPr fontId="20"/>
  </si>
  <si>
    <t>804-0001</t>
  </si>
  <si>
    <t>http://www.upk.co.jp/index.html</t>
  </si>
  <si>
    <t>0930-872-5447</t>
  </si>
  <si>
    <t>ユニプレス㈱</t>
    <phoneticPr fontId="43"/>
  </si>
  <si>
    <t>神奈川県</t>
    <rPh sb="0" eb="4">
      <t>カナガワケン</t>
    </rPh>
    <phoneticPr fontId="43"/>
  </si>
  <si>
    <t>㈱啓愛社　九州工場</t>
    <rPh sb="1" eb="2">
      <t>ケイ</t>
    </rPh>
    <rPh sb="2" eb="4">
      <t>アイシャ</t>
    </rPh>
    <rPh sb="5" eb="7">
      <t>キュウシュウ</t>
    </rPh>
    <rPh sb="7" eb="9">
      <t>コウジョウ</t>
    </rPh>
    <phoneticPr fontId="20"/>
  </si>
  <si>
    <t>けいあいしゃ　きゅうしゅうこうじょう</t>
    <phoneticPr fontId="43"/>
  </si>
  <si>
    <t>093-435-4500</t>
  </si>
  <si>
    <t>新浜町9-18</t>
  </si>
  <si>
    <t>https://www.keiaisha.co.jp/</t>
  </si>
  <si>
    <t>神奈川県</t>
    <phoneticPr fontId="43"/>
  </si>
  <si>
    <t>㈱啓愛社　横浜工場</t>
    <rPh sb="1" eb="4">
      <t>ケイアイシャ</t>
    </rPh>
    <rPh sb="5" eb="9">
      <t>ヨコハマコウジョウ</t>
    </rPh>
    <phoneticPr fontId="43"/>
  </si>
  <si>
    <t>自動車に関する金属プレス部品の加工・組立・表面処理まで一貫生産します。エンジンマウント部品、ステー・ブラケット類、シャーシフレームインナー・アウター部品、ドアパネル補強インナー部品、サスペンションブラケット部品、内装取付部品</t>
  </si>
  <si>
    <t>日産自動車九州、日産車体九州、日産トレーディング、三菱自動車工業、住友理工、レゾナック、ユニプレス九州、東プレ九州、ナガタコーギョウ、ヨロズ</t>
  </si>
  <si>
    <t>https://www.aisin.com/jp/group/aisin-software/</t>
  </si>
  <si>
    <t>https://www.uni-techno.co.jp/</t>
  </si>
  <si>
    <t>https://kkfukunetsu.co.jp/</t>
  </si>
  <si>
    <t>㈱DTSインサイト</t>
    <phoneticPr fontId="43"/>
  </si>
  <si>
    <t>㈱DTSインサイト　九州オフィス</t>
    <rPh sb="10" eb="12">
      <t>キュウシュウ</t>
    </rPh>
    <phoneticPr fontId="43"/>
  </si>
  <si>
    <t>博多駅東1-17-25　KDビル7F</t>
    <phoneticPr fontId="43"/>
  </si>
  <si>
    <t>https://www.q-san.co.jp/kyusan</t>
  </si>
  <si>
    <t>㈱安藤工業所　小竹工場</t>
    <rPh sb="1" eb="3">
      <t>アンドウ</t>
    </rPh>
    <rPh sb="3" eb="6">
      <t>コウギョウショ</t>
    </rPh>
    <rPh sb="7" eb="11">
      <t>コタケコウジョウ</t>
    </rPh>
    <phoneticPr fontId="20"/>
  </si>
  <si>
    <t>あんどうこうぎょうしょ　こたけこうじょう</t>
    <phoneticPr fontId="43"/>
  </si>
  <si>
    <t>https://www.andou-kougyousyo.co.jp/</t>
  </si>
  <si>
    <t>南良津字出口19-17</t>
  </si>
  <si>
    <t>800-0393</t>
    <phoneticPr fontId="43"/>
  </si>
  <si>
    <t>093-436-2718</t>
  </si>
  <si>
    <t>日立金属㈱</t>
    <phoneticPr fontId="43"/>
  </si>
  <si>
    <t>東京都</t>
    <phoneticPr fontId="43"/>
  </si>
  <si>
    <t>https://www.sakaeriken.co.jp/</t>
  </si>
  <si>
    <t>ラジエーターグリル、ドアモール、リアスポイラー、ドアミラー</t>
  </si>
  <si>
    <t>日産自動車九州(株)、ダイハツ九州(株)、三菱自動車(株)、日産車体九州(株)、トヨタ自動車九州(株)</t>
  </si>
  <si>
    <t>812-0016</t>
    <phoneticPr fontId="43"/>
  </si>
  <si>
    <t>博多駅南5-8-5　K2ビル2F</t>
    <phoneticPr fontId="43"/>
  </si>
  <si>
    <t>https://www.tofco.jp/</t>
  </si>
  <si>
    <t>各種流量計及び流量コントローラ、流量コントローラを用いた冷却水の自動制御システム、窒素置換式脱酸素装置</t>
  </si>
  <si>
    <t>東京エレクトロン㈱、㈱ディスコ</t>
    <phoneticPr fontId="43"/>
  </si>
  <si>
    <t>㈱ユニティクス</t>
    <phoneticPr fontId="43"/>
  </si>
  <si>
    <t>ゆにてぃくす</t>
    <phoneticPr fontId="43"/>
  </si>
  <si>
    <t>810-0001</t>
    <phoneticPr fontId="43"/>
  </si>
  <si>
    <t>810-0003</t>
    <phoneticPr fontId="43"/>
  </si>
  <si>
    <t>春吉３丁目２１－１８－１００２号</t>
    <phoneticPr fontId="43"/>
  </si>
  <si>
    <t>092-707-0267</t>
  </si>
  <si>
    <t>https://unitics.jp/</t>
    <phoneticPr fontId="43"/>
  </si>
  <si>
    <t>遠隔監視システム構築、無線バーコードシステム構築</t>
  </si>
  <si>
    <t>https://www.nttoryo.co.jp/</t>
  </si>
  <si>
    <t>AZAPAエンジニアリング㈱　福岡オフィス</t>
    <phoneticPr fontId="43"/>
  </si>
  <si>
    <t>あざぱえんじにありんぐ　ふくおかおふぃす</t>
    <phoneticPr fontId="43"/>
  </si>
  <si>
    <t>博多駅東1-14-20　ITビルⅡ　3階</t>
    <phoneticPr fontId="43"/>
  </si>
  <si>
    <t>092-409-7444</t>
  </si>
  <si>
    <t>https://www.azapa-eng.co.jp</t>
  </si>
  <si>
    <t>日本製鉄㈱九州製鉄所八幡地区(戸畑)</t>
    <rPh sb="0" eb="2">
      <t>ニホン</t>
    </rPh>
    <rPh sb="2" eb="4">
      <t>セイテツ</t>
    </rPh>
    <rPh sb="5" eb="7">
      <t>キュウシュウ</t>
    </rPh>
    <rPh sb="7" eb="9">
      <t>セイテツ</t>
    </rPh>
    <rPh sb="9" eb="10">
      <t>ショ</t>
    </rPh>
    <rPh sb="10" eb="12">
      <t>ヤハタ</t>
    </rPh>
    <rPh sb="12" eb="14">
      <t>チク</t>
    </rPh>
    <rPh sb="15" eb="17">
      <t>トバタ</t>
    </rPh>
    <phoneticPr fontId="20"/>
  </si>
  <si>
    <t>にほんせいてつ　きゅうしゅうせいてつしょ　やはたちく　とばた</t>
    <phoneticPr fontId="43"/>
  </si>
  <si>
    <t>https://www.nipponsteel.com/works/kyushu/yawata/about/index.html</t>
  </si>
  <si>
    <t>I-PEX㈱　大野城工場</t>
    <rPh sb="7" eb="10">
      <t>オオノジョウ</t>
    </rPh>
    <rPh sb="10" eb="12">
      <t>コウジョウ</t>
    </rPh>
    <phoneticPr fontId="20"/>
  </si>
  <si>
    <t>https://corp.i-pex.com/ja</t>
  </si>
  <si>
    <t>I-PEX㈱</t>
  </si>
  <si>
    <t>I-PEX㈱</t>
    <phoneticPr fontId="43"/>
  </si>
  <si>
    <t>コネクタ、自動車部品、精密部品、金型、生産設備（半導体）、トルクセンサ</t>
  </si>
  <si>
    <t>I-PEX㈱　小郡工場</t>
    <rPh sb="7" eb="11">
      <t>オゴオリコウジョウ</t>
    </rPh>
    <phoneticPr fontId="43"/>
  </si>
  <si>
    <t>あいぺっくす　あいぺっくすきゃんぱす</t>
    <phoneticPr fontId="43"/>
  </si>
  <si>
    <t>838-0141</t>
  </si>
  <si>
    <t>小郡2409番地1</t>
  </si>
  <si>
    <t>0942-23-8808</t>
  </si>
  <si>
    <t>コネクタ、自動車部品、精密部品、金型、生産設備（半導体）、トルクセンサ</t>
    <phoneticPr fontId="43"/>
  </si>
  <si>
    <t>I-PEX㈱　大刀洗工場</t>
    <phoneticPr fontId="20"/>
  </si>
  <si>
    <t>あいぺっくす　たちあらいこうじょう</t>
    <phoneticPr fontId="43"/>
  </si>
  <si>
    <t>838-0814</t>
  </si>
  <si>
    <t>朝倉郡筑前町</t>
    <phoneticPr fontId="43"/>
  </si>
  <si>
    <t>高田2455番地1</t>
  </si>
  <si>
    <t>0946-24-0300</t>
  </si>
  <si>
    <t>I-PEX㈱　I-PEXキャンパス</t>
    <phoneticPr fontId="20"/>
  </si>
  <si>
    <t>ＮＯＫエラストマー㈱</t>
  </si>
  <si>
    <t>820-0302</t>
    <phoneticPr fontId="43"/>
  </si>
  <si>
    <t>大隈町1651</t>
    <phoneticPr fontId="43"/>
  </si>
  <si>
    <t>https://nok-elastomers.jp/</t>
    <phoneticPr fontId="43"/>
  </si>
  <si>
    <t>0948-57-1591</t>
    <phoneticPr fontId="43"/>
  </si>
  <si>
    <t>自動車、産業用機械、その他に使用される、ｵｲﾙｼｰﾙ、Ｏﾘﾝｸﾞ、その他ｺﾞﾑ部品用ｺﾞﾑ材料製造</t>
    <phoneticPr fontId="43"/>
  </si>
  <si>
    <t>東京都</t>
    <rPh sb="0" eb="3">
      <t>トウキョウト</t>
    </rPh>
    <phoneticPr fontId="43"/>
  </si>
  <si>
    <t>㈱ブリヂストン</t>
    <phoneticPr fontId="43"/>
  </si>
  <si>
    <t>ＮＯＫ㈱</t>
    <phoneticPr fontId="43"/>
  </si>
  <si>
    <t>ＮＯＫ㈱</t>
    <phoneticPr fontId="43"/>
  </si>
  <si>
    <t>ヴァイサラ㈱</t>
  </si>
  <si>
    <t>812-0011</t>
    <phoneticPr fontId="43"/>
  </si>
  <si>
    <t>博多駅前3-4-25　アクロスキューブ博多駅前</t>
    <phoneticPr fontId="43"/>
  </si>
  <si>
    <t>092-419-7179</t>
  </si>
  <si>
    <t>http://www.vaisala.co.jp</t>
  </si>
  <si>
    <t>ヴァイサラ㈱</t>
    <phoneticPr fontId="2"/>
  </si>
  <si>
    <t>湿度、温度、大気圧、CO2、オイル内水分、気象センサーの製造販売</t>
    <phoneticPr fontId="43"/>
  </si>
  <si>
    <t>トヨタ、日産、ダイハツ、マツダ、デンソー</t>
    <phoneticPr fontId="43"/>
  </si>
  <si>
    <t>あぽろじゃぱん</t>
    <phoneticPr fontId="43"/>
  </si>
  <si>
    <t>㈱アポロジャパン</t>
  </si>
  <si>
    <t>808-0135</t>
    <phoneticPr fontId="43"/>
  </si>
  <si>
    <t>ひびきの1-8　北九州学術研究都市　事業化支援センター305号</t>
    <rPh sb="8" eb="11">
      <t>キタキュウシュウ</t>
    </rPh>
    <rPh sb="11" eb="13">
      <t>ガクジュツ</t>
    </rPh>
    <rPh sb="13" eb="15">
      <t>ケンキュウ</t>
    </rPh>
    <rPh sb="15" eb="17">
      <t>トシ</t>
    </rPh>
    <rPh sb="18" eb="20">
      <t>ジギョウ</t>
    </rPh>
    <rPh sb="20" eb="21">
      <t>カ</t>
    </rPh>
    <rPh sb="21" eb="23">
      <t>シエン</t>
    </rPh>
    <rPh sb="30" eb="31">
      <t>ゴウ</t>
    </rPh>
    <phoneticPr fontId="2"/>
  </si>
  <si>
    <t>093-647-0081</t>
  </si>
  <si>
    <t>自動運転の画像処理装置</t>
    <rPh sb="0" eb="4">
      <t>ジドウウンテン</t>
    </rPh>
    <rPh sb="5" eb="7">
      <t>ガゾウ</t>
    </rPh>
    <rPh sb="7" eb="9">
      <t>ショリ</t>
    </rPh>
    <rPh sb="9" eb="11">
      <t>ソウチ</t>
    </rPh>
    <phoneticPr fontId="43"/>
  </si>
  <si>
    <t>天津アポロ電子有限公司、ソニー</t>
    <rPh sb="0" eb="2">
      <t>テンシン</t>
    </rPh>
    <rPh sb="5" eb="7">
      <t>デンシ</t>
    </rPh>
    <rPh sb="7" eb="11">
      <t>ユウゲンコウシ</t>
    </rPh>
    <phoneticPr fontId="43"/>
  </si>
  <si>
    <t>https://www.sdl-apollo.com</t>
  </si>
  <si>
    <t>093-435-0124</t>
    <phoneticPr fontId="43"/>
  </si>
  <si>
    <t>東プレ九州㈱苅田工場</t>
    <rPh sb="0" eb="1">
      <t>ヒガシ</t>
    </rPh>
    <rPh sb="3" eb="5">
      <t>キュウシュウ</t>
    </rPh>
    <rPh sb="6" eb="8">
      <t>カンダ</t>
    </rPh>
    <rPh sb="8" eb="10">
      <t>コウジョウ</t>
    </rPh>
    <phoneticPr fontId="20"/>
  </si>
  <si>
    <t>とうぷれきゅうしゅう　かんだこうじょう</t>
    <phoneticPr fontId="43"/>
  </si>
  <si>
    <t>800-0321</t>
    <phoneticPr fontId="43"/>
  </si>
  <si>
    <t>新浜町9番地66</t>
    <rPh sb="0" eb="3">
      <t>ニイハママチ</t>
    </rPh>
    <rPh sb="4" eb="6">
      <t>バンチ</t>
    </rPh>
    <phoneticPr fontId="43"/>
  </si>
  <si>
    <t>https://toprekyushu.jp/</t>
  </si>
  <si>
    <t>自動車骨格部品、センターピラー、レールルーフ</t>
    <phoneticPr fontId="43"/>
  </si>
  <si>
    <t>日産自動車九州㈱</t>
    <phoneticPr fontId="43"/>
  </si>
  <si>
    <t>T・D・Cモールド（株）</t>
    <rPh sb="10" eb="11">
      <t>カブ</t>
    </rPh>
    <phoneticPr fontId="20"/>
  </si>
  <si>
    <t>てぃーでぃーしーもーるど</t>
    <phoneticPr fontId="43"/>
  </si>
  <si>
    <t>https://tdcm.co.jp/</t>
  </si>
  <si>
    <t>http://www.shibata-seiki.co.jp/</t>
  </si>
  <si>
    <t>プラスチック金型、精密部品加工、精密カスタムプレート及び2次加工、ダイキャスト金型、鍛造用金型、三次元モデルデータ作成</t>
  </si>
  <si>
    <t>双葉電子工業㈱</t>
    <phoneticPr fontId="43"/>
  </si>
  <si>
    <t>大字山隈字長牟田408-11</t>
    <phoneticPr fontId="43"/>
  </si>
  <si>
    <t>https://kinox-hp.jp</t>
  </si>
  <si>
    <t>アームレスト、オーナメント、下帯　等</t>
  </si>
  <si>
    <t>トヨタ紡織九州㈱</t>
    <phoneticPr fontId="43"/>
  </si>
  <si>
    <t>㈱ミツバ ロジスティクス</t>
  </si>
  <si>
    <t>みつばろじすてぃくす</t>
    <phoneticPr fontId="43"/>
  </si>
  <si>
    <t>https://mitsuba-logistics.co.jp/</t>
  </si>
  <si>
    <t>http://www.tada.co.jp/</t>
  </si>
  <si>
    <t>九州小島㈱、㈱戸畑ターレット工作所、東海電化工業㈱</t>
  </si>
  <si>
    <t>https://www.koryo-g.jp/</t>
  </si>
  <si>
    <t>プラスチック製品（内外装品）</t>
    <phoneticPr fontId="43"/>
  </si>
  <si>
    <t>828-0022</t>
    <phoneticPr fontId="43"/>
  </si>
  <si>
    <t>大字宇島76-22</t>
  </si>
  <si>
    <t>自動車シート部品、マフラー部品、ドアインパクトビーム、自動車用一体発泡成形ヘッドレスト</t>
    <phoneticPr fontId="43"/>
  </si>
  <si>
    <t>日本発条㈱、アディエント合同会社、㈱タチエス、㈱三五</t>
    <phoneticPr fontId="43"/>
  </si>
  <si>
    <t>https://www.tamco-inc.jp</t>
  </si>
  <si>
    <t>プラスチック製品の塗装、組立、パッド印刷</t>
  </si>
  <si>
    <t>各自動車メーカー、ホンダ技研工業㈱、ヤマハ発動機㈱、㈱シマノ</t>
  </si>
  <si>
    <t>日本パーカライジング㈱九州第二工場(熱処理工場)</t>
    <rPh sb="0" eb="2">
      <t>ニホン</t>
    </rPh>
    <rPh sb="11" eb="13">
      <t>キュウシュウ</t>
    </rPh>
    <rPh sb="13" eb="14">
      <t>ダイ</t>
    </rPh>
    <rPh sb="14" eb="15">
      <t>2</t>
    </rPh>
    <rPh sb="15" eb="17">
      <t>コウジョウ</t>
    </rPh>
    <rPh sb="18" eb="23">
      <t>ネツショリコウジョウ</t>
    </rPh>
    <phoneticPr fontId="20"/>
  </si>
  <si>
    <t>https://www.parker.co.jp/</t>
  </si>
  <si>
    <t>リクシル、不二ライトメタル、NITTAN、テクノステート、岡野バルブ製造、日本モールド工業、神戸製鋼長府</t>
  </si>
  <si>
    <t>店屋町1-35　博多三井ビル2号館 6F</t>
    <phoneticPr fontId="43"/>
  </si>
  <si>
    <t>https://www.densotechno.co.jp/</t>
  </si>
  <si>
    <t>https://www.denso-kyushu.co.jp/</t>
  </si>
  <si>
    <t>九州小島㈱磯光工場</t>
    <rPh sb="0" eb="2">
      <t>キュウシュウ</t>
    </rPh>
    <rPh sb="2" eb="4">
      <t>コジマ</t>
    </rPh>
    <rPh sb="5" eb="6">
      <t>イソ</t>
    </rPh>
    <rPh sb="6" eb="7">
      <t>ミツ</t>
    </rPh>
    <rPh sb="7" eb="9">
      <t>コウジョウ</t>
    </rPh>
    <phoneticPr fontId="20"/>
  </si>
  <si>
    <t>磯光字野々志原1010番地5</t>
  </si>
  <si>
    <t>https://kyushu-kojima.co.jp/</t>
  </si>
  <si>
    <t>にほんぷらすちっくすてくのろじーず　きゅうしゅうこうじょう</t>
    <phoneticPr fontId="43"/>
  </si>
  <si>
    <t>https://www.jptech.co.jp/</t>
  </si>
  <si>
    <t>トヨタ自動車九州㈱、トヨタ紡織九州㈱、ダイハツ九州㈱</t>
    <phoneticPr fontId="43"/>
  </si>
  <si>
    <t>ラベル等特殊印刷品、化学・繊維・磁気製品　等</t>
    <rPh sb="21" eb="22">
      <t>トウ</t>
    </rPh>
    <phoneticPr fontId="43"/>
  </si>
  <si>
    <t>ＫＯＡ㈱北九州研究所</t>
    <phoneticPr fontId="43"/>
  </si>
  <si>
    <t>㈱プロテリアル若松</t>
    <phoneticPr fontId="43"/>
  </si>
  <si>
    <t>㈱アイシン　九州開発センター</t>
    <phoneticPr fontId="43"/>
  </si>
  <si>
    <t>日本パーカライジング㈱九州第二工場</t>
    <phoneticPr fontId="43"/>
  </si>
  <si>
    <t>小糸九州㈱、トヨタ紡織九州㈱、Joyson Safety Systems Kyushu㈱、アイシン九州㈱</t>
  </si>
  <si>
    <t>本田技研工業、SUBARU、日産自動車、ダイハツ工業、トヨタ自動車九州、日産自動車九州</t>
  </si>
  <si>
    <t>㈱戸上電機製作所、ダイハツ九州㈱、ヤンマー㈱</t>
  </si>
  <si>
    <t>オムロン㈱、㈱ホンダロック、日産自動車㈱、三菱電機㈱、パナソニック㈱</t>
  </si>
  <si>
    <t>歯切用工具（ホブ・カッター）、マスターギアー、マスターゲージ、スプラインゲージ、パワースカイピング、シェービングカッター、超小形歯切工具</t>
  </si>
  <si>
    <t>㈱ジヤトコ、㈱アイシンAW、本田技研工業㈱、㈱SUBARU、日立建機㈱、㈱小松製作所、川崎重工業㈱、いすゞ自動車㈱、㈱IHI、日本電産㈱、ナブテスコ㈱</t>
  </si>
  <si>
    <t>県、市町、トヨタ紡織九州㈱、セブンイレブンジャパン、九州住電精密㈱</t>
  </si>
  <si>
    <t>本田技研工業㈱、ジヤトコ㈱、川崎重工業㈱、アイシンＡＷ㈱、アイシン精機㈱、日野自動車㈱、いすず㈱、日立産機㈱、コマツ㈱、日本電産㈱、ナブテスコ㈱</t>
  </si>
  <si>
    <t>日産自動車㈱、ダイハツ工業㈱、本田技研工業㈱、Joyson Safety Systems Kyushu㈱、SUBARU㈱、ジヤトコ㈱</t>
  </si>
  <si>
    <t>自動車用内装部品、プレス加工</t>
  </si>
  <si>
    <t>平和電機㈱　若木工場</t>
  </si>
  <si>
    <t>トヨタ自動車九州㈱、ダイハツ九州㈱、㈱シーヴイテック九州</t>
  </si>
  <si>
    <t>自動車部品製造業（シートフレームAssy・部品加工）</t>
  </si>
  <si>
    <t>自動車用内装品、シート</t>
  </si>
  <si>
    <t>佐賀NOK㈱　鳥栖工場</t>
    <rPh sb="0" eb="2">
      <t>サガ</t>
    </rPh>
    <rPh sb="7" eb="11">
      <t>トスコウジョウ</t>
    </rPh>
    <phoneticPr fontId="43"/>
  </si>
  <si>
    <t>㈱YSK　九州工場</t>
  </si>
  <si>
    <t>本田、日産、SUBARU、ダイハツなど</t>
  </si>
  <si>
    <t>自動車部品メーカー各社</t>
    <rPh sb="0" eb="5">
      <t>ジドウシャブヒン</t>
    </rPh>
    <rPh sb="9" eb="11">
      <t>カクシャ</t>
    </rPh>
    <phoneticPr fontId="43"/>
  </si>
  <si>
    <t>(有)旭野</t>
    <rPh sb="0" eb="3">
      <t>ユウゲンガイシャ</t>
    </rPh>
    <rPh sb="3" eb="5">
      <t>アサヒノ</t>
    </rPh>
    <phoneticPr fontId="2"/>
  </si>
  <si>
    <t>https://asahino4.wixsite.com/website</t>
  </si>
  <si>
    <t>合志技研工業(株)、(株)島田製作所など</t>
  </si>
  <si>
    <t>https://www.kobayashicorp.co.jp/</t>
  </si>
  <si>
    <t>金属プレス加工用の金型設計・製作、プレス加工からスポット溶接加工までの一貫生産、主に自動車関連部品を生産しています。金型製作に伴う金属加工部品の製作もおこなっております。</t>
  </si>
  <si>
    <t>https://www.big-advance.site/c/156/1621</t>
  </si>
  <si>
    <t>田原2081番地27</t>
  </si>
  <si>
    <t>http://www.techno-d.jp/</t>
  </si>
  <si>
    <t>半導体関連製造装置・車載関連製造装置・各種自動機・精密金型・IoT機器・ロボット関連</t>
  </si>
  <si>
    <t>デンソー、日立Astemo、三菱電機、ルネサスエレクトロニクス、アムコーテクノロジー</t>
  </si>
  <si>
    <t>㈱ティワイオプティクス、マレリ九州㈱、他</t>
    <rPh sb="15" eb="17">
      <t>キュウシュウ</t>
    </rPh>
    <rPh sb="19" eb="20">
      <t>ホカ</t>
    </rPh>
    <phoneticPr fontId="33"/>
  </si>
  <si>
    <t>福岡県</t>
    <rPh sb="0" eb="3">
      <t>フクオカケン</t>
    </rPh>
    <phoneticPr fontId="33"/>
  </si>
  <si>
    <t>（株）南陽</t>
    <rPh sb="3" eb="5">
      <t>ナンヨウ</t>
    </rPh>
    <phoneticPr fontId="33"/>
  </si>
  <si>
    <t>㈱ウエキコーポレーション　九州支店</t>
    <rPh sb="13" eb="15">
      <t>キュウシュウ</t>
    </rPh>
    <rPh sb="15" eb="17">
      <t>シテン</t>
    </rPh>
    <phoneticPr fontId="18"/>
  </si>
  <si>
    <t>870-0173</t>
  </si>
  <si>
    <t>公園通り１丁目5−１１</t>
  </si>
  <si>
    <t>097-520-6810</t>
  </si>
  <si>
    <t xml:space="preserve">http://www.takaki.co.jp/index1.htm </t>
  </si>
  <si>
    <t xml:space="preserve">http://www.neos.co.jp/ </t>
  </si>
  <si>
    <t xml:space="preserve">http://www.advanex.co.jp/ </t>
  </si>
  <si>
    <t>(株)槌屋　中津営業所</t>
  </si>
  <si>
    <t>豊田町3-7-4 坪根ビル4階A号室</t>
  </si>
  <si>
    <t>0979-85-0011　</t>
  </si>
  <si>
    <t>https://www.tsuchiya-group.co.jp/</t>
  </si>
  <si>
    <t>印刷コーディング・工業用繊維製品の開発・製造・販売</t>
  </si>
  <si>
    <t>(株)槌屋　</t>
    <rPh sb="0" eb="3">
      <t>カブ</t>
    </rPh>
    <rPh sb="3" eb="5">
      <t>ツチヤ</t>
    </rPh>
    <phoneticPr fontId="18"/>
  </si>
  <si>
    <t>㈱ＴＦ-ＭＥＴＡＬ</t>
  </si>
  <si>
    <t>T-PLAN㈱</t>
  </si>
  <si>
    <t>㈱テクノ　中津事業所</t>
  </si>
  <si>
    <t>日本プラスト㈱、㈱長府製作所、友和塗料㈱、㈱モルテン</t>
  </si>
  <si>
    <t>引抜鋼管（自動車部品、建設機械部品、プラント配管等）</t>
  </si>
  <si>
    <t>住商メタルワン鋼管（株）、豊通鉄鋼販売（株）、日鉄物産メカニカル鋼管販売（株）</t>
  </si>
  <si>
    <t>https://www.tocos-j.co.jp/jp/info/factory/factory.html</t>
  </si>
  <si>
    <t>排気製品(マフラー、エキゾーストフロントチューブ、コンバーター)</t>
  </si>
  <si>
    <t>日産自動車九州（株）、日産車体九州（株）、マレリ（株）</t>
  </si>
  <si>
    <t>ミツミ九州㈱中津事業所</t>
    <rPh sb="3" eb="5">
      <t>キュウシュウ</t>
    </rPh>
    <rPh sb="6" eb="11">
      <t>ナカツジギョウショ</t>
    </rPh>
    <phoneticPr fontId="34"/>
  </si>
  <si>
    <t xml:space="preserve">https://323.co.jp/ </t>
  </si>
  <si>
    <t>鋼管部品の切断・加工・プレス・販売</t>
    <rPh sb="0" eb="2">
      <t>コウカン</t>
    </rPh>
    <rPh sb="2" eb="4">
      <t>ブヒン</t>
    </rPh>
    <rPh sb="5" eb="7">
      <t>セツダン</t>
    </rPh>
    <rPh sb="8" eb="10">
      <t>カコウ</t>
    </rPh>
    <rPh sb="15" eb="17">
      <t>ハンバイ</t>
    </rPh>
    <phoneticPr fontId="34"/>
  </si>
  <si>
    <t>自動車内装部品の塗装、組立、植毛塗装、外装部品のカラー塗装</t>
    <rPh sb="0" eb="3">
      <t>ジドウシャ</t>
    </rPh>
    <rPh sb="3" eb="5">
      <t>ナイソウ</t>
    </rPh>
    <rPh sb="5" eb="7">
      <t>ブヒン</t>
    </rPh>
    <rPh sb="8" eb="10">
      <t>トソウ</t>
    </rPh>
    <rPh sb="11" eb="13">
      <t>クミタテ</t>
    </rPh>
    <rPh sb="14" eb="16">
      <t>ショクモウ</t>
    </rPh>
    <rPh sb="16" eb="18">
      <t>トソウ</t>
    </rPh>
    <rPh sb="19" eb="21">
      <t>ガイソウ</t>
    </rPh>
    <rPh sb="21" eb="23">
      <t>ブヒン</t>
    </rPh>
    <rPh sb="27" eb="29">
      <t>トソウ</t>
    </rPh>
    <phoneticPr fontId="18"/>
  </si>
  <si>
    <t>ダイキョーニシカワ㈱、昌和合成(株)、マレリ(株)、日本プラスト㈱、三泉化成㈱、日本プラスチックテクノロジーズ㈱、九州小島(株)、日清化工(株)、(株)ダイメイプラスチック、九州市光工業(株)、(株)イノアックコーポレーション</t>
    <rPh sb="11" eb="13">
      <t>ショウワ</t>
    </rPh>
    <rPh sb="13" eb="15">
      <t>ゴウセイ</t>
    </rPh>
    <rPh sb="15" eb="18">
      <t>カブ</t>
    </rPh>
    <rPh sb="22" eb="25">
      <t>カブ</t>
    </rPh>
    <rPh sb="26" eb="28">
      <t>ニホン</t>
    </rPh>
    <rPh sb="40" eb="42">
      <t>ニホン</t>
    </rPh>
    <rPh sb="57" eb="59">
      <t>キュウシュウ</t>
    </rPh>
    <rPh sb="59" eb="61">
      <t>コジマ</t>
    </rPh>
    <rPh sb="61" eb="64">
      <t>カブ</t>
    </rPh>
    <rPh sb="65" eb="67">
      <t>ニッシン</t>
    </rPh>
    <phoneticPr fontId="18"/>
  </si>
  <si>
    <t>カリツー九州㈱　大分中津営業所</t>
    <rPh sb="4" eb="6">
      <t>キュウシュウ</t>
    </rPh>
    <rPh sb="8" eb="10">
      <t>オオイタ</t>
    </rPh>
    <rPh sb="10" eb="12">
      <t>ナカツ</t>
    </rPh>
    <rPh sb="12" eb="15">
      <t>エイギョウショ</t>
    </rPh>
    <phoneticPr fontId="18"/>
  </si>
  <si>
    <t>田尻崎3-1</t>
    <rPh sb="0" eb="2">
      <t>タシリ</t>
    </rPh>
    <rPh sb="2" eb="3">
      <t>サキ</t>
    </rPh>
    <phoneticPr fontId="18"/>
  </si>
  <si>
    <t>自動車部品輸送</t>
    <rPh sb="0" eb="3">
      <t>ジドウシャ</t>
    </rPh>
    <rPh sb="3" eb="5">
      <t>ブヒン</t>
    </rPh>
    <rPh sb="5" eb="7">
      <t>ユソウ</t>
    </rPh>
    <phoneticPr fontId="18"/>
  </si>
  <si>
    <t>ダイハツ九州㈱</t>
    <rPh sb="4" eb="6">
      <t>キュウシュウ</t>
    </rPh>
    <phoneticPr fontId="18"/>
  </si>
  <si>
    <t>愛知県</t>
    <rPh sb="0" eb="3">
      <t>アイチケン</t>
    </rPh>
    <phoneticPr fontId="18"/>
  </si>
  <si>
    <t>栗原産業㈱日田工場</t>
  </si>
  <si>
    <t>ハシダ技研工業(株) 日田工場</t>
  </si>
  <si>
    <t>http://www.hashida-giken.co.jp</t>
  </si>
  <si>
    <t>879-0615</t>
  </si>
  <si>
    <t>豊後高田市</t>
    <rPh sb="0" eb="4">
      <t>ブンゴタカダ</t>
    </rPh>
    <rPh sb="4" eb="5">
      <t>シ</t>
    </rPh>
    <phoneticPr fontId="18"/>
  </si>
  <si>
    <t>界1568番地1</t>
  </si>
  <si>
    <t>０９７８－２４－０３５５</t>
  </si>
  <si>
    <t>http://www.oitaseimitsu.jp/</t>
  </si>
  <si>
    <t>https://macro21.wixsite.com/macro</t>
  </si>
  <si>
    <t>https://www.asahi-takaron.jp/</t>
  </si>
  <si>
    <t>https://www.asahi-takaron.jp/company/partner.html</t>
  </si>
  <si>
    <t xml:space="preserve">http://www.fts-com.co.jp/  </t>
  </si>
  <si>
    <t>プラスチック射出成形・自動車部品の生産（製造・組立・塗装）</t>
  </si>
  <si>
    <t>河西工業様・東海化成工業様・九州テイ・エス様・村上精機様・大丸興業様・JPテック様等</t>
  </si>
  <si>
    <t>河西工業ジャパン㈱宇佐工場</t>
  </si>
  <si>
    <t>ブレーキディスク</t>
  </si>
  <si>
    <t>日東電線工業九州(株)</t>
    <rPh sb="0" eb="2">
      <t>ニットウ</t>
    </rPh>
    <rPh sb="2" eb="4">
      <t>デンセン</t>
    </rPh>
    <rPh sb="4" eb="6">
      <t>コウギョウ</t>
    </rPh>
    <rPh sb="6" eb="8">
      <t>キュウシュウ</t>
    </rPh>
    <rPh sb="8" eb="11">
      <t>カブ</t>
    </rPh>
    <phoneticPr fontId="35"/>
  </si>
  <si>
    <t>茨木県</t>
    <rPh sb="0" eb="2">
      <t>イバラギ</t>
    </rPh>
    <phoneticPr fontId="18"/>
  </si>
  <si>
    <t>日東電線工業(株)</t>
  </si>
  <si>
    <t>　0978-25-6380</t>
  </si>
  <si>
    <t>https://www.sankogosei.co.jp</t>
  </si>
  <si>
    <t>　自動車向けプラスチック部品 (内外装品、機能部品)</t>
  </si>
  <si>
    <t>　トヨタ自動車九州㈱、ダイハツ九州㈱、㈱デンソー宮崎、日産自動車九州㈱</t>
  </si>
  <si>
    <t>富山県　</t>
  </si>
  <si>
    <t>三光合成株式会社　</t>
  </si>
  <si>
    <t>パック・ミズタニ㈱大分事業所</t>
  </si>
  <si>
    <t>内装樹脂製品(インスツルメントパネル、コンソール他)</t>
  </si>
  <si>
    <t>日産自動車九州（株）、日産車体九州（株）、マレリ（株）、ハイリマレリジャパン(株）</t>
  </si>
  <si>
    <t xml:space="preserve">http://maruyoshi-s.co.jp/  </t>
  </si>
  <si>
    <t xml:space="preserve">http://youtec.web.fc2.com/  </t>
  </si>
  <si>
    <t>　0978-64-7777</t>
  </si>
  <si>
    <t>https://www.pascaleng.co.jp/jp/company/</t>
  </si>
  <si>
    <t>　0978-72-4093</t>
  </si>
  <si>
    <t>https://www.hirataseisakusyo.net/company</t>
  </si>
  <si>
    <t xml:space="preserve">http://www/kyunano.co.jp </t>
  </si>
  <si>
    <t>クス精密(株)</t>
    <rPh sb="4" eb="7">
      <t>カブ</t>
    </rPh>
    <phoneticPr fontId="18"/>
  </si>
  <si>
    <t>山正機械㈱</t>
    <rPh sb="0" eb="2">
      <t>ヤマショウ</t>
    </rPh>
    <rPh sb="2" eb="4">
      <t>キカイ</t>
    </rPh>
    <phoneticPr fontId="34"/>
  </si>
  <si>
    <t>大字森3172-7</t>
    <rPh sb="0" eb="2">
      <t>オオアザ</t>
    </rPh>
    <rPh sb="2" eb="3">
      <t>モリ</t>
    </rPh>
    <phoneticPr fontId="34"/>
  </si>
  <si>
    <t>ジャスティモールド㈱</t>
  </si>
  <si>
    <t>０９９６－５２－１８００</t>
  </si>
  <si>
    <t>0996-59-8849</t>
  </si>
  <si>
    <t>薩摩郡さつま町</t>
  </si>
  <si>
    <t>柏原4965-25</t>
  </si>
  <si>
    <t>https://www.jikuya.jp/</t>
  </si>
  <si>
    <t>精密機械部品（スパークプラグ製造用）（半導体検査装置用）</t>
  </si>
  <si>
    <t>日本特殊陶業株式会社</t>
  </si>
  <si>
    <t>895-0211</t>
  </si>
  <si>
    <t>高城町1750-1</t>
  </si>
  <si>
    <t>0996-23-4592</t>
  </si>
  <si>
    <t>設備メンテナンス、省力化機械装置設計製作、機械加工、動力プレス自主検査</t>
  </si>
  <si>
    <t>京セラ株式会社、アルバック九州株式会社</t>
  </si>
  <si>
    <t>国分川内375-1</t>
  </si>
  <si>
    <t>0995-73-4681</t>
  </si>
  <si>
    <t>日立Astemo（株）　九州工場</t>
    <rPh sb="12" eb="16">
      <t>キュウシュウコウジョウ</t>
    </rPh>
    <phoneticPr fontId="43"/>
  </si>
  <si>
    <t>ＲＥＡＬＩＺＥ(株)　曲工場</t>
    <rPh sb="11" eb="12">
      <t>マガ</t>
    </rPh>
    <rPh sb="12" eb="14">
      <t>コウジョウ</t>
    </rPh>
    <phoneticPr fontId="18"/>
  </si>
  <si>
    <t>㈱藤野製作所 宇佐工場</t>
    <rPh sb="7" eb="11">
      <t>ウサコウジョウ</t>
    </rPh>
    <phoneticPr fontId="18"/>
  </si>
  <si>
    <t>㈱小出製作所　ＡＩ・ＦＡラボ長崎事務所</t>
    <rPh sb="14" eb="16">
      <t>ナガサキ</t>
    </rPh>
    <rPh sb="16" eb="18">
      <t>ジム</t>
    </rPh>
    <rPh sb="18" eb="19">
      <t>ショ</t>
    </rPh>
    <phoneticPr fontId="24"/>
  </si>
  <si>
    <t>小江町１番１２</t>
    <rPh sb="0" eb="3">
      <t>コエマチ</t>
    </rPh>
    <rPh sb="4" eb="5">
      <t>バン</t>
    </rPh>
    <phoneticPr fontId="24"/>
  </si>
  <si>
    <t>本田技研工業㈱、東プレ㈱、メタルテック㈱、㈱ジーテクト</t>
    <rPh sb="0" eb="2">
      <t>ホンダ</t>
    </rPh>
    <rPh sb="2" eb="4">
      <t>ギケン</t>
    </rPh>
    <rPh sb="4" eb="6">
      <t>コウギョウ</t>
    </rPh>
    <phoneticPr fontId="24"/>
  </si>
  <si>
    <t>各種ロボットシステム、生産設備、検査装置</t>
    <rPh sb="0" eb="2">
      <t>カクシュ</t>
    </rPh>
    <rPh sb="11" eb="13">
      <t>セイサン</t>
    </rPh>
    <rPh sb="13" eb="15">
      <t>セツビ</t>
    </rPh>
    <rPh sb="16" eb="18">
      <t>ケンサ</t>
    </rPh>
    <rPh sb="18" eb="20">
      <t>ソウチ</t>
    </rPh>
    <phoneticPr fontId="43"/>
  </si>
  <si>
    <t>西彼杵郡長与町</t>
    <phoneticPr fontId="43"/>
  </si>
  <si>
    <t>https://www.realize-fig.jp/</t>
    <phoneticPr fontId="43"/>
  </si>
  <si>
    <t>東京都</t>
    <rPh sb="0" eb="3">
      <t>トウキョウト</t>
    </rPh>
    <phoneticPr fontId="27"/>
  </si>
  <si>
    <t>株式会社ウエキコーポレーション</t>
    <rPh sb="0" eb="4">
      <t>カブシキカイシャ</t>
    </rPh>
    <phoneticPr fontId="27"/>
  </si>
  <si>
    <t>三重化成</t>
    <phoneticPr fontId="43"/>
  </si>
  <si>
    <t>自動車ヘッドランプ向けレンズ</t>
    <rPh sb="0" eb="3">
      <t>ジドウシャ</t>
    </rPh>
    <rPh sb="9" eb="10">
      <t>ム</t>
    </rPh>
    <phoneticPr fontId="27"/>
  </si>
  <si>
    <t>自動車部品メーカ　Teir1</t>
    <rPh sb="0" eb="3">
      <t>ジドウシャ</t>
    </rPh>
    <rPh sb="3" eb="5">
      <t>ブヒン</t>
    </rPh>
    <phoneticPr fontId="27"/>
  </si>
  <si>
    <t>大分県</t>
    <rPh sb="0" eb="3">
      <t>オオイタケン</t>
    </rPh>
    <phoneticPr fontId="5"/>
  </si>
  <si>
    <t>大分市</t>
    <rPh sb="0" eb="3">
      <t>オオイタシ</t>
    </rPh>
    <phoneticPr fontId="5"/>
  </si>
  <si>
    <t>化学工業薬品（金属切削剤、塗装剥離剤　等)、表面処理</t>
    <rPh sb="0" eb="2">
      <t>カガク</t>
    </rPh>
    <rPh sb="2" eb="4">
      <t>コウギョウ</t>
    </rPh>
    <rPh sb="4" eb="6">
      <t>ヤクヒン</t>
    </rPh>
    <rPh sb="7" eb="9">
      <t>キンゾク</t>
    </rPh>
    <rPh sb="9" eb="11">
      <t>セッサク</t>
    </rPh>
    <rPh sb="11" eb="12">
      <t>ザイ</t>
    </rPh>
    <rPh sb="13" eb="15">
      <t>トソウ</t>
    </rPh>
    <rPh sb="15" eb="18">
      <t>ハクリザイ</t>
    </rPh>
    <rPh sb="19" eb="20">
      <t>トウ</t>
    </rPh>
    <rPh sb="22" eb="24">
      <t>ヒョウメン</t>
    </rPh>
    <rPh sb="24" eb="26">
      <t>ショリ</t>
    </rPh>
    <phoneticPr fontId="27"/>
  </si>
  <si>
    <t>(株)ネオス</t>
    <rPh sb="0" eb="3">
      <t>カブ</t>
    </rPh>
    <phoneticPr fontId="27"/>
  </si>
  <si>
    <t>㈱アルファメタル中津</t>
    <rPh sb="8" eb="10">
      <t>ナカツ</t>
    </rPh>
    <phoneticPr fontId="27"/>
  </si>
  <si>
    <t>生産財、部品加工、工場工事、メンテナンス、FAエンジニアリング</t>
    <rPh sb="0" eb="2">
      <t>セイサン</t>
    </rPh>
    <rPh sb="2" eb="3">
      <t>ザイ</t>
    </rPh>
    <rPh sb="4" eb="8">
      <t>ブヒンカコウ</t>
    </rPh>
    <rPh sb="9" eb="13">
      <t>コウジョウコウジ</t>
    </rPh>
    <phoneticPr fontId="27"/>
  </si>
  <si>
    <t>ダイハツ九州(株)</t>
    <rPh sb="4" eb="6">
      <t>キュウシュウ</t>
    </rPh>
    <rPh sb="6" eb="9">
      <t>カブ</t>
    </rPh>
    <phoneticPr fontId="27"/>
  </si>
  <si>
    <t>軸受機器、オイレスベアリング</t>
    <rPh sb="0" eb="2">
      <t>ジクウ</t>
    </rPh>
    <rPh sb="2" eb="4">
      <t>キキ</t>
    </rPh>
    <phoneticPr fontId="27"/>
  </si>
  <si>
    <t>トヨタ自動車、日産自動車</t>
    <rPh sb="3" eb="6">
      <t>ジドウシャ</t>
    </rPh>
    <rPh sb="7" eb="9">
      <t>ニッサン</t>
    </rPh>
    <rPh sb="9" eb="12">
      <t>ジドウシャ</t>
    </rPh>
    <phoneticPr fontId="27"/>
  </si>
  <si>
    <t>自動車内・外装部品の塗装</t>
    <rPh sb="0" eb="3">
      <t>ジドウシャ</t>
    </rPh>
    <rPh sb="3" eb="4">
      <t>ナイ</t>
    </rPh>
    <rPh sb="5" eb="7">
      <t>ガイソウ</t>
    </rPh>
    <rPh sb="7" eb="9">
      <t>ブヒン</t>
    </rPh>
    <rPh sb="10" eb="12">
      <t>トソウ</t>
    </rPh>
    <phoneticPr fontId="27"/>
  </si>
  <si>
    <t>豊田合成九州㈱、I-PEX(株)、日本プラスト(株)</t>
    <rPh sb="4" eb="6">
      <t>キュウシュウ</t>
    </rPh>
    <rPh sb="13" eb="16">
      <t>カブ</t>
    </rPh>
    <rPh sb="17" eb="19">
      <t>ニホン</t>
    </rPh>
    <rPh sb="23" eb="26">
      <t>カブ</t>
    </rPh>
    <phoneticPr fontId="27"/>
  </si>
  <si>
    <t>日本製鉄㈱九州製鉄所、トヨタ自動車九州㈱、ダイハツ九州㈱、エムエム建材㈱、豊通マテリアル㈱、日産トレーディング㈱　他</t>
    <rPh sb="0" eb="2">
      <t>ニホン</t>
    </rPh>
    <rPh sb="2" eb="4">
      <t>セイテツ</t>
    </rPh>
    <rPh sb="5" eb="7">
      <t>キュウシュウ</t>
    </rPh>
    <rPh sb="7" eb="9">
      <t>セイテツ</t>
    </rPh>
    <phoneticPr fontId="27"/>
  </si>
  <si>
    <t>大字永添字安久2646番地29</t>
    <rPh sb="2" eb="4">
      <t>ナガソエ</t>
    </rPh>
    <rPh sb="4" eb="5">
      <t>アザ</t>
    </rPh>
    <rPh sb="5" eb="6">
      <t>ヤス</t>
    </rPh>
    <rPh sb="6" eb="7">
      <t>ヒサ</t>
    </rPh>
    <rPh sb="11" eb="13">
      <t>バンチ</t>
    </rPh>
    <phoneticPr fontId="27"/>
  </si>
  <si>
    <t>日産車体(株)、日産車体ﾏﾆｭﾌｧﾁｭｱﾘﾝｸﾞ(株)、(株)啓愛社、三池工業(株)、UDトラックス(株)、(株)ヨロズ、ナガタコーギョウ(株)、ユニプレス(株)、三井金属アクト(株)、城山工業(株)、しげる工業(株)、(株)榎木製作所、(株)アルファメタル</t>
    <rPh sb="0" eb="2">
      <t>ニッサン</t>
    </rPh>
    <rPh sb="2" eb="4">
      <t>シャタイ</t>
    </rPh>
    <rPh sb="4" eb="7">
      <t>カブ</t>
    </rPh>
    <rPh sb="8" eb="12">
      <t>ニッサンシャタイ</t>
    </rPh>
    <rPh sb="24" eb="27">
      <t>カブ</t>
    </rPh>
    <rPh sb="28" eb="31">
      <t>カブ</t>
    </rPh>
    <rPh sb="31" eb="34">
      <t>ケイアイシャ</t>
    </rPh>
    <rPh sb="35" eb="37">
      <t>ミイケ</t>
    </rPh>
    <rPh sb="37" eb="39">
      <t>コウギョウ</t>
    </rPh>
    <rPh sb="39" eb="42">
      <t>カブ</t>
    </rPh>
    <rPh sb="50" eb="53">
      <t>カブ</t>
    </rPh>
    <rPh sb="54" eb="57">
      <t>カブ</t>
    </rPh>
    <rPh sb="69" eb="72">
      <t>カブ</t>
    </rPh>
    <rPh sb="78" eb="81">
      <t>カブ</t>
    </rPh>
    <rPh sb="82" eb="86">
      <t>ミツイキンゾク</t>
    </rPh>
    <rPh sb="89" eb="92">
      <t>カブ</t>
    </rPh>
    <rPh sb="93" eb="95">
      <t>シロヤマ</t>
    </rPh>
    <rPh sb="95" eb="97">
      <t>コウギョウ</t>
    </rPh>
    <rPh sb="97" eb="100">
      <t>カブ</t>
    </rPh>
    <rPh sb="104" eb="106">
      <t>コウギョウ</t>
    </rPh>
    <rPh sb="106" eb="109">
      <t>カブ</t>
    </rPh>
    <rPh sb="110" eb="113">
      <t>カブ</t>
    </rPh>
    <rPh sb="113" eb="115">
      <t>エノキ</t>
    </rPh>
    <rPh sb="115" eb="118">
      <t>セイサクショ</t>
    </rPh>
    <rPh sb="119" eb="122">
      <t>カブ</t>
    </rPh>
    <phoneticPr fontId="27"/>
  </si>
  <si>
    <t>http://www.kyutoku-giken.co.jp</t>
    <phoneticPr fontId="43"/>
  </si>
  <si>
    <t>溶接電極の製造</t>
    <rPh sb="2" eb="4">
      <t>デンキョク</t>
    </rPh>
    <rPh sb="5" eb="7">
      <t>セイゾウ</t>
    </rPh>
    <phoneticPr fontId="27"/>
  </si>
  <si>
    <t>トヨタ自動車九州(株)、日産車体九州㈱　他</t>
    <rPh sb="3" eb="6">
      <t>ジドウシャ</t>
    </rPh>
    <rPh sb="6" eb="8">
      <t>キュウシュウ</t>
    </rPh>
    <rPh sb="8" eb="11">
      <t>カブ</t>
    </rPh>
    <rPh sb="12" eb="16">
      <t>ニッサンシャタイ</t>
    </rPh>
    <rPh sb="16" eb="18">
      <t>キュウシュウ</t>
    </rPh>
    <rPh sb="20" eb="21">
      <t>ホカ</t>
    </rPh>
    <phoneticPr fontId="27"/>
  </si>
  <si>
    <t>中津市</t>
    <rPh sb="0" eb="3">
      <t>ナカツシ</t>
    </rPh>
    <phoneticPr fontId="5"/>
  </si>
  <si>
    <t>㈱ディーアクト九州工場第1地区</t>
    <rPh sb="7" eb="9">
      <t>キュウシュウ</t>
    </rPh>
    <rPh sb="9" eb="11">
      <t>コウジョウ</t>
    </rPh>
    <rPh sb="11" eb="12">
      <t>ダイ</t>
    </rPh>
    <rPh sb="13" eb="15">
      <t>チク</t>
    </rPh>
    <phoneticPr fontId="27"/>
  </si>
  <si>
    <t>昭和新田1番地</t>
    <rPh sb="5" eb="7">
      <t>バンチ</t>
    </rPh>
    <phoneticPr fontId="27"/>
  </si>
  <si>
    <t>(株)ディーアクト</t>
    <rPh sb="0" eb="3">
      <t>カブ</t>
    </rPh>
    <phoneticPr fontId="27"/>
  </si>
  <si>
    <t>ポテンショントリマー[可変抵抗器](自動車他、電気機器)、プラスチック成形部品</t>
    <rPh sb="11" eb="13">
      <t>カヘン</t>
    </rPh>
    <rPh sb="13" eb="16">
      <t>テイコウキ</t>
    </rPh>
    <rPh sb="18" eb="21">
      <t>ジドウシャ</t>
    </rPh>
    <rPh sb="21" eb="22">
      <t>ホカ</t>
    </rPh>
    <rPh sb="23" eb="27">
      <t>デンキキキ</t>
    </rPh>
    <rPh sb="35" eb="37">
      <t>セイケイ</t>
    </rPh>
    <rPh sb="37" eb="39">
      <t>ブヒン</t>
    </rPh>
    <phoneticPr fontId="27"/>
  </si>
  <si>
    <t>東京コスモス電機(株)</t>
    <rPh sb="0" eb="2">
      <t>トウキョウ</t>
    </rPh>
    <rPh sb="6" eb="8">
      <t>デンキ</t>
    </rPh>
    <rPh sb="8" eb="11">
      <t>カブ</t>
    </rPh>
    <phoneticPr fontId="27"/>
  </si>
  <si>
    <t>マレリ九州㈱中津工場</t>
    <rPh sb="6" eb="8">
      <t>ナカツ</t>
    </rPh>
    <rPh sb="8" eb="10">
      <t>コウジョウ</t>
    </rPh>
    <phoneticPr fontId="27"/>
  </si>
  <si>
    <t>(株)ヨロズ大分、(株)住理工九州、(株)マスティック</t>
    <rPh sb="0" eb="3">
      <t>カブ</t>
    </rPh>
    <rPh sb="6" eb="8">
      <t>オオイタ</t>
    </rPh>
    <rPh sb="9" eb="12">
      <t>カブ</t>
    </rPh>
    <rPh sb="12" eb="13">
      <t>スミ</t>
    </rPh>
    <rPh sb="13" eb="15">
      <t>リコウ</t>
    </rPh>
    <rPh sb="15" eb="17">
      <t>キュウシュウ</t>
    </rPh>
    <rPh sb="18" eb="21">
      <t>カブ</t>
    </rPh>
    <phoneticPr fontId="27"/>
  </si>
  <si>
    <t>ミツミ九州(株)</t>
    <rPh sb="3" eb="5">
      <t>キュウシュウ</t>
    </rPh>
    <rPh sb="5" eb="8">
      <t>カブ</t>
    </rPh>
    <phoneticPr fontId="27"/>
  </si>
  <si>
    <t>日産自動車九州㈱、日産車体九州㈱、三菱自動車工業(株)、ダイハツ九州㈱、ハイリマレリジャパン㈱、鬼怒川ゴム工業㈱</t>
    <rPh sb="17" eb="19">
      <t>ミツビシ</t>
    </rPh>
    <rPh sb="19" eb="22">
      <t>ジドウシャ</t>
    </rPh>
    <rPh sb="22" eb="24">
      <t>コウギョウ</t>
    </rPh>
    <rPh sb="24" eb="27">
      <t>カブ</t>
    </rPh>
    <phoneticPr fontId="27"/>
  </si>
  <si>
    <t>サーキット・レジャー施設</t>
    <rPh sb="10" eb="12">
      <t>シセツ</t>
    </rPh>
    <phoneticPr fontId="27"/>
  </si>
  <si>
    <t>工場のヒューム回収集塵装置・オーダーメイドの集塵機</t>
    <rPh sb="0" eb="2">
      <t>コウジョウ</t>
    </rPh>
    <rPh sb="7" eb="9">
      <t>カイシュウ</t>
    </rPh>
    <rPh sb="9" eb="13">
      <t>シュウジンソウチ</t>
    </rPh>
    <rPh sb="22" eb="25">
      <t>シュウジンキ</t>
    </rPh>
    <phoneticPr fontId="27"/>
  </si>
  <si>
    <t>中央発条工業(株)</t>
    <rPh sb="0" eb="4">
      <t>チュウオウハツジョウ</t>
    </rPh>
    <rPh sb="4" eb="6">
      <t>コウギョウ</t>
    </rPh>
    <rPh sb="6" eb="9">
      <t>カブ</t>
    </rPh>
    <phoneticPr fontId="27"/>
  </si>
  <si>
    <t>㈱髙畑九州支店</t>
    <rPh sb="1" eb="2">
      <t>ダカイ</t>
    </rPh>
    <rPh sb="2" eb="3">
      <t>ハタケ</t>
    </rPh>
    <phoneticPr fontId="27"/>
  </si>
  <si>
    <t>㈱二豊鉃工所</t>
    <rPh sb="3" eb="4">
      <t>テツ</t>
    </rPh>
    <phoneticPr fontId="27"/>
  </si>
  <si>
    <t>㈱エイチワン 豊後高田工場</t>
    <rPh sb="7" eb="11">
      <t>ブンゴタカダ</t>
    </rPh>
    <rPh sb="11" eb="13">
      <t>コウジョウ</t>
    </rPh>
    <phoneticPr fontId="27"/>
  </si>
  <si>
    <t>自動車用金属部品製造</t>
    <rPh sb="6" eb="8">
      <t>ブヒン</t>
    </rPh>
    <rPh sb="8" eb="10">
      <t>セイゾウ</t>
    </rPh>
    <phoneticPr fontId="27"/>
  </si>
  <si>
    <t>(株)ディーアクト、アイシン九州(株)、(株)ヨロズ、富士機工(株)</t>
    <rPh sb="0" eb="3">
      <t>カブ</t>
    </rPh>
    <rPh sb="14" eb="16">
      <t>キュウシュウ</t>
    </rPh>
    <rPh sb="16" eb="19">
      <t>カブ</t>
    </rPh>
    <rPh sb="20" eb="23">
      <t>カブ</t>
    </rPh>
    <rPh sb="27" eb="31">
      <t>フジキコウ</t>
    </rPh>
    <rPh sb="31" eb="34">
      <t>カブ</t>
    </rPh>
    <phoneticPr fontId="27"/>
  </si>
  <si>
    <t>車載用電池部品、ドアロック部品</t>
    <rPh sb="0" eb="3">
      <t>シャサイヨウ</t>
    </rPh>
    <rPh sb="3" eb="5">
      <t>デンチ</t>
    </rPh>
    <rPh sb="5" eb="7">
      <t>ブヒン</t>
    </rPh>
    <rPh sb="13" eb="15">
      <t>ブヒン</t>
    </rPh>
    <phoneticPr fontId="27"/>
  </si>
  <si>
    <t>キヤノン(株)、プライム プラネット エナジー&amp;ソリューションズ(株)、(株)日本クライメイトシステムズ、ミネベアアクセスソリューションズ(株)、他</t>
    <phoneticPr fontId="27"/>
  </si>
  <si>
    <t>㈱キャム　本社工場</t>
    <rPh sb="5" eb="7">
      <t>ホンシャ</t>
    </rPh>
    <rPh sb="7" eb="9">
      <t>コウジョウ</t>
    </rPh>
    <phoneticPr fontId="27"/>
  </si>
  <si>
    <t>松本工業㈱、双葉産業九州㈱、旭鋼管九州㈱</t>
    <rPh sb="10" eb="12">
      <t>キュウシュウ</t>
    </rPh>
    <rPh sb="14" eb="17">
      <t>アサヒコウカン</t>
    </rPh>
    <rPh sb="17" eb="19">
      <t>キュウシュウ</t>
    </rPh>
    <phoneticPr fontId="27"/>
  </si>
  <si>
    <t>射出成型品：自動車外装、カメラ部品</t>
    <rPh sb="0" eb="2">
      <t>シャシュツ</t>
    </rPh>
    <rPh sb="2" eb="5">
      <t>セイケイヒン</t>
    </rPh>
    <rPh sb="6" eb="9">
      <t>ジドウシャ</t>
    </rPh>
    <rPh sb="9" eb="11">
      <t>ガイソウ</t>
    </rPh>
    <rPh sb="15" eb="17">
      <t>ブヒン</t>
    </rPh>
    <phoneticPr fontId="27"/>
  </si>
  <si>
    <t>トヨタ自動車九州㈱、内浜化成(株)、ダイハツ九州㈱</t>
    <rPh sb="3" eb="6">
      <t>ジドウシャ</t>
    </rPh>
    <rPh sb="6" eb="8">
      <t>キュウシュウ</t>
    </rPh>
    <rPh sb="10" eb="14">
      <t>ウチハマカセイ</t>
    </rPh>
    <rPh sb="14" eb="17">
      <t>カブ</t>
    </rPh>
    <rPh sb="22" eb="24">
      <t>キュウシュウ</t>
    </rPh>
    <phoneticPr fontId="27"/>
  </si>
  <si>
    <t>美和111-1</t>
    <phoneticPr fontId="43"/>
  </si>
  <si>
    <t>自動車関連企業、半導体関連企業、医療関連企業、食品関連企業、その他</t>
    <phoneticPr fontId="43"/>
  </si>
  <si>
    <t>カチオン電着塗装、厚膜カチオン電着塗装</t>
    <rPh sb="9" eb="11">
      <t>アツマク</t>
    </rPh>
    <rPh sb="15" eb="17">
      <t>デンチャク</t>
    </rPh>
    <rPh sb="17" eb="19">
      <t>トソウ</t>
    </rPh>
    <phoneticPr fontId="27"/>
  </si>
  <si>
    <t>(株)ヨロズ大分、富双シート㈱、㈱ヒロテック、(株)北田金属工業所、(株)啓愛社自動車部品事業部</t>
    <rPh sb="0" eb="3">
      <t>カブ</t>
    </rPh>
    <rPh sb="6" eb="8">
      <t>オオイタ</t>
    </rPh>
    <rPh sb="23" eb="26">
      <t>カブ</t>
    </rPh>
    <rPh sb="26" eb="30">
      <t>キタダキンゾク</t>
    </rPh>
    <rPh sb="30" eb="33">
      <t>コウギョウショ</t>
    </rPh>
    <rPh sb="34" eb="37">
      <t>カブ</t>
    </rPh>
    <rPh sb="37" eb="40">
      <t>ケイアイシャ</t>
    </rPh>
    <rPh sb="40" eb="43">
      <t>ジドウシャ</t>
    </rPh>
    <rPh sb="43" eb="45">
      <t>ブヒン</t>
    </rPh>
    <rPh sb="45" eb="48">
      <t>ジギョウブ</t>
    </rPh>
    <phoneticPr fontId="27"/>
  </si>
  <si>
    <t>トヨタ紡織九州㈱、九州小島(株)</t>
    <rPh sb="9" eb="11">
      <t>キュウシュウ</t>
    </rPh>
    <rPh sb="11" eb="13">
      <t>コジマ</t>
    </rPh>
    <rPh sb="13" eb="16">
      <t>カブ</t>
    </rPh>
    <phoneticPr fontId="27"/>
  </si>
  <si>
    <t>豊後高田市</t>
    <rPh sb="0" eb="2">
      <t>ブンゴ</t>
    </rPh>
    <rPh sb="2" eb="5">
      <t>タカダシ</t>
    </rPh>
    <phoneticPr fontId="5"/>
  </si>
  <si>
    <t>自動車用ドアプレス加工品・完成品、マフラー完成品</t>
    <rPh sb="13" eb="16">
      <t>カンセイヒン</t>
    </rPh>
    <phoneticPr fontId="27"/>
  </si>
  <si>
    <t>ダイハツ九州㈱、ダイハツ工業㈱、トヨタ自動車(株)</t>
    <rPh sb="19" eb="22">
      <t>ジドウシャ</t>
    </rPh>
    <rPh sb="22" eb="25">
      <t>カブ</t>
    </rPh>
    <phoneticPr fontId="27"/>
  </si>
  <si>
    <t>住友電工(株)、ＲＥＡＬＩＺＥ(株)</t>
    <rPh sb="0" eb="2">
      <t>スミトモ</t>
    </rPh>
    <rPh sb="2" eb="4">
      <t>デンコウ</t>
    </rPh>
    <rPh sb="4" eb="7">
      <t>カブ</t>
    </rPh>
    <rPh sb="15" eb="18">
      <t>カブ</t>
    </rPh>
    <phoneticPr fontId="27"/>
  </si>
  <si>
    <t>鋼管、鋼材の切断・面取り加工及び切削加工</t>
    <rPh sb="0" eb="2">
      <t>コウカン</t>
    </rPh>
    <rPh sb="3" eb="5">
      <t>コウザイ</t>
    </rPh>
    <rPh sb="6" eb="8">
      <t>セツダン</t>
    </rPh>
    <rPh sb="9" eb="11">
      <t>メント</t>
    </rPh>
    <rPh sb="12" eb="14">
      <t>カコウ</t>
    </rPh>
    <rPh sb="14" eb="15">
      <t>オヨ</t>
    </rPh>
    <rPh sb="16" eb="18">
      <t>セッサク</t>
    </rPh>
    <rPh sb="18" eb="20">
      <t>カコウ</t>
    </rPh>
    <phoneticPr fontId="27"/>
  </si>
  <si>
    <t>(株)ヨロズ大分</t>
    <rPh sb="0" eb="3">
      <t>カブ</t>
    </rPh>
    <rPh sb="6" eb="8">
      <t>オオイタ</t>
    </rPh>
    <phoneticPr fontId="27"/>
  </si>
  <si>
    <t>埼玉県</t>
    <rPh sb="0" eb="3">
      <t>サイタマケン</t>
    </rPh>
    <phoneticPr fontId="27"/>
  </si>
  <si>
    <t>旭鋼管工業(株)</t>
    <rPh sb="0" eb="3">
      <t>アサヒコウカン</t>
    </rPh>
    <rPh sb="3" eb="5">
      <t>コウギョウ</t>
    </rPh>
    <rPh sb="5" eb="8">
      <t>カブ</t>
    </rPh>
    <phoneticPr fontId="27"/>
  </si>
  <si>
    <t>自動車部品、カメラ、ビデオ外装部品、組立、検査、印刷</t>
    <rPh sb="18" eb="20">
      <t>クミタテ</t>
    </rPh>
    <rPh sb="21" eb="23">
      <t>ケンサ</t>
    </rPh>
    <rPh sb="24" eb="26">
      <t>インサツ</t>
    </rPh>
    <phoneticPr fontId="27"/>
  </si>
  <si>
    <t>大分パーカライジング㈱、豊洋精工㈱、鬼怒川ゴム工業(株)、(株)リッコー</t>
    <rPh sb="18" eb="21">
      <t>キヌガワ</t>
    </rPh>
    <rPh sb="23" eb="25">
      <t>コウギョウ</t>
    </rPh>
    <rPh sb="25" eb="28">
      <t>カブ</t>
    </rPh>
    <rPh sb="29" eb="32">
      <t>カブ</t>
    </rPh>
    <phoneticPr fontId="27"/>
  </si>
  <si>
    <t>自動車部品、弱電部品、住宅配線部品、塗装マスキング部品</t>
    <rPh sb="11" eb="13">
      <t>ジュウタク</t>
    </rPh>
    <rPh sb="13" eb="15">
      <t>ハイセン</t>
    </rPh>
    <rPh sb="15" eb="17">
      <t>ブヒン</t>
    </rPh>
    <rPh sb="18" eb="20">
      <t>トソウ</t>
    </rPh>
    <rPh sb="25" eb="27">
      <t>ブヒン</t>
    </rPh>
    <phoneticPr fontId="27"/>
  </si>
  <si>
    <t>豊洋精工(株)、(株)豊洋メット、MMC(株)、ナカシン(株)</t>
    <rPh sb="0" eb="4">
      <t>ホウヨウセイコウ</t>
    </rPh>
    <rPh sb="4" eb="7">
      <t>カブ</t>
    </rPh>
    <rPh sb="8" eb="11">
      <t>カブ</t>
    </rPh>
    <rPh sb="11" eb="13">
      <t>ホウヨウ</t>
    </rPh>
    <rPh sb="20" eb="23">
      <t>カブ</t>
    </rPh>
    <rPh sb="28" eb="31">
      <t>カブ</t>
    </rPh>
    <phoneticPr fontId="27"/>
  </si>
  <si>
    <t>自動車の内装材・白物家電品に使用する断熱材・吸音材の原料となるリサイクル反毛製品</t>
    <phoneticPr fontId="43"/>
  </si>
  <si>
    <t>玉川繊維工業株式会社、旭タカロン株式会社他</t>
    <phoneticPr fontId="43"/>
  </si>
  <si>
    <t>宇佐市</t>
    <rPh sb="0" eb="2">
      <t>ウサ</t>
    </rPh>
    <rPh sb="2" eb="3">
      <t>シ</t>
    </rPh>
    <phoneticPr fontId="5"/>
  </si>
  <si>
    <t>ダイハツ九州（株） 、トヨタ自動車九州(株)</t>
    <rPh sb="14" eb="17">
      <t>ジドウシャ</t>
    </rPh>
    <rPh sb="17" eb="19">
      <t>キュウシュウ</t>
    </rPh>
    <rPh sb="19" eb="22">
      <t>カブ</t>
    </rPh>
    <phoneticPr fontId="27"/>
  </si>
  <si>
    <t>愛知県</t>
    <rPh sb="0" eb="3">
      <t>アイチケン</t>
    </rPh>
    <phoneticPr fontId="27"/>
  </si>
  <si>
    <t>(株)FTS</t>
    <rPh sb="0" eb="3">
      <t>カブ</t>
    </rPh>
    <phoneticPr fontId="27"/>
  </si>
  <si>
    <t>自動車内装部品全般（ドア、天井、ボディサイド、他）</t>
    <rPh sb="13" eb="15">
      <t>テンジョウ</t>
    </rPh>
    <rPh sb="23" eb="24">
      <t>ホカ</t>
    </rPh>
    <phoneticPr fontId="27"/>
  </si>
  <si>
    <t>http://www.nittodensen.co.jp/</t>
    <phoneticPr fontId="43"/>
  </si>
  <si>
    <t>大字下拝田617番地１号</t>
    <rPh sb="8" eb="10">
      <t>バンチ</t>
    </rPh>
    <rPh sb="11" eb="12">
      <t>ゴウ</t>
    </rPh>
    <phoneticPr fontId="27"/>
  </si>
  <si>
    <t>工業用プラスチック成形</t>
    <rPh sb="0" eb="3">
      <t>コウギョウヨウ</t>
    </rPh>
    <phoneticPr fontId="27"/>
  </si>
  <si>
    <t>マレリ(株)、東海化成工業(株)、森六テクノロジー(株)、三光合成(株)</t>
    <rPh sb="3" eb="6">
      <t>カブ</t>
    </rPh>
    <rPh sb="7" eb="9">
      <t>トウカイ</t>
    </rPh>
    <rPh sb="9" eb="11">
      <t>カセイ</t>
    </rPh>
    <rPh sb="11" eb="13">
      <t>コウギョウ</t>
    </rPh>
    <rPh sb="13" eb="16">
      <t>カブ</t>
    </rPh>
    <rPh sb="17" eb="19">
      <t>モリロク</t>
    </rPh>
    <rPh sb="25" eb="28">
      <t>カブ</t>
    </rPh>
    <rPh sb="29" eb="31">
      <t>サンコウ</t>
    </rPh>
    <rPh sb="31" eb="33">
      <t>ゴウセイ</t>
    </rPh>
    <rPh sb="33" eb="36">
      <t>カブ</t>
    </rPh>
    <phoneticPr fontId="27"/>
  </si>
  <si>
    <t>自動車内装品端材の処理</t>
    <rPh sb="0" eb="3">
      <t>ジドウシャ</t>
    </rPh>
    <rPh sb="3" eb="6">
      <t>ナイソウヒン</t>
    </rPh>
    <rPh sb="6" eb="8">
      <t>ハザイ</t>
    </rPh>
    <rPh sb="9" eb="11">
      <t>ショリ</t>
    </rPh>
    <phoneticPr fontId="27"/>
  </si>
  <si>
    <t>岡本自工(株)、(株)九州オーテック、九州河西(株)</t>
    <rPh sb="8" eb="11">
      <t>カブ</t>
    </rPh>
    <rPh sb="11" eb="13">
      <t>キュウシュウ</t>
    </rPh>
    <phoneticPr fontId="27"/>
  </si>
  <si>
    <t>ろ過器製品、文具、射出成型・プラスチック製品</t>
    <rPh sb="1" eb="2">
      <t>カ</t>
    </rPh>
    <rPh sb="2" eb="3">
      <t>キ</t>
    </rPh>
    <rPh sb="3" eb="5">
      <t>セイヒン</t>
    </rPh>
    <rPh sb="6" eb="8">
      <t>ブング</t>
    </rPh>
    <rPh sb="9" eb="13">
      <t>シャシュツセイケイ</t>
    </rPh>
    <rPh sb="20" eb="22">
      <t>セイヒン</t>
    </rPh>
    <phoneticPr fontId="27"/>
  </si>
  <si>
    <t>大分キヤノン㈱、東海電化工業㈱、エムジープレシジョン(株)、精発九州(株)、ミツワ電機工業(株)</t>
    <rPh sb="8" eb="10">
      <t>トウカイ</t>
    </rPh>
    <rPh sb="10" eb="12">
      <t>デンカ</t>
    </rPh>
    <rPh sb="12" eb="14">
      <t>コウギョウ</t>
    </rPh>
    <rPh sb="26" eb="29">
      <t>カブ</t>
    </rPh>
    <rPh sb="30" eb="31">
      <t>セイ</t>
    </rPh>
    <rPh sb="31" eb="32">
      <t>ハツ</t>
    </rPh>
    <rPh sb="32" eb="34">
      <t>キュウシュウ</t>
    </rPh>
    <rPh sb="34" eb="37">
      <t>カブ</t>
    </rPh>
    <rPh sb="41" eb="43">
      <t>デンキ</t>
    </rPh>
    <rPh sb="43" eb="45">
      <t>コウギョウ</t>
    </rPh>
    <rPh sb="45" eb="48">
      <t>カブ</t>
    </rPh>
    <phoneticPr fontId="27"/>
  </si>
  <si>
    <t>金型・治具工具等の設計・製作、プラスチック成形品、電子部品等組立</t>
    <phoneticPr fontId="43"/>
  </si>
  <si>
    <t>甲神電機㈱、スタンレー電気(株)、東洋電装(株)、シャープ㈱、(株)東芝セミコンダクター、パナソニック㈱、他</t>
    <phoneticPr fontId="43"/>
  </si>
  <si>
    <t>TOTO㈱、東京エレクトロン九州㈱、㈱アイチコーポレーション、セコム(株)</t>
    <rPh sb="34" eb="37">
      <t>カブ</t>
    </rPh>
    <phoneticPr fontId="27"/>
  </si>
  <si>
    <t>半導体ICの開発、設計、評価、製造</t>
    <rPh sb="0" eb="3">
      <t>ハンドウタイ</t>
    </rPh>
    <rPh sb="6" eb="8">
      <t>カイハツ</t>
    </rPh>
    <rPh sb="9" eb="11">
      <t>セッケイ</t>
    </rPh>
    <rPh sb="12" eb="14">
      <t>ヒョウカ</t>
    </rPh>
    <rPh sb="15" eb="17">
      <t>セイゾウ</t>
    </rPh>
    <phoneticPr fontId="27"/>
  </si>
  <si>
    <t>(株)アイシン、ラピステクノロジー(株)、(株)安川電機</t>
    <rPh sb="0" eb="3">
      <t>カブ</t>
    </rPh>
    <rPh sb="17" eb="20">
      <t>カブ</t>
    </rPh>
    <rPh sb="21" eb="24">
      <t>カブ</t>
    </rPh>
    <rPh sb="24" eb="26">
      <t>ヤスカワ</t>
    </rPh>
    <rPh sb="26" eb="28">
      <t>デンキ</t>
    </rPh>
    <phoneticPr fontId="27"/>
  </si>
  <si>
    <t>プラスチック製品（自動車ランプ用）、ドライプロセスめっき、コーティング等</t>
    <phoneticPr fontId="43"/>
  </si>
  <si>
    <t>小糸九州、スタンレー電気、トヨタ紡織、三光合成、三井金属アクト</t>
    <phoneticPr fontId="43"/>
  </si>
  <si>
    <t>自動車部品・半導体ロボット部品・業務用冷蔵庫部品・衛生機器・九州電力他　塗装・コーティング</t>
    <phoneticPr fontId="43"/>
  </si>
  <si>
    <t>安川電機・TOTO　様他　自動車メーカー各社1次2次様他</t>
    <rPh sb="0" eb="2">
      <t>ヤスカワ</t>
    </rPh>
    <rPh sb="2" eb="4">
      <t>デンキ</t>
    </rPh>
    <rPh sb="10" eb="11">
      <t>サマ</t>
    </rPh>
    <rPh sb="11" eb="12">
      <t>ホカ</t>
    </rPh>
    <rPh sb="13" eb="16">
      <t>ジドウシャ</t>
    </rPh>
    <rPh sb="20" eb="22">
      <t>カクシャ</t>
    </rPh>
    <rPh sb="23" eb="24">
      <t>ジ</t>
    </rPh>
    <rPh sb="25" eb="26">
      <t>ジ</t>
    </rPh>
    <rPh sb="26" eb="27">
      <t>サマ</t>
    </rPh>
    <rPh sb="27" eb="28">
      <t>ホカ</t>
    </rPh>
    <phoneticPr fontId="27"/>
  </si>
  <si>
    <t>http://www.fugaku-koki.co.jp</t>
    <phoneticPr fontId="43"/>
  </si>
  <si>
    <t>ＮＯＫフガクエンジニアリング株式会社　九州工場</t>
    <phoneticPr fontId="43"/>
  </si>
  <si>
    <t>東京都</t>
    <phoneticPr fontId="27"/>
  </si>
  <si>
    <t>レンズ、内装、スイッチ　他</t>
    <rPh sb="4" eb="6">
      <t>ナイソウ</t>
    </rPh>
    <rPh sb="12" eb="13">
      <t>ホカ</t>
    </rPh>
    <phoneticPr fontId="27"/>
  </si>
  <si>
    <t>南部化成、パナソニック</t>
    <rPh sb="0" eb="4">
      <t>ナンブカセイ</t>
    </rPh>
    <phoneticPr fontId="27"/>
  </si>
  <si>
    <t>変更1</t>
    <rPh sb="0" eb="2">
      <t>ヘンコウ</t>
    </rPh>
    <phoneticPr fontId="43"/>
  </si>
  <si>
    <t>変更2</t>
    <rPh sb="0" eb="2">
      <t>ヘンコウ</t>
    </rPh>
    <phoneticPr fontId="43"/>
  </si>
  <si>
    <t>変更3</t>
    <rPh sb="0" eb="2">
      <t>ヘンコウ</t>
    </rPh>
    <phoneticPr fontId="43"/>
  </si>
  <si>
    <t>新規1</t>
    <rPh sb="0" eb="2">
      <t>シンキ</t>
    </rPh>
    <phoneticPr fontId="43"/>
  </si>
  <si>
    <t>変更4</t>
    <rPh sb="0" eb="2">
      <t>ヘンコウ</t>
    </rPh>
    <phoneticPr fontId="43"/>
  </si>
  <si>
    <t>変更5</t>
    <rPh sb="0" eb="2">
      <t>ヘンコウ</t>
    </rPh>
    <phoneticPr fontId="43"/>
  </si>
  <si>
    <t>変更6</t>
    <rPh sb="0" eb="2">
      <t>ヘンコウ</t>
    </rPh>
    <phoneticPr fontId="43"/>
  </si>
  <si>
    <t>変更7</t>
    <rPh sb="0" eb="2">
      <t>ヘンコウ</t>
    </rPh>
    <phoneticPr fontId="43"/>
  </si>
  <si>
    <t>変更8</t>
    <rPh sb="0" eb="2">
      <t>ヘンコウ</t>
    </rPh>
    <phoneticPr fontId="43"/>
  </si>
  <si>
    <t>変更9</t>
    <rPh sb="0" eb="2">
      <t>ヘンコウ</t>
    </rPh>
    <phoneticPr fontId="43"/>
  </si>
  <si>
    <t>変更10</t>
    <rPh sb="0" eb="2">
      <t>ヘンコウ</t>
    </rPh>
    <phoneticPr fontId="43"/>
  </si>
  <si>
    <t>変更11</t>
    <rPh sb="0" eb="2">
      <t>ヘンコウ</t>
    </rPh>
    <phoneticPr fontId="43"/>
  </si>
  <si>
    <t>変更12</t>
    <rPh sb="0" eb="2">
      <t>ヘンコウ</t>
    </rPh>
    <phoneticPr fontId="43"/>
  </si>
  <si>
    <t>変更13</t>
    <rPh sb="0" eb="2">
      <t>ヘンコウ</t>
    </rPh>
    <phoneticPr fontId="43"/>
  </si>
  <si>
    <t>変更14</t>
    <rPh sb="0" eb="2">
      <t>ヘンコウ</t>
    </rPh>
    <phoneticPr fontId="43"/>
  </si>
  <si>
    <t>変更15</t>
    <rPh sb="0" eb="2">
      <t>ヘンコウ</t>
    </rPh>
    <phoneticPr fontId="43"/>
  </si>
  <si>
    <t>変更16</t>
    <rPh sb="0" eb="2">
      <t>ヘンコウ</t>
    </rPh>
    <phoneticPr fontId="43"/>
  </si>
  <si>
    <t>プラスチック製品（レンズ・ケース等）</t>
  </si>
  <si>
    <t>㈲木原製作所鹿児島工場</t>
  </si>
  <si>
    <t>㈱九飛勢螺鹿児島工場</t>
  </si>
  <si>
    <t>鹿児島金属㈱阿久根工場</t>
    <rPh sb="6" eb="9">
      <t>アクネ</t>
    </rPh>
    <rPh sb="9" eb="11">
      <t>コウジョウ</t>
    </rPh>
    <phoneticPr fontId="43"/>
  </si>
  <si>
    <t>自動車、油圧機器、重電機器、産業機械、建築器材、家具、家電等にかかる部品</t>
  </si>
  <si>
    <t>㈱オジマモールド鹿児島工場</t>
  </si>
  <si>
    <t>鹿児島ケース㈱</t>
  </si>
  <si>
    <t>㈱信栄製作所鹿児島工場</t>
  </si>
  <si>
    <t>㈱新光エンジニアリング鹿児島工場</t>
  </si>
  <si>
    <t>国分上野原テクノパーク1-1</t>
  </si>
  <si>
    <t>https://www.c-max.co.jp/</t>
  </si>
  <si>
    <t>特殊工具・工具保持具・治具</t>
    <rPh sb="0" eb="2">
      <t>トクシュ</t>
    </rPh>
    <rPh sb="2" eb="4">
      <t>コウグ</t>
    </rPh>
    <rPh sb="5" eb="7">
      <t>コウグ</t>
    </rPh>
    <rPh sb="7" eb="9">
      <t>ホジ</t>
    </rPh>
    <rPh sb="9" eb="10">
      <t>グ</t>
    </rPh>
    <rPh sb="11" eb="13">
      <t>ジグ</t>
    </rPh>
    <phoneticPr fontId="43"/>
  </si>
  <si>
    <t>トヨタグループ及び国内自動車メーカー・自動車部品メーカー・工作機械メーカー</t>
    <rPh sb="7" eb="8">
      <t>オヨ</t>
    </rPh>
    <rPh sb="9" eb="11">
      <t>コクナイ</t>
    </rPh>
    <rPh sb="11" eb="14">
      <t>ジドウシャ</t>
    </rPh>
    <rPh sb="19" eb="22">
      <t>ジドウシャ</t>
    </rPh>
    <rPh sb="22" eb="24">
      <t>ブヒン</t>
    </rPh>
    <rPh sb="29" eb="31">
      <t>コウサク</t>
    </rPh>
    <rPh sb="31" eb="33">
      <t>キカイ</t>
    </rPh>
    <phoneticPr fontId="43"/>
  </si>
  <si>
    <t>㈱ユピテル鹿児島</t>
    <rPh sb="5" eb="8">
      <t>カゴシマ</t>
    </rPh>
    <phoneticPr fontId="43"/>
  </si>
  <si>
    <t>㈱大迫精機</t>
  </si>
  <si>
    <t>㈱ナンカ</t>
  </si>
  <si>
    <t>http://www.kyushu-harness.com/</t>
  </si>
  <si>
    <t>自動車用ワイヤーハーネス製造</t>
    <rPh sb="12" eb="14">
      <t>セイゾウ</t>
    </rPh>
    <phoneticPr fontId="43"/>
  </si>
  <si>
    <t>冷間圧造用金型製造</t>
  </si>
  <si>
    <t>㈱井川産業</t>
  </si>
  <si>
    <t>㈱片桐工作所宮之城工場</t>
  </si>
  <si>
    <t>㈱サトウ精工宮之城工場</t>
    <rPh sb="4" eb="6">
      <t>セイコウ</t>
    </rPh>
    <rPh sb="6" eb="9">
      <t>ミヤノジョウ</t>
    </rPh>
    <rPh sb="9" eb="11">
      <t>コウジョウ</t>
    </rPh>
    <phoneticPr fontId="3"/>
  </si>
  <si>
    <t>吉玉精鍍㈱宮之城事業所</t>
  </si>
  <si>
    <t>㈱寿精密鹿児島工場</t>
    <rPh sb="1" eb="2">
      <t>コトブキ</t>
    </rPh>
    <rPh sb="2" eb="4">
      <t>セイミツ</t>
    </rPh>
    <rPh sb="4" eb="7">
      <t>カゴシマ</t>
    </rPh>
    <rPh sb="7" eb="9">
      <t>コウジョウ</t>
    </rPh>
    <phoneticPr fontId="58"/>
  </si>
  <si>
    <t>㈱ジクヤ精工</t>
  </si>
  <si>
    <t>中園機工㈱本社</t>
  </si>
  <si>
    <t>中園機工㈱国分工場</t>
  </si>
  <si>
    <t>㈱東郷</t>
    <rPh sb="1" eb="3">
      <t>トウゴウ</t>
    </rPh>
    <phoneticPr fontId="43"/>
  </si>
  <si>
    <t>891-1103</t>
  </si>
  <si>
    <t>鹿児島県</t>
    <rPh sb="0" eb="4">
      <t>カゴシマケン</t>
    </rPh>
    <phoneticPr fontId="43"/>
  </si>
  <si>
    <t>鹿児島市</t>
    <rPh sb="0" eb="4">
      <t>カゴシマシ</t>
    </rPh>
    <phoneticPr fontId="43"/>
  </si>
  <si>
    <t>川田町2194</t>
    <rPh sb="0" eb="1">
      <t>カワ</t>
    </rPh>
    <rPh sb="1" eb="2">
      <t>タ</t>
    </rPh>
    <rPh sb="2" eb="3">
      <t>チョウ</t>
    </rPh>
    <phoneticPr fontId="43"/>
  </si>
  <si>
    <t>099-298-8050</t>
  </si>
  <si>
    <t>http://www.togo-japan.co.jp/company/</t>
  </si>
  <si>
    <t>ﾓｰﾀｰ金型製作、量産・ｺﾈｸﾀ金型製作、量産・ﾘｰﾄﾞﾌﾚｰﾑ金型製作、ﾓｰﾙﾄﾞ金型製作・量産、各種部品製作</t>
  </si>
  <si>
    <t>㈱ﾃﾞﾝｿｰ、ﾋﾛｾ電機㈱、㈱村田製作所、古河電気工業㈱、㈱ｱｲｼﾝ、日産自動車㈱</t>
  </si>
  <si>
    <t>三養基郡基山町</t>
    <rPh sb="0" eb="4">
      <t>ミヤキグン</t>
    </rPh>
    <rPh sb="4" eb="7">
      <t>キヤマチョウ</t>
    </rPh>
    <phoneticPr fontId="43"/>
  </si>
  <si>
    <t>大字長野597-16</t>
    <rPh sb="0" eb="2">
      <t>オオアザ</t>
    </rPh>
    <rPh sb="2" eb="4">
      <t>ナガノ</t>
    </rPh>
    <phoneticPr fontId="43"/>
  </si>
  <si>
    <t>0942-92-1801</t>
  </si>
  <si>
    <t>Joyson Safety Systems Japan（同）　多久製造所</t>
  </si>
  <si>
    <t>佐賀NOK（株）嬉野工場</t>
    <rPh sb="0" eb="2">
      <t>サガ</t>
    </rPh>
    <rPh sb="5" eb="8">
      <t>カブ</t>
    </rPh>
    <rPh sb="8" eb="12">
      <t>ウレシノコウジョウ</t>
    </rPh>
    <phoneticPr fontId="43"/>
  </si>
  <si>
    <t>嬉野市</t>
    <rPh sb="0" eb="3">
      <t>ウレシノシ</t>
    </rPh>
    <phoneticPr fontId="43"/>
  </si>
  <si>
    <t>塩田町大字久間丙4646-12</t>
    <rPh sb="0" eb="2">
      <t>シオタ</t>
    </rPh>
    <rPh sb="2" eb="3">
      <t>マチ</t>
    </rPh>
    <rPh sb="3" eb="5">
      <t>オオアザ</t>
    </rPh>
    <rPh sb="5" eb="7">
      <t>クマ</t>
    </rPh>
    <rPh sb="7" eb="8">
      <t>ヘイ</t>
    </rPh>
    <phoneticPr fontId="43"/>
  </si>
  <si>
    <t>0954-66-3211</t>
  </si>
  <si>
    <t>http://www.sagaseal.co.jp/</t>
  </si>
  <si>
    <t>日清紡マイクロデバイスAT㈱</t>
    <rPh sb="0" eb="3">
      <t>ニッシンボウ</t>
    </rPh>
    <phoneticPr fontId="43"/>
  </si>
  <si>
    <t>電気電子部品用精密プラスチック金型設計・製作、精密プラスチック射出成形加工</t>
  </si>
  <si>
    <t>三養基郡みやき町</t>
    <rPh sb="0" eb="3">
      <t>ミヤキ</t>
    </rPh>
    <phoneticPr fontId="43"/>
  </si>
  <si>
    <t>蓑原609</t>
    <rPh sb="0" eb="2">
      <t>ミノハラ</t>
    </rPh>
    <phoneticPr fontId="43"/>
  </si>
  <si>
    <t>http://top-jpn.com/</t>
  </si>
  <si>
    <t>プレス、樹脂成形、溶接、組付</t>
    <rPh sb="4" eb="6">
      <t>ジュシ</t>
    </rPh>
    <rPh sb="6" eb="8">
      <t>セイケイ</t>
    </rPh>
    <rPh sb="9" eb="11">
      <t>ヨウセツ</t>
    </rPh>
    <rPh sb="12" eb="13">
      <t>クミ</t>
    </rPh>
    <rPh sb="13" eb="14">
      <t>ツ</t>
    </rPh>
    <phoneticPr fontId="43"/>
  </si>
  <si>
    <t xml:space="preserve">トヨタ自動車九州(株) 、日産自動車九州(株) 、ダイハツ九州(株) </t>
    <rPh sb="8" eb="11">
      <t>カブ</t>
    </rPh>
    <rPh sb="31" eb="34">
      <t>カブ</t>
    </rPh>
    <phoneticPr fontId="2"/>
  </si>
  <si>
    <t>(株)アイシン</t>
    <rPh sb="0" eb="3">
      <t>カブシキガイシャ</t>
    </rPh>
    <phoneticPr fontId="2"/>
  </si>
  <si>
    <t>www.aikc.co.jp/outline.html</t>
  </si>
  <si>
    <t>ダイカスト、機械加工、組付</t>
    <rPh sb="6" eb="8">
      <t>キカイ</t>
    </rPh>
    <rPh sb="8" eb="10">
      <t>カコウ</t>
    </rPh>
    <rPh sb="11" eb="12">
      <t>クミ</t>
    </rPh>
    <rPh sb="12" eb="13">
      <t>ツ</t>
    </rPh>
    <phoneticPr fontId="43"/>
  </si>
  <si>
    <t>トヨタ自動車九州(株)、ダイハツ九州(株)</t>
    <rPh sb="3" eb="6">
      <t>ジドウシャ</t>
    </rPh>
    <rPh sb="6" eb="8">
      <t>キュウシュウ</t>
    </rPh>
    <rPh sb="8" eb="11">
      <t>カブ</t>
    </rPh>
    <rPh sb="16" eb="18">
      <t>キュウシュウ</t>
    </rPh>
    <rPh sb="18" eb="21">
      <t>カブ</t>
    </rPh>
    <phoneticPr fontId="2"/>
  </si>
  <si>
    <t>https://www.hisada-g.co.jp</t>
  </si>
  <si>
    <t>ドアフレーム、シート、サンルーフ、クラッシュボックス、アルミ製ブラケット</t>
    <rPh sb="30" eb="31">
      <t>セイ</t>
    </rPh>
    <phoneticPr fontId="2"/>
  </si>
  <si>
    <t>神田工業(株)熊本事業所</t>
    <rPh sb="0" eb="2">
      <t>カンダ</t>
    </rPh>
    <rPh sb="2" eb="4">
      <t>コウギョウ</t>
    </rPh>
    <rPh sb="4" eb="7">
      <t>カブ</t>
    </rPh>
    <rPh sb="7" eb="9">
      <t>クマモト</t>
    </rPh>
    <rPh sb="9" eb="12">
      <t>ジギョウショ</t>
    </rPh>
    <phoneticPr fontId="2"/>
  </si>
  <si>
    <t>http://www.q-ft.com/</t>
  </si>
  <si>
    <t>自動車のブレーキペダル（プレス加工～溶接加工～組立加工）の製造、二輪・四輪・自動車の冷間鍛造部品の製造、二輪・四輪・その他の金属プレス金型の製造</t>
    <rPh sb="0" eb="3">
      <t>ジドウシャ</t>
    </rPh>
    <rPh sb="15" eb="17">
      <t>カコウ</t>
    </rPh>
    <rPh sb="18" eb="20">
      <t>ヨウセツ</t>
    </rPh>
    <rPh sb="20" eb="22">
      <t>カコウ</t>
    </rPh>
    <rPh sb="23" eb="25">
      <t>クミタテ</t>
    </rPh>
    <rPh sb="25" eb="27">
      <t>カコウ</t>
    </rPh>
    <rPh sb="29" eb="31">
      <t>セイゾウ</t>
    </rPh>
    <rPh sb="32" eb="34">
      <t>ニリン</t>
    </rPh>
    <rPh sb="35" eb="37">
      <t>ヨンリン</t>
    </rPh>
    <rPh sb="38" eb="41">
      <t>ジドウシャ</t>
    </rPh>
    <rPh sb="42" eb="44">
      <t>レイカン</t>
    </rPh>
    <rPh sb="44" eb="46">
      <t>タンゾウ</t>
    </rPh>
    <rPh sb="46" eb="48">
      <t>ブヒン</t>
    </rPh>
    <rPh sb="49" eb="51">
      <t>セイゾウ</t>
    </rPh>
    <rPh sb="52" eb="54">
      <t>ニリン</t>
    </rPh>
    <rPh sb="55" eb="57">
      <t>ヨンリン</t>
    </rPh>
    <rPh sb="60" eb="61">
      <t>タ</t>
    </rPh>
    <rPh sb="62" eb="64">
      <t>キンゾク</t>
    </rPh>
    <rPh sb="67" eb="69">
      <t>カナガタ</t>
    </rPh>
    <rPh sb="70" eb="72">
      <t>セイゾウ</t>
    </rPh>
    <phoneticPr fontId="2"/>
  </si>
  <si>
    <t>本田技研工業（株）、日産自動車（株）、日産車体（株）、（株）エフテック</t>
    <rPh sb="0" eb="2">
      <t>ホンダ</t>
    </rPh>
    <rPh sb="2" eb="4">
      <t>ギケン</t>
    </rPh>
    <rPh sb="4" eb="6">
      <t>コウギョウ</t>
    </rPh>
    <rPh sb="6" eb="9">
      <t>カブ</t>
    </rPh>
    <rPh sb="10" eb="12">
      <t>ニッサン</t>
    </rPh>
    <rPh sb="12" eb="15">
      <t>ジドウシャ</t>
    </rPh>
    <rPh sb="15" eb="18">
      <t>カブ</t>
    </rPh>
    <rPh sb="19" eb="21">
      <t>ニッサン</t>
    </rPh>
    <rPh sb="21" eb="23">
      <t>シャタイ</t>
    </rPh>
    <rPh sb="23" eb="26">
      <t>カブ</t>
    </rPh>
    <rPh sb="27" eb="30">
      <t>カブ</t>
    </rPh>
    <phoneticPr fontId="2"/>
  </si>
  <si>
    <t>861-0522</t>
  </si>
  <si>
    <t>自動車・二輪車等部品の機械加工、治工具製作
加工材質　金属全般、樹脂
製作品目　カラー、ナット、ボルトなどの各種切削部品
保有設備　ﾊﾞｰﾌｨｰﾀﾞｰ付き旋盤、ﾏｼﾆﾝｸﾞｾﾝﾀ、放電ﾜｲﾔｰ加工機</t>
  </si>
  <si>
    <t>（株）ケイ・エフ・ケイ小川</t>
    <rPh sb="0" eb="3">
      <t>カブ</t>
    </rPh>
    <phoneticPr fontId="2"/>
  </si>
  <si>
    <t>二輪四輪ミッションギア、減速機部品、半導体製造装置部品等</t>
    <rPh sb="0" eb="2">
      <t>ニリン</t>
    </rPh>
    <rPh sb="2" eb="4">
      <t>ヨンリン</t>
    </rPh>
    <rPh sb="12" eb="15">
      <t>ゲンソクキ</t>
    </rPh>
    <rPh sb="15" eb="17">
      <t>ブヒン</t>
    </rPh>
    <rPh sb="18" eb="21">
      <t>ハンドウタイ</t>
    </rPh>
    <rPh sb="21" eb="23">
      <t>セイゾウ</t>
    </rPh>
    <rPh sb="23" eb="25">
      <t>ソウチ</t>
    </rPh>
    <rPh sb="25" eb="27">
      <t>ブヒン</t>
    </rPh>
    <rPh sb="27" eb="28">
      <t>トウ</t>
    </rPh>
    <phoneticPr fontId="2"/>
  </si>
  <si>
    <t>（株）スチールセンター国内事業部熊本事業所</t>
    <rPh sb="0" eb="3">
      <t>カブ</t>
    </rPh>
    <rPh sb="11" eb="13">
      <t>コクナイ</t>
    </rPh>
    <rPh sb="13" eb="15">
      <t>ジギョウ</t>
    </rPh>
    <rPh sb="15" eb="16">
      <t>ブ</t>
    </rPh>
    <rPh sb="16" eb="18">
      <t>クマモト</t>
    </rPh>
    <rPh sb="18" eb="21">
      <t>ジギョウショ</t>
    </rPh>
    <phoneticPr fontId="2"/>
  </si>
  <si>
    <t>下坂下1860-1</t>
    <rPh sb="0" eb="1">
      <t>シタ</t>
    </rPh>
    <rPh sb="1" eb="2">
      <t>サカ</t>
    </rPh>
    <rPh sb="2" eb="3">
      <t>シタ</t>
    </rPh>
    <phoneticPr fontId="43"/>
  </si>
  <si>
    <t>ブレーキディスクローター、ドアインパクトビームなど</t>
  </si>
  <si>
    <t>トヨタ自動車九州（株）、ダイハツ九州（株）</t>
    <rPh sb="3" eb="6">
      <t>ジドウシャ</t>
    </rPh>
    <rPh sb="6" eb="8">
      <t>キュウシュウ</t>
    </rPh>
    <rPh sb="8" eb="11">
      <t>カブ</t>
    </rPh>
    <rPh sb="16" eb="18">
      <t>キュウシュウ</t>
    </rPh>
    <rPh sb="18" eb="21">
      <t>カブ</t>
    </rPh>
    <phoneticPr fontId="2"/>
  </si>
  <si>
    <t>車載向けコンソールパネル、センサー部品、ディスプレイパネル、ドアハンドル等</t>
    <rPh sb="0" eb="2">
      <t>シャサイ</t>
    </rPh>
    <rPh sb="2" eb="3">
      <t>ム</t>
    </rPh>
    <rPh sb="17" eb="19">
      <t>ブヒン</t>
    </rPh>
    <rPh sb="36" eb="37">
      <t>トウ</t>
    </rPh>
    <phoneticPr fontId="6"/>
  </si>
  <si>
    <t>本田技研工業（株）、マレリ(株)、東洋電装(株)、パナソニック(株)、(株)ユーシン、トヨタ紡織（株）、ビステオンジャパン（株）、住友電装(株)、三菱電機（株）</t>
  </si>
  <si>
    <t>https://kyusyu-tech.com/</t>
  </si>
  <si>
    <t>アルミ形材、アルミ加工品、マグネシウム合金材・・・車輛のアルミ枠材、トラック部材(長尺材)、仮設機材、半導体製造装置部材、マガジン、ヒートシンク、ソーラー架台等</t>
    <rPh sb="3" eb="5">
      <t>カタザイ</t>
    </rPh>
    <rPh sb="9" eb="11">
      <t>カコウ</t>
    </rPh>
    <rPh sb="11" eb="12">
      <t>ヒン</t>
    </rPh>
    <rPh sb="19" eb="21">
      <t>ゴウキン</t>
    </rPh>
    <rPh sb="21" eb="22">
      <t>ザイ</t>
    </rPh>
    <rPh sb="25" eb="27">
      <t>シャリョウ</t>
    </rPh>
    <rPh sb="31" eb="32">
      <t>ワク</t>
    </rPh>
    <rPh sb="32" eb="33">
      <t>ザイ</t>
    </rPh>
    <rPh sb="38" eb="40">
      <t>ブザイ</t>
    </rPh>
    <rPh sb="41" eb="43">
      <t>チョウシャク</t>
    </rPh>
    <rPh sb="43" eb="44">
      <t>ザイ</t>
    </rPh>
    <rPh sb="46" eb="48">
      <t>カセツ</t>
    </rPh>
    <rPh sb="48" eb="50">
      <t>キザイ</t>
    </rPh>
    <rPh sb="51" eb="54">
      <t>ハンドウタイ</t>
    </rPh>
    <rPh sb="54" eb="56">
      <t>セイゾウ</t>
    </rPh>
    <rPh sb="56" eb="58">
      <t>ソウチ</t>
    </rPh>
    <rPh sb="58" eb="60">
      <t>ブザイ</t>
    </rPh>
    <rPh sb="77" eb="79">
      <t>カダイ</t>
    </rPh>
    <rPh sb="79" eb="80">
      <t>トウ</t>
    </rPh>
    <phoneticPr fontId="2"/>
  </si>
  <si>
    <t>不二サッシ(株)、三井物産メタルズ(株)</t>
    <rPh sb="0" eb="2">
      <t>フジ</t>
    </rPh>
    <rPh sb="5" eb="8">
      <t>カブ</t>
    </rPh>
    <rPh sb="9" eb="11">
      <t>ミツイ</t>
    </rPh>
    <rPh sb="11" eb="13">
      <t>ブッサン</t>
    </rPh>
    <rPh sb="17" eb="20">
      <t>カブ</t>
    </rPh>
    <phoneticPr fontId="6"/>
  </si>
  <si>
    <t>大字大津187</t>
    <rPh sb="0" eb="2">
      <t>オオアザ</t>
    </rPh>
    <rPh sb="2" eb="4">
      <t>オオヅ</t>
    </rPh>
    <phoneticPr fontId="2"/>
  </si>
  <si>
    <t>https://www.takeyama-foundry.co.jp</t>
  </si>
  <si>
    <t>岩坂3301</t>
    <rPh sb="0" eb="2">
      <t>イワサカ</t>
    </rPh>
    <phoneticPr fontId="2"/>
  </si>
  <si>
    <t>自動車関連企業向け 自動溶接装置、ロボット設備 / 土木企業様向け 洗浄装置　等</t>
  </si>
  <si>
    <t>アイシン九州（株）、（株）安川電機、（株）ニチゾウテック、常石鉄工（株）、（株）アクティオ</t>
    <rPh sb="4" eb="6">
      <t>キュウシュウ</t>
    </rPh>
    <rPh sb="6" eb="9">
      <t>カブ</t>
    </rPh>
    <rPh sb="10" eb="13">
      <t>カブ</t>
    </rPh>
    <rPh sb="13" eb="15">
      <t>ヤスカワ</t>
    </rPh>
    <rPh sb="15" eb="17">
      <t>デンキ</t>
    </rPh>
    <rPh sb="18" eb="21">
      <t>カブ</t>
    </rPh>
    <rPh sb="29" eb="31">
      <t>ツネイシ</t>
    </rPh>
    <rPh sb="31" eb="33">
      <t>テッコウ</t>
    </rPh>
    <rPh sb="34" eb="35">
      <t>カブ</t>
    </rPh>
    <phoneticPr fontId="2"/>
  </si>
  <si>
    <t>小池977-1</t>
    <rPh sb="0" eb="2">
      <t>コイケ</t>
    </rPh>
    <phoneticPr fontId="6"/>
  </si>
  <si>
    <t>ルネサスエレクトロニクス（株）、京セラ（株）、ソニーセミコンダクタ（株）、三菱電機（株）、日電精密工業(株)</t>
    <rPh sb="12" eb="15">
      <t>カブ</t>
    </rPh>
    <rPh sb="16" eb="17">
      <t>キョウ</t>
    </rPh>
    <rPh sb="19" eb="22">
      <t>カブ</t>
    </rPh>
    <rPh sb="33" eb="36">
      <t>カブ</t>
    </rPh>
    <rPh sb="37" eb="39">
      <t>ミツビシ</t>
    </rPh>
    <rPh sb="39" eb="41">
      <t>デンキ</t>
    </rPh>
    <rPh sb="41" eb="44">
      <t>カブ</t>
    </rPh>
    <rPh sb="45" eb="47">
      <t>ニチデン</t>
    </rPh>
    <rPh sb="47" eb="49">
      <t>セイミツ</t>
    </rPh>
    <rPh sb="49" eb="51">
      <t>コウギョウ</t>
    </rPh>
    <rPh sb="51" eb="54">
      <t>カブ</t>
    </rPh>
    <phoneticPr fontId="2"/>
  </si>
  <si>
    <t>(有)寺本製作所</t>
    <rPh sb="3" eb="8">
      <t>テラモトセイサクショ</t>
    </rPh>
    <phoneticPr fontId="43"/>
  </si>
  <si>
    <t>865-0066</t>
  </si>
  <si>
    <t>熊本県</t>
    <rPh sb="0" eb="3">
      <t>クマモトケン</t>
    </rPh>
    <phoneticPr fontId="43"/>
  </si>
  <si>
    <t>山田774-23</t>
    <rPh sb="0" eb="2">
      <t>ヤマダ</t>
    </rPh>
    <phoneticPr fontId="43"/>
  </si>
  <si>
    <t>0968-73-8628</t>
  </si>
  <si>
    <t>プレス金型</t>
    <rPh sb="3" eb="5">
      <t>カナガタ</t>
    </rPh>
    <phoneticPr fontId="43"/>
  </si>
  <si>
    <t xml:space="preserve">880-0056 </t>
  </si>
  <si>
    <t>宮崎市神宮東2-12-31</t>
  </si>
  <si>
    <t>本田技研工業㈱、ミネベア アクセスソリューションズ㈱、鬼頭工業㈱、㈱丸進、ダイドー㈱、ユアサプロマテック㈱</t>
  </si>
  <si>
    <t>ミネベア アクセスソリューションズ㈱、矢崎総業㈱、三協㈱、CGK㈱、㈱中静工業所</t>
  </si>
  <si>
    <t>0985-74-0292</t>
  </si>
  <si>
    <t xml:space="preserve">ミネベア アクセスソリューションズ㈱、パナソニックシステムネットワーク九州㈱、九州オリンピア工業㈱、豊田電気㈱、冷化工業㈱
</t>
  </si>
  <si>
    <t>宮崎市大字新名爪1409-1</t>
    <rPh sb="5" eb="8">
      <t>ニイナヅメ</t>
    </rPh>
    <phoneticPr fontId="43"/>
  </si>
  <si>
    <t>ミネベア アクセスソリューションズ㈱</t>
  </si>
  <si>
    <t>双信電機㈱、ミネベア アクセスソリューションズ㈱、㈱オムロン、曙ブレーキ工業㈱、㈱ジェエイアイコーポレーション</t>
  </si>
  <si>
    <t>https://minebea-accesssolutions.com/</t>
  </si>
  <si>
    <t>丸栄宮崎㈱MTV工場</t>
    <rPh sb="2" eb="4">
      <t>ミヤザキ</t>
    </rPh>
    <phoneticPr fontId="43"/>
  </si>
  <si>
    <t>㈱デンソー、アスモ㈱、㈱東海理化電機製作所、アイシンA／W㈱、ミネベア アクセスソリューションズ㈱、トヨタ車体㈱、トヨタ紡織㈱</t>
  </si>
  <si>
    <t>ミネベア アクセスソリューションズ㈱、㈱ミツバ、宮崎ジャムコ、宮崎アスモ、、ソーラーフロンティア、エフ・シー・シー、ヤザキ</t>
  </si>
  <si>
    <t>http://www.hirasawa-inc.co.jp/index.html</t>
  </si>
  <si>
    <t>㈱ミツトヨ、ミネベア アクセスソリューションズ㈱、清本鐵工㈱、本田技研工業㈱熊本</t>
  </si>
  <si>
    <t>https://www.kobatech.co.jp/</t>
  </si>
  <si>
    <t>住友ゴム工業㈱、ミネベア アクセスソリューションズ㈱、アルバック九州㈱、㈱アルバック</t>
  </si>
  <si>
    <t>0986-53-2271</t>
  </si>
  <si>
    <t>https://www.matsuo-miyazaki.jp/</t>
  </si>
  <si>
    <t>ミネベア アクセスソリューションズ㈱、旭化成</t>
  </si>
  <si>
    <t>ミネベア アクセスソリューションズ㈱、アイシン九州㈱、㈱モリタ、ナカシン㈱、九州電力㈱、旭化成㈱、旭有機材㈱　、宮崎県</t>
  </si>
  <si>
    <t>旭化成㈱、旭有機材工業㈱、第一精工㈱、ミネベア アクセスソリューションズ㈱、㈱メタルフォージ、㈱日特製作所　など</t>
  </si>
  <si>
    <t>日南市北郷町北河内4372</t>
  </si>
  <si>
    <t>0987-21-7150</t>
  </si>
  <si>
    <t>ミネベア アクセスソリューションズ㈱、ハウメット・ジャパン、永大化工</t>
  </si>
  <si>
    <t>https://nichinan-nok.com/</t>
  </si>
  <si>
    <t>http://koshigayakasei.jp/</t>
  </si>
  <si>
    <t>アイシン九州㈱、熊本森六化成㈱、東洋電装㈱、
㈱ブンリ、ミネベア アクセスソリューションズ㈱、ムラテックメカトロニクス㈱</t>
  </si>
  <si>
    <t>http://yocom.info/</t>
  </si>
  <si>
    <t>http://kaisei-kikai.co.jp/</t>
  </si>
  <si>
    <t>ミネベア アクセスソリューションズ㈱、㈱モリタ、アイシン九州㈱、㈱山清工業九州、 ㈱アルファメタル、㈱昭芝製作所、ナミコー㈱</t>
  </si>
  <si>
    <t>https://www.denso-miyazaki.co.jp/</t>
  </si>
  <si>
    <t>https://shinsei-miyazaki.jp/</t>
  </si>
  <si>
    <t>丸栄宮崎㈱、丸栄工業㈱、㈱秦野精密、吉川精密㈱、㈱ニチワ、ミネベア アクセスソリューションズ㈱、㈱ホープ精工</t>
  </si>
  <si>
    <t>ミネベア アクセスソリューションズ㈱、㈱ユーシン、ラピスｾﾐｺﾝﾀﾞｸﾀ㈱、吉川ｾﾐｺﾝﾀﾞｸﾀ㈱、㈱昭和電気研究所、宮崎富士通ｺﾝﾎﾟｰﾈﾝﾄ、国分電機㈱</t>
  </si>
  <si>
    <t>ミネベア アクセスソリューションズ㈱、カルソニックカンセイ九州㈱、㈱小林製作所、IOK㈱、ツカサ電工㈱</t>
  </si>
  <si>
    <t>にほんつううん　もじかいうんしてん</t>
    <phoneticPr fontId="43"/>
  </si>
  <si>
    <t>プロテリアルわかまつ</t>
    <phoneticPr fontId="43"/>
  </si>
  <si>
    <t>かしゅうこうぎょう</t>
    <phoneticPr fontId="43"/>
  </si>
  <si>
    <t>くぼたてっこうしょ　きゅうしゅうこうじょう</t>
    <phoneticPr fontId="43"/>
  </si>
  <si>
    <t>きゅうしゅうこうしゅうはねつれん</t>
    <phoneticPr fontId="43"/>
  </si>
  <si>
    <t>おおさかせいこう　きゅうしゅうこうじょう</t>
    <phoneticPr fontId="43"/>
  </si>
  <si>
    <t>おりおせいき</t>
    <phoneticPr fontId="43"/>
  </si>
  <si>
    <t>やはたきんぞく　きたきゅうしゅうわかまつこうじょう</t>
    <phoneticPr fontId="43"/>
  </si>
  <si>
    <t>あいしんせいき　きゅうしゅうかいはつせんたー</t>
    <phoneticPr fontId="43"/>
  </si>
  <si>
    <t>かわむらこうきせいさくしょ　きたきゅうしゅうこうじょう</t>
    <phoneticPr fontId="43"/>
  </si>
  <si>
    <t>にしにほんせいき</t>
    <phoneticPr fontId="43"/>
  </si>
  <si>
    <t>にほんきんぞく　にしまこうじょう</t>
    <phoneticPr fontId="43"/>
  </si>
  <si>
    <t>こーあ　きたきゅうしゅうけんきゅうしょ</t>
    <phoneticPr fontId="43"/>
  </si>
  <si>
    <t>きゅうしゅうにっしょう</t>
    <phoneticPr fontId="43"/>
  </si>
  <si>
    <t>きたきゅうしゅうふぁるてっく</t>
    <phoneticPr fontId="43"/>
  </si>
  <si>
    <t>ぶりぢすとん　きたきゅうしゅうこうじょう</t>
    <phoneticPr fontId="43"/>
  </si>
  <si>
    <t>さんきゅう　きゅうしゅうえりあとうかつぶ</t>
    <phoneticPr fontId="43"/>
  </si>
  <si>
    <t>えぬえすきゅうしゅうすちーるさーびす</t>
    <phoneticPr fontId="43"/>
  </si>
  <si>
    <t>おかざきせいさくしょ</t>
    <phoneticPr fontId="43"/>
  </si>
  <si>
    <t>よこやませいこう　きたきゅうしゅうこうじょう</t>
    <phoneticPr fontId="43"/>
  </si>
  <si>
    <t>ふどうこうばんこうぎょう</t>
    <phoneticPr fontId="43"/>
  </si>
  <si>
    <t>ねっさんひーと</t>
    <phoneticPr fontId="43"/>
  </si>
  <si>
    <t>ゆにぷれすきゅうしゅう　とばたこうじょう</t>
    <phoneticPr fontId="43"/>
  </si>
  <si>
    <t>いしかわきんぞくこうぎょう</t>
    <phoneticPr fontId="43"/>
  </si>
  <si>
    <t>さんえすこうぎょう</t>
    <phoneticPr fontId="43"/>
  </si>
  <si>
    <t>へいわじどうしゃこうぎょう</t>
    <phoneticPr fontId="43"/>
  </si>
  <si>
    <t>にちえいしこうしゃ</t>
    <phoneticPr fontId="43"/>
  </si>
  <si>
    <t>いしかわふぁるてっく</t>
    <phoneticPr fontId="43"/>
  </si>
  <si>
    <t>ほうこうしゃ</t>
    <phoneticPr fontId="43"/>
  </si>
  <si>
    <t>はんだでんせつこうぎょう</t>
    <phoneticPr fontId="43"/>
  </si>
  <si>
    <t>つるそうこうぎょう</t>
    <phoneticPr fontId="43"/>
  </si>
  <si>
    <t>かわむらせいさくしょ</t>
    <phoneticPr fontId="43"/>
  </si>
  <si>
    <t>とばたてっこう</t>
    <phoneticPr fontId="43"/>
  </si>
  <si>
    <t>ぷらすちっくおむにうむ</t>
    <phoneticPr fontId="43"/>
  </si>
  <si>
    <t>にゆーめでぃあましん</t>
    <phoneticPr fontId="43"/>
  </si>
  <si>
    <t>とばたたーれっとこうさくしょ</t>
    <phoneticPr fontId="43"/>
  </si>
  <si>
    <t>たかぎ</t>
    <phoneticPr fontId="43"/>
  </si>
  <si>
    <t>たいよういんだすとりー</t>
    <phoneticPr fontId="43"/>
  </si>
  <si>
    <t>さかえりけんこうぎょう　きたきゅうしゅうこうじょう</t>
    <phoneticPr fontId="43"/>
  </si>
  <si>
    <t>とうようこるく　こくらこうじょう</t>
    <phoneticPr fontId="43"/>
  </si>
  <si>
    <t>とうようきんぞくねつれんこうぎょうしょ　きゅうしゅうこうじょう</t>
    <phoneticPr fontId="43"/>
  </si>
  <si>
    <t>にちりょうさんぎょう　ふくおかえいぎょうしょ</t>
    <phoneticPr fontId="43"/>
  </si>
  <si>
    <t>じぇいえすぴー</t>
    <phoneticPr fontId="43"/>
  </si>
  <si>
    <t>ほくきゅうじゅしせいさくしょ</t>
    <phoneticPr fontId="43"/>
  </si>
  <si>
    <t>ようわ</t>
    <phoneticPr fontId="43"/>
  </si>
  <si>
    <t>きゅうしゅうしろき</t>
    <phoneticPr fontId="43"/>
  </si>
  <si>
    <t>なみゆにっと</t>
    <phoneticPr fontId="43"/>
  </si>
  <si>
    <t>おおたきこう　きたきゅうしゅうこうじょう</t>
    <phoneticPr fontId="43"/>
  </si>
  <si>
    <t>とよたごうせいきゅうしゅう　きたきゅうしゅうこうじょう</t>
    <phoneticPr fontId="43"/>
  </si>
  <si>
    <t>ちよだこうぎょうきゅうしゅう</t>
    <phoneticPr fontId="43"/>
  </si>
  <si>
    <t>みしまこうさん</t>
    <phoneticPr fontId="43"/>
  </si>
  <si>
    <t>あどばんてすときゅうしゅうしすてむず</t>
    <phoneticPr fontId="43"/>
  </si>
  <si>
    <t>なみてい</t>
    <phoneticPr fontId="43"/>
  </si>
  <si>
    <t>みついすたんぴんぐ</t>
    <phoneticPr fontId="43"/>
  </si>
  <si>
    <t>ちゅうおうこうぎょう　きたきゅうしゅうえいぎょうしょ</t>
    <phoneticPr fontId="43"/>
  </si>
  <si>
    <t>でんそーきゅうしゅう</t>
    <phoneticPr fontId="43"/>
  </si>
  <si>
    <t>みついはいてっく</t>
    <phoneticPr fontId="43"/>
  </si>
  <si>
    <t>えいちあいでー</t>
    <phoneticPr fontId="43"/>
  </si>
  <si>
    <t>じーいーえぬ</t>
    <phoneticPr fontId="43"/>
  </si>
  <si>
    <t>しーあんどじーしすてむず　きたきゅうしゅうほんしゃ</t>
    <phoneticPr fontId="43"/>
  </si>
  <si>
    <t>やすかわでんき</t>
    <phoneticPr fontId="43"/>
  </si>
  <si>
    <t>たっくぎけんこうぎょう</t>
    <phoneticPr fontId="43"/>
  </si>
  <si>
    <t>あいいーしー　きゅうしゅうえいぎょうしょ</t>
    <phoneticPr fontId="43"/>
  </si>
  <si>
    <t>いんたーせいこう　きたきゅうしゅうこうじょう</t>
    <phoneticPr fontId="43"/>
  </si>
  <si>
    <t>にほんぱーからいじんぐ　きゅうしゅうだいにこうじょう　ねつしょりこうじょう</t>
    <phoneticPr fontId="43"/>
  </si>
  <si>
    <t>ふかえこうさくしょ　やはたじぎょうしょ</t>
    <phoneticPr fontId="43"/>
  </si>
  <si>
    <t>はまたじゅうこう　おーとらいふせんたー</t>
    <phoneticPr fontId="43"/>
  </si>
  <si>
    <t>くわのてっこうしょ</t>
    <phoneticPr fontId="43"/>
  </si>
  <si>
    <t>だいいちせいさくしょ</t>
    <phoneticPr fontId="43"/>
  </si>
  <si>
    <t>きゅうしゅうでんか</t>
    <phoneticPr fontId="43"/>
  </si>
  <si>
    <t>かごしまきんぞく　ふくおかえいぎょうしょ</t>
    <phoneticPr fontId="43"/>
  </si>
  <si>
    <t>さんきゅう　ふくおかしてん</t>
    <phoneticPr fontId="43"/>
  </si>
  <si>
    <t>きゅうしゅうだいにちせいかこうぎょう　ほんしゃこうじょう</t>
    <phoneticPr fontId="43"/>
  </si>
  <si>
    <t>もりおぷれすこうぎょう　ほんしゃこうじょう</t>
    <phoneticPr fontId="43"/>
  </si>
  <si>
    <t>なかしまときんこうぎょう</t>
    <phoneticPr fontId="43"/>
  </si>
  <si>
    <t>わたなべてっこう</t>
    <phoneticPr fontId="43"/>
  </si>
  <si>
    <t>ふくおかめっきぎけんこうぎょう</t>
    <phoneticPr fontId="43"/>
  </si>
  <si>
    <t>りっくす</t>
    <phoneticPr fontId="43"/>
  </si>
  <si>
    <t>でーてぃーえすいんさいと　きゅうしゅうおふぃす</t>
    <phoneticPr fontId="43"/>
  </si>
  <si>
    <t>めたりっくすじゃぱん</t>
    <phoneticPr fontId="43"/>
  </si>
  <si>
    <t>でんそーてくの　ふくおかぎじゅつせんたー</t>
    <phoneticPr fontId="43"/>
  </si>
  <si>
    <t>あいしんそふとうぇあ　ふくおかかいはつせんたー</t>
    <phoneticPr fontId="43"/>
  </si>
  <si>
    <t>あびすと　ふくおかじむしょ</t>
    <phoneticPr fontId="43"/>
  </si>
  <si>
    <t>ひらてぎけん　ふくおかじむしょ</t>
    <phoneticPr fontId="43"/>
  </si>
  <si>
    <t>ぜねてっく　ふくおかじぎょうしょ</t>
    <phoneticPr fontId="43"/>
  </si>
  <si>
    <t>きゅうしゅうにっとうせいこう</t>
    <phoneticPr fontId="43"/>
  </si>
  <si>
    <t>ごくでん</t>
    <phoneticPr fontId="43"/>
  </si>
  <si>
    <t>かしまえれくとろにくす　きゅうしゅうじぎょうしょ</t>
    <phoneticPr fontId="43"/>
  </si>
  <si>
    <t>もびてっく　ふくおかおふぃす</t>
    <phoneticPr fontId="43"/>
  </si>
  <si>
    <t>うえすぎすぷりんぐしょうかい</t>
    <phoneticPr fontId="43"/>
  </si>
  <si>
    <t>とよたしすてむず　きゅうしゅうえいぎょうしょ</t>
    <phoneticPr fontId="43"/>
  </si>
  <si>
    <t>ひゅーまんてくのしすてむほーるでぃんぐす</t>
    <phoneticPr fontId="43"/>
  </si>
  <si>
    <t>きゅうしゅうけいそくき</t>
    <phoneticPr fontId="43"/>
  </si>
  <si>
    <t>つちや</t>
    <phoneticPr fontId="43"/>
  </si>
  <si>
    <t>ひらどきんぞくこうぎょう</t>
    <phoneticPr fontId="43"/>
  </si>
  <si>
    <t>とうふろこーぽれーしょん</t>
    <phoneticPr fontId="43"/>
  </si>
  <si>
    <t>てぃーえすじー　きゅうしゅうかいはつせんたー</t>
    <phoneticPr fontId="43"/>
  </si>
  <si>
    <t>みっくうぇあ</t>
    <phoneticPr fontId="43"/>
  </si>
  <si>
    <t>えふぇくと</t>
    <phoneticPr fontId="43"/>
  </si>
  <si>
    <t>けぃまっく</t>
    <phoneticPr fontId="43"/>
  </si>
  <si>
    <t>いーじーめじゃー</t>
    <phoneticPr fontId="43"/>
  </si>
  <si>
    <t>でくしす</t>
    <phoneticPr fontId="43"/>
  </si>
  <si>
    <t>ヴぁいさら</t>
    <phoneticPr fontId="43"/>
  </si>
  <si>
    <t>こあ　きゅうしゅうかんぱにー</t>
    <phoneticPr fontId="43"/>
  </si>
  <si>
    <t>ほんだとれーでぃんぐ　ふくおかえいぎょうしょ</t>
    <phoneticPr fontId="43"/>
  </si>
  <si>
    <t>にしにほんすたーわーくす</t>
    <phoneticPr fontId="43"/>
  </si>
  <si>
    <t>ねっとわーくてくのす</t>
    <phoneticPr fontId="43"/>
  </si>
  <si>
    <t>してぃあすこむ</t>
    <phoneticPr fontId="43"/>
  </si>
  <si>
    <t>ぐろーばるさいばーぐるーぷ　ふくおかかいはつけんきゅうらぼ</t>
    <phoneticPr fontId="43"/>
  </si>
  <si>
    <t>みつびしでんき　ぱわーでばいすせいさくしょ</t>
    <phoneticPr fontId="43"/>
  </si>
  <si>
    <t>おがわせいさくしょ</t>
    <phoneticPr fontId="43"/>
  </si>
  <si>
    <t>ぶれいぶりっじ</t>
    <phoneticPr fontId="43"/>
  </si>
  <si>
    <t>きゅうしゅうせいみつきき</t>
    <phoneticPr fontId="43"/>
  </si>
  <si>
    <t>みついみいけせいさくしょ　せいみつききじぎょうほんぶきゅうしゅうこうじょう</t>
    <phoneticPr fontId="43"/>
  </si>
  <si>
    <t>みなとこうさくしょ</t>
    <phoneticPr fontId="43"/>
  </si>
  <si>
    <t>たむら　おおむたこうじょう</t>
    <phoneticPr fontId="43"/>
  </si>
  <si>
    <t>けーえむあるみにうむ</t>
    <phoneticPr fontId="43"/>
  </si>
  <si>
    <t>みついかがく　おおむたこうじょう</t>
    <phoneticPr fontId="43"/>
  </si>
  <si>
    <t>とうようでんこう</t>
    <phoneticPr fontId="43"/>
  </si>
  <si>
    <t>やべがわでんきこうぎょう</t>
    <phoneticPr fontId="43"/>
  </si>
  <si>
    <t>きゅうしゅうぱっきんぐせいさくしょ</t>
    <phoneticPr fontId="43"/>
  </si>
  <si>
    <t>ぶりぢすとん　くるめこうじょう</t>
    <phoneticPr fontId="43"/>
  </si>
  <si>
    <t>もりてっこうしょ</t>
    <phoneticPr fontId="43"/>
  </si>
  <si>
    <t>ひらいときんこうぎょう</t>
    <phoneticPr fontId="43"/>
  </si>
  <si>
    <t>たいめっく　くるめこうじょう</t>
    <phoneticPr fontId="43"/>
  </si>
  <si>
    <t>さんこう　ふくおかみのうこうじょう</t>
    <phoneticPr fontId="43"/>
  </si>
  <si>
    <t>とうぷれきゅうしゅう</t>
    <phoneticPr fontId="43"/>
  </si>
  <si>
    <t>いわもと　きゅうしゅこうじょう</t>
    <phoneticPr fontId="43"/>
  </si>
  <si>
    <t>たかぎてっこう</t>
    <phoneticPr fontId="43"/>
  </si>
  <si>
    <t>にしより</t>
    <phoneticPr fontId="43"/>
  </si>
  <si>
    <t>にってつすみきんせいこう　くるめこうじょう</t>
    <phoneticPr fontId="43"/>
  </si>
  <si>
    <t>たんがろい　きゅうしゅうこうじょう</t>
    <phoneticPr fontId="43"/>
  </si>
  <si>
    <t>とよつうすめるてぃんぐてくのろじー　くるめこうじょう</t>
    <phoneticPr fontId="43"/>
  </si>
  <si>
    <t>ぴらみっど</t>
    <phoneticPr fontId="43"/>
  </si>
  <si>
    <t>あっせん</t>
    <phoneticPr fontId="43"/>
  </si>
  <si>
    <t>きはらはいてっく</t>
    <phoneticPr fontId="43"/>
  </si>
  <si>
    <t>なかしまさんぎょう</t>
    <phoneticPr fontId="43"/>
  </si>
  <si>
    <t>くまがやごむこうぎょう</t>
    <phoneticPr fontId="43"/>
  </si>
  <si>
    <t>むつみかせい</t>
    <phoneticPr fontId="43"/>
  </si>
  <si>
    <t>のおがたせいき</t>
    <phoneticPr fontId="43"/>
  </si>
  <si>
    <t>ふくちさんぎょう</t>
    <phoneticPr fontId="43"/>
  </si>
  <si>
    <t>まつのぷれすこうぎょう</t>
    <phoneticPr fontId="43"/>
  </si>
  <si>
    <t>あさひぷれいてぃんぐ</t>
    <phoneticPr fontId="43"/>
  </si>
  <si>
    <t>どいこうぎょう</t>
    <phoneticPr fontId="43"/>
  </si>
  <si>
    <t>ひらたてっこうしょ</t>
    <phoneticPr fontId="43"/>
  </si>
  <si>
    <t>めいほー</t>
    <phoneticPr fontId="43"/>
  </si>
  <si>
    <t>もるてっく</t>
    <phoneticPr fontId="43"/>
  </si>
  <si>
    <t>きのくにや</t>
    <phoneticPr fontId="43"/>
  </si>
  <si>
    <t>いしばしてくの　きゅうしゅうこうじょう</t>
    <phoneticPr fontId="43"/>
  </si>
  <si>
    <t>やまさきてくのす</t>
    <phoneticPr fontId="43"/>
  </si>
  <si>
    <t>こくらてつどう</t>
    <phoneticPr fontId="43"/>
  </si>
  <si>
    <t>しんこうせいさくしょ　のうがたこうじょう</t>
    <phoneticPr fontId="43"/>
  </si>
  <si>
    <t>えぬてぃえむ</t>
    <phoneticPr fontId="43"/>
  </si>
  <si>
    <t>ちくほうせいきこうぎょう</t>
    <phoneticPr fontId="43"/>
  </si>
  <si>
    <t>もりやまてっこう</t>
    <phoneticPr fontId="43"/>
  </si>
  <si>
    <t>まーれふぃるたーしすてむず　きゅうしゅうこうじょう</t>
    <phoneticPr fontId="43"/>
  </si>
  <si>
    <t>じょうなん　きゅうしゅうせいさくしょ</t>
    <phoneticPr fontId="43"/>
  </si>
  <si>
    <t>あいでぃおー</t>
    <phoneticPr fontId="43"/>
  </si>
  <si>
    <t>くぼたてっこう</t>
    <phoneticPr fontId="43"/>
  </si>
  <si>
    <t>ふたばきゅうしゅう　のうがたこうじょう</t>
    <phoneticPr fontId="43"/>
  </si>
  <si>
    <t>はせがわかせい</t>
    <phoneticPr fontId="43"/>
  </si>
  <si>
    <t>あすかこ－ぽれーしょん</t>
    <phoneticPr fontId="43"/>
  </si>
  <si>
    <t>おりじん</t>
    <phoneticPr fontId="43"/>
  </si>
  <si>
    <t>しぶやきこうしょうじ</t>
    <phoneticPr fontId="43"/>
  </si>
  <si>
    <t>だいいちこうしゅうはこうぎょう　きたきゅうしゅうじぎょうしょ</t>
    <phoneticPr fontId="43"/>
  </si>
  <si>
    <t>ふぁるこん</t>
    <phoneticPr fontId="43"/>
  </si>
  <si>
    <t>きょくとうかいはつこうぎょう　ふくおかこうじょう</t>
    <phoneticPr fontId="43"/>
  </si>
  <si>
    <t>あそこうぎょう　いいづかこうじょう</t>
    <phoneticPr fontId="43"/>
  </si>
  <si>
    <t>ぱいおらっくすきゅうしゅう</t>
    <phoneticPr fontId="43"/>
  </si>
  <si>
    <t>えじそんねつしょり　ふくおかこうじょう</t>
    <phoneticPr fontId="43"/>
  </si>
  <si>
    <t>すぎやまぷらすちっく　きゅうしゅういいづかこうじょう</t>
    <phoneticPr fontId="43"/>
  </si>
  <si>
    <t>さとうせいさくしょ</t>
    <phoneticPr fontId="43"/>
  </si>
  <si>
    <t>まつおかせいさくしょ</t>
    <phoneticPr fontId="43"/>
  </si>
  <si>
    <t>ちゅうおうさんぎょう</t>
    <phoneticPr fontId="43"/>
  </si>
  <si>
    <t>ひろほー　きゅうしゅうこうじょう</t>
    <phoneticPr fontId="43"/>
  </si>
  <si>
    <t>みつわきんぞく</t>
    <phoneticPr fontId="43"/>
  </si>
  <si>
    <t>しらかわせいき</t>
    <phoneticPr fontId="43"/>
  </si>
  <si>
    <t>たいせいぷらす　きゅうしゅうこうじょう</t>
    <phoneticPr fontId="43"/>
  </si>
  <si>
    <t>わいびーえむ</t>
    <phoneticPr fontId="43"/>
  </si>
  <si>
    <t>ふくほうていさん</t>
    <phoneticPr fontId="43"/>
  </si>
  <si>
    <t>たかはきこう</t>
    <phoneticPr fontId="43"/>
  </si>
  <si>
    <t>ひろたに　きゅうしゅうこうじょう</t>
    <phoneticPr fontId="43"/>
  </si>
  <si>
    <t>みとよ　きゅうしゅうじぎょうしょ</t>
    <phoneticPr fontId="43"/>
  </si>
  <si>
    <t>しょうわ　きゅうしゅうこうじょう</t>
    <phoneticPr fontId="43"/>
  </si>
  <si>
    <t>おおつかこうき　たがわこうじょう</t>
    <phoneticPr fontId="43"/>
  </si>
  <si>
    <t>ひたちかせいおーともーてぃぶぷろだくつ</t>
    <phoneticPr fontId="43"/>
  </si>
  <si>
    <t>なるみ　たがわじぎょうしょ</t>
    <phoneticPr fontId="43"/>
  </si>
  <si>
    <t>ゆにてくの　きゅうしゅうこうじょう</t>
    <phoneticPr fontId="43"/>
  </si>
  <si>
    <t>こうねつろこうぎょう</t>
    <phoneticPr fontId="43"/>
  </si>
  <si>
    <t>かんさいぶれーきこうぎょうしょ</t>
    <phoneticPr fontId="43"/>
  </si>
  <si>
    <t>さんけみかる　きゅうしゅうこうじょう</t>
    <phoneticPr fontId="43"/>
  </si>
  <si>
    <t>えいこうさーびす</t>
    <phoneticPr fontId="43"/>
  </si>
  <si>
    <t>なかむらぷれす</t>
    <phoneticPr fontId="43"/>
  </si>
  <si>
    <t>ふこく</t>
    <phoneticPr fontId="43"/>
  </si>
  <si>
    <t>ふぁいんてっく</t>
    <phoneticPr fontId="43"/>
  </si>
  <si>
    <t>たけひろきゅうしゅう</t>
    <phoneticPr fontId="43"/>
  </si>
  <si>
    <t>こがきんぞくこうぎょう</t>
    <phoneticPr fontId="43"/>
  </si>
  <si>
    <t>いちまるぎけん</t>
    <phoneticPr fontId="43"/>
  </si>
  <si>
    <t>かねくらかこう</t>
    <phoneticPr fontId="43"/>
  </si>
  <si>
    <t>えむあんどあいかせい</t>
    <phoneticPr fontId="43"/>
  </si>
  <si>
    <t>にほんとくしゅとりょう　ひがしきゅうしゅうこうじょう</t>
    <phoneticPr fontId="43"/>
  </si>
  <si>
    <t>にっとくしーけー</t>
    <phoneticPr fontId="43"/>
  </si>
  <si>
    <t>つかもとせいこう</t>
    <phoneticPr fontId="43"/>
  </si>
  <si>
    <t>ふじぎけん</t>
    <phoneticPr fontId="43"/>
  </si>
  <si>
    <t>きゅうしゅうあるふぁ</t>
    <phoneticPr fontId="43"/>
  </si>
  <si>
    <t>あいだぶるふぉーむきゅうしゅう</t>
    <phoneticPr fontId="43"/>
  </si>
  <si>
    <t>しんだい　ゆくはしこうじょう</t>
    <phoneticPr fontId="43"/>
  </si>
  <si>
    <t>こうだいしょうじ</t>
    <phoneticPr fontId="43"/>
  </si>
  <si>
    <t>しんこうせいさくぎょ　ゆくはしこうじょう</t>
    <phoneticPr fontId="43"/>
  </si>
  <si>
    <t>みやにしせつび</t>
    <phoneticPr fontId="43"/>
  </si>
  <si>
    <t>みやにしこすもす</t>
    <phoneticPr fontId="43"/>
  </si>
  <si>
    <t>えいちあんどあいとそう</t>
    <phoneticPr fontId="43"/>
  </si>
  <si>
    <t>たからかせいこうぎょう　きゅうしゅうゆくはしこうじょう</t>
    <phoneticPr fontId="43"/>
  </si>
  <si>
    <t>おおさかせいみつ　ゆくはしこうじょう</t>
    <phoneticPr fontId="43"/>
  </si>
  <si>
    <t>たかやかせい</t>
    <phoneticPr fontId="43"/>
  </si>
  <si>
    <t>なごやぱいぷ　ゆくはしぱいぷかこうしょ</t>
    <phoneticPr fontId="43"/>
  </si>
  <si>
    <t>にしききんぞく　きゅうしゅうこうじょう</t>
    <phoneticPr fontId="43"/>
  </si>
  <si>
    <t>めいわいーてっく　きゅうしゅうえいぎょうしょ</t>
    <phoneticPr fontId="43"/>
  </si>
  <si>
    <t>あすてあ　きゅうしゅうこうじょう</t>
    <phoneticPr fontId="43"/>
  </si>
  <si>
    <t>すみのえこうぎょう　きゅうしゅうこうじょう</t>
    <phoneticPr fontId="43"/>
  </si>
  <si>
    <t>まつもとこうぎょう　ゆくはしこうじょう</t>
    <phoneticPr fontId="43"/>
  </si>
  <si>
    <t>かわむらきゅうしゅう</t>
    <phoneticPr fontId="43"/>
  </si>
  <si>
    <t>すしふろんて　きゅうしゅうこうじょう</t>
    <phoneticPr fontId="43"/>
  </si>
  <si>
    <t>いのうえこうさん</t>
    <phoneticPr fontId="43"/>
  </si>
  <si>
    <t>まつもとこうぎょう　ぶぜんだいにこうじょう</t>
    <phoneticPr fontId="43"/>
  </si>
  <si>
    <t>むろおかさんぎょう　きゅうしゅうこうじょう</t>
    <phoneticPr fontId="43"/>
  </si>
  <si>
    <t>きゅうしゅうえのき</t>
    <phoneticPr fontId="43"/>
  </si>
  <si>
    <t>てくのすてーと　ぶぜんこうじょう</t>
    <phoneticPr fontId="43"/>
  </si>
  <si>
    <t>さんぷく</t>
    <phoneticPr fontId="43"/>
  </si>
  <si>
    <t>かわむらかこう　きゅうしゅうこうじょう</t>
    <phoneticPr fontId="43"/>
  </si>
  <si>
    <t>びぜんはつじょう　きゅうしゅうこうじょう</t>
    <phoneticPr fontId="43"/>
  </si>
  <si>
    <t>みつむろ</t>
    <phoneticPr fontId="43"/>
  </si>
  <si>
    <t>すおうがくえん　しむせいけいこうじょう</t>
    <phoneticPr fontId="43"/>
  </si>
  <si>
    <t>にってつすみきんこうかん　きゅうしゅうせいぞうしょ</t>
    <phoneticPr fontId="43"/>
  </si>
  <si>
    <t>やすかわえんじにありんぐ</t>
    <phoneticPr fontId="43"/>
  </si>
  <si>
    <t>さんこうせいき</t>
    <phoneticPr fontId="43"/>
  </si>
  <si>
    <t>ふかえこうさくしょ　なかまじぎょうしょ</t>
    <phoneticPr fontId="43"/>
  </si>
  <si>
    <t>ませっく</t>
    <phoneticPr fontId="43"/>
  </si>
  <si>
    <t>あいぺっくす　おごおりこうじょう</t>
    <phoneticPr fontId="43"/>
  </si>
  <si>
    <t>ぷらすちっくそうぎょう</t>
    <phoneticPr fontId="43"/>
  </si>
  <si>
    <t>おたらいと</t>
    <phoneticPr fontId="43"/>
  </si>
  <si>
    <t>あいぺっくす　おおのじょうこうじょう</t>
    <phoneticPr fontId="43"/>
  </si>
  <si>
    <t>ふぁすこ</t>
    <phoneticPr fontId="43"/>
  </si>
  <si>
    <t>かたやまかながたこうさくしょ</t>
    <phoneticPr fontId="43"/>
  </si>
  <si>
    <t>とよたぷろだくしょんえんじにありんぐ　ほんしゃふくおかぎじゅつせんたー</t>
    <phoneticPr fontId="43"/>
  </si>
  <si>
    <t>びーず</t>
    <phoneticPr fontId="43"/>
  </si>
  <si>
    <t>いよながぷれすこうぎょう</t>
    <phoneticPr fontId="43"/>
  </si>
  <si>
    <t>たかやまぷれすせいさくしょ</t>
    <phoneticPr fontId="43"/>
  </si>
  <si>
    <t>だいほうこうぎょう　きゅうしゅうかんぱにー</t>
    <phoneticPr fontId="43"/>
  </si>
  <si>
    <t>なだよし</t>
    <phoneticPr fontId="43"/>
  </si>
  <si>
    <t>しんめいこうぎょう　きゅうしゅうこうじょう</t>
    <phoneticPr fontId="43"/>
  </si>
  <si>
    <t>やすながぎあーてっく</t>
    <phoneticPr fontId="43"/>
  </si>
  <si>
    <t>ふくま</t>
    <phoneticPr fontId="43"/>
  </si>
  <si>
    <t>きゅうしゅういのあっく　うきはこうじょう</t>
    <phoneticPr fontId="43"/>
  </si>
  <si>
    <t>ろきふくおか</t>
    <phoneticPr fontId="43"/>
  </si>
  <si>
    <t>てくのつきほし</t>
    <phoneticPr fontId="43"/>
  </si>
  <si>
    <t>ひらどきんぞくこうぎょう　よしいこうじょう</t>
    <phoneticPr fontId="43"/>
  </si>
  <si>
    <t>さかいせいさくしょ</t>
    <phoneticPr fontId="43"/>
  </si>
  <si>
    <t>いわくらせさいさくしょ　ふくおかこうじょう</t>
    <phoneticPr fontId="43"/>
  </si>
  <si>
    <t>きゅうさん</t>
    <phoneticPr fontId="43"/>
  </si>
  <si>
    <t>とよたぼうしょくきゅうしゅう　みやたこうじょう</t>
    <phoneticPr fontId="43"/>
  </si>
  <si>
    <t>とよてつふくおか</t>
    <phoneticPr fontId="43"/>
  </si>
  <si>
    <t>しょうわきんぞくこうぎょう　わかみやこうじょう</t>
    <phoneticPr fontId="43"/>
  </si>
  <si>
    <t>ふくせつ</t>
    <phoneticPr fontId="43"/>
  </si>
  <si>
    <t>ちゅうがい　ふくおかこうじょう</t>
    <phoneticPr fontId="43"/>
  </si>
  <si>
    <t>かなえ</t>
    <phoneticPr fontId="43"/>
  </si>
  <si>
    <t>とよたりっくきゅうしゅう</t>
    <phoneticPr fontId="43"/>
  </si>
  <si>
    <t>しょうわきんぞくいまり　ふくおかこうじょう</t>
    <phoneticPr fontId="43"/>
  </si>
  <si>
    <t>あるふぁめたる</t>
    <phoneticPr fontId="43"/>
  </si>
  <si>
    <t>かながためんてなんすさーびす　ふくおかこうじょう</t>
    <phoneticPr fontId="43"/>
  </si>
  <si>
    <t>とうようこるく　きゅうしゅうこうじょう</t>
    <phoneticPr fontId="43"/>
  </si>
  <si>
    <t>かりつー　きゅうしゅうみやたぶつりゅうせんたー</t>
    <phoneticPr fontId="43"/>
  </si>
  <si>
    <t>ろじこむ　ふくおかえいぎょうしょ</t>
    <phoneticPr fontId="43"/>
  </si>
  <si>
    <t>しょうわきんぞくこうぎょう　ふくおかこうじょう</t>
    <phoneticPr fontId="43"/>
  </si>
  <si>
    <t>にほんふぁいんてっく</t>
    <phoneticPr fontId="43"/>
  </si>
  <si>
    <t>うちだ　きゅうしゅうこうじょう</t>
    <phoneticPr fontId="43"/>
  </si>
  <si>
    <t>つかさきぎょう　みやたえいぎょうしょ</t>
    <phoneticPr fontId="43"/>
  </si>
  <si>
    <t>とよつうましなりー　きゅうしゅうえいぎょうしょ</t>
    <phoneticPr fontId="43"/>
  </si>
  <si>
    <t>きゅうしゅうこじま　いそみつこうじょう</t>
    <phoneticPr fontId="43"/>
  </si>
  <si>
    <t>びゅーてっく</t>
    <phoneticPr fontId="43"/>
  </si>
  <si>
    <t>あさひごむ　ふくおかこうじょう</t>
    <phoneticPr fontId="43"/>
  </si>
  <si>
    <t>こうりょうじゅしこうぎょう　きゅうしゅうこうじょう</t>
    <phoneticPr fontId="43"/>
  </si>
  <si>
    <t>むらかみかこう</t>
    <phoneticPr fontId="43"/>
  </si>
  <si>
    <t>うりゅうせつびこうぎょう</t>
    <phoneticPr fontId="43"/>
  </si>
  <si>
    <t>あすかさんぎょう</t>
    <phoneticPr fontId="43"/>
  </si>
  <si>
    <t>あむてっくもーるど</t>
    <phoneticPr fontId="43"/>
  </si>
  <si>
    <t>いつわせいさくしょ　きゅうしゅうこうじょう</t>
    <phoneticPr fontId="43"/>
  </si>
  <si>
    <t>まことぷらすちっく</t>
    <phoneticPr fontId="43"/>
  </si>
  <si>
    <t>えぬおーけーえらすとまー</t>
    <phoneticPr fontId="43"/>
  </si>
  <si>
    <t>ぶりぢすとん　あまぎこうじょう</t>
    <phoneticPr fontId="43"/>
  </si>
  <si>
    <t>いわしたてっこう</t>
    <phoneticPr fontId="43"/>
  </si>
  <si>
    <t>らばーてっく</t>
    <phoneticPr fontId="43"/>
  </si>
  <si>
    <t>むらかみかいめいどうきゅうしゅう</t>
    <phoneticPr fontId="43"/>
  </si>
  <si>
    <t>きゅうしゅうからーふぉーむ</t>
    <phoneticPr fontId="43"/>
  </si>
  <si>
    <t>あかしきかいこうぎょう　きゅうしゅうこうじょう</t>
    <phoneticPr fontId="43"/>
  </si>
  <si>
    <t>きゅうしゅうしばたふぉーじんぐ</t>
    <phoneticPr fontId="43"/>
  </si>
  <si>
    <t>しばたせいき</t>
    <phoneticPr fontId="43"/>
  </si>
  <si>
    <t>めたるてっくす　きゅうしゅうこうじょう</t>
    <phoneticPr fontId="43"/>
  </si>
  <si>
    <t>なかしまてっこう</t>
    <phoneticPr fontId="43"/>
  </si>
  <si>
    <t>くうちょうぎけんこうぎょう</t>
    <phoneticPr fontId="43"/>
  </si>
  <si>
    <t>きゅうしゅういけがみかながた</t>
    <phoneticPr fontId="43"/>
  </si>
  <si>
    <t>おーとしすてむそうち　いりょうじぎょうぶ</t>
    <phoneticPr fontId="43"/>
  </si>
  <si>
    <t>めいわせいさくしょ</t>
    <phoneticPr fontId="43"/>
  </si>
  <si>
    <t>ぱーつふぉあまん</t>
    <phoneticPr fontId="43"/>
  </si>
  <si>
    <t>くまもとせいけんこうぎょう</t>
    <phoneticPr fontId="43"/>
  </si>
  <si>
    <t>あんこうもーるどこうぎょう</t>
    <phoneticPr fontId="43"/>
  </si>
  <si>
    <t>さらやまぎけん</t>
    <phoneticPr fontId="43"/>
  </si>
  <si>
    <t>ふそう</t>
    <phoneticPr fontId="43"/>
  </si>
  <si>
    <t>ふくねつ</t>
    <phoneticPr fontId="43"/>
  </si>
  <si>
    <t>じーえすゆあさ　きゅうしゅうしょうひんせんたー</t>
    <phoneticPr fontId="43"/>
  </si>
  <si>
    <t>ひらやまぷれすこうぎょうしょ</t>
    <phoneticPr fontId="43"/>
  </si>
  <si>
    <t>けーてっく　きゅうしゅう</t>
    <phoneticPr fontId="43"/>
  </si>
  <si>
    <t>いしはらぱっきんぐこうぎょう　きゅうしゅうえいぎょうしょ</t>
    <phoneticPr fontId="43"/>
  </si>
  <si>
    <t>きたむらせいさくしょ</t>
    <phoneticPr fontId="43"/>
  </si>
  <si>
    <t>おーつか　きゅうしゅうしてん</t>
    <phoneticPr fontId="43"/>
  </si>
  <si>
    <t>さかえてくの　きゅうしゅうこうじょう</t>
    <phoneticPr fontId="43"/>
  </si>
  <si>
    <t>やのとくしゅじどうしゃ</t>
    <phoneticPr fontId="43"/>
  </si>
  <si>
    <t>えすえすしーきゅうしゅう</t>
    <phoneticPr fontId="43"/>
  </si>
  <si>
    <t>かんぽうすちーる　きゅうしゅうじぎょうしょ</t>
    <phoneticPr fontId="43"/>
  </si>
  <si>
    <t>さんゆうぼでぃー</t>
    <phoneticPr fontId="43"/>
  </si>
  <si>
    <t>かりつー　ふくおかえいぎょうしょ</t>
    <phoneticPr fontId="43"/>
  </si>
  <si>
    <t>はっこうおーとめーしょん</t>
    <phoneticPr fontId="43"/>
  </si>
  <si>
    <t>えふぉと</t>
    <phoneticPr fontId="43"/>
  </si>
  <si>
    <t>ふかえこうさくしょ　みずまきこうじょう</t>
    <phoneticPr fontId="43"/>
  </si>
  <si>
    <t>にほんぱーからいじんぐ　きゅうしゅうだいにこうじょう、ぼうさびこうじょう</t>
    <phoneticPr fontId="43"/>
  </si>
  <si>
    <t>とむらす</t>
    <phoneticPr fontId="43"/>
  </si>
  <si>
    <t>なかしまたーれっと</t>
    <phoneticPr fontId="43"/>
  </si>
  <si>
    <t>きゅうしゅういのあっく　きたきゅうしゅうこうじょう</t>
    <phoneticPr fontId="43"/>
  </si>
  <si>
    <t>にほんりーくれすこうぎょう　きゅうしゅうこうじょう</t>
    <phoneticPr fontId="43"/>
  </si>
  <si>
    <t>わーくす</t>
    <phoneticPr fontId="43"/>
  </si>
  <si>
    <t>かりつー　きたきゅうしゅうえいぎょうしょ</t>
    <phoneticPr fontId="43"/>
  </si>
  <si>
    <t>すたーはいてっく</t>
    <phoneticPr fontId="43"/>
  </si>
  <si>
    <t>さんせんかせい　きゅうしゅうこうじょう</t>
    <phoneticPr fontId="43"/>
  </si>
  <si>
    <t>わいえむしー</t>
    <phoneticPr fontId="43"/>
  </si>
  <si>
    <t>いちいこうぎょう　きゅうしゅうこうじょう</t>
    <phoneticPr fontId="43"/>
  </si>
  <si>
    <t>たいへいようこうぎょう　きゅうしゅうこうじょう</t>
    <phoneticPr fontId="43"/>
  </si>
  <si>
    <t>たかはたぷれしじょんきゅうしゅう</t>
    <phoneticPr fontId="43"/>
  </si>
  <si>
    <t>いがわてっく</t>
    <phoneticPr fontId="43"/>
  </si>
  <si>
    <t>ろじっくすふくおかぶつりゅうせんたー</t>
    <phoneticPr fontId="43"/>
  </si>
  <si>
    <t>こんごうせいさくぎょ　きゅうしゅうこうじょう</t>
    <phoneticPr fontId="43"/>
  </si>
  <si>
    <t>とぴーこうぎょう　とよかわせいぞうしょくらてこうじょう</t>
    <phoneticPr fontId="43"/>
  </si>
  <si>
    <t>にほんぱーからいじんぐ　きゅうしゅうだいいちこうじょう</t>
    <phoneticPr fontId="43"/>
  </si>
  <si>
    <t>にっしょうてくのす</t>
    <phoneticPr fontId="43"/>
  </si>
  <si>
    <t>さんてっく</t>
    <phoneticPr fontId="43"/>
  </si>
  <si>
    <t>ろじこむ　くらてえいぎょうしょ</t>
    <phoneticPr fontId="43"/>
  </si>
  <si>
    <t>うえきかせい</t>
    <phoneticPr fontId="43"/>
  </si>
  <si>
    <t>ふじいせいこう</t>
    <phoneticPr fontId="43"/>
  </si>
  <si>
    <t>つかさきぎょう　くらてえいぎょうしょ</t>
    <phoneticPr fontId="43"/>
  </si>
  <si>
    <t>うえきもーるど</t>
    <phoneticPr fontId="43"/>
  </si>
  <si>
    <t>ほしでんきゅうしゅう</t>
    <phoneticPr fontId="43"/>
  </si>
  <si>
    <t>ひかりせいさくしょ</t>
    <phoneticPr fontId="43"/>
  </si>
  <si>
    <t>りゅうせいさくしょ　きたきゅうしゅうこうじょう</t>
    <phoneticPr fontId="43"/>
  </si>
  <si>
    <t>ふくおかただせいき</t>
    <phoneticPr fontId="43"/>
  </si>
  <si>
    <t>たから</t>
    <phoneticPr fontId="43"/>
  </si>
  <si>
    <t>ちゅうりつでんき　きゅうしゅうこうじょう</t>
    <phoneticPr fontId="43"/>
  </si>
  <si>
    <t>きのっくすきゅうしゅうこうじょう</t>
    <phoneticPr fontId="43"/>
  </si>
  <si>
    <t>たちあらいさんぎょう</t>
    <phoneticPr fontId="43"/>
  </si>
  <si>
    <t>ふがくこうき</t>
    <phoneticPr fontId="43"/>
  </si>
  <si>
    <t>きんきでんき　きゅうしゅうこうじょう</t>
    <phoneticPr fontId="43"/>
  </si>
  <si>
    <t>まちとりこうぎょう</t>
    <phoneticPr fontId="43"/>
  </si>
  <si>
    <t>なかしまだてっこうしょ</t>
    <phoneticPr fontId="43"/>
  </si>
  <si>
    <t>おもと</t>
    <phoneticPr fontId="43"/>
  </si>
  <si>
    <t>ほうようせいこう　きたきゅうしゅうこうじょう</t>
    <phoneticPr fontId="43"/>
  </si>
  <si>
    <t>すりーぼんどふぁいんけみかる　きたきゅうしゅうこうじょう</t>
    <phoneticPr fontId="43"/>
  </si>
  <si>
    <t>ふぁるてっく　きゅうしゅうこうじょう</t>
    <phoneticPr fontId="43"/>
  </si>
  <si>
    <t>きゅうしゅうてくのめたる</t>
    <phoneticPr fontId="43"/>
  </si>
  <si>
    <t>きゅうしゅうてっこうせんたー</t>
    <phoneticPr fontId="43"/>
  </si>
  <si>
    <t>へいわじどうしゃこうぎょう　せいぞうじぎょうほんぶ</t>
    <phoneticPr fontId="43"/>
  </si>
  <si>
    <t>ごとうせいき</t>
    <phoneticPr fontId="43"/>
  </si>
  <si>
    <t>みはらぐるーぷ</t>
    <phoneticPr fontId="43"/>
  </si>
  <si>
    <t>しょうなんぞうき</t>
    <phoneticPr fontId="43"/>
  </si>
  <si>
    <t>とよつうすめるてぃんぐてくのろじー　かんだこうじょう</t>
    <phoneticPr fontId="43"/>
  </si>
  <si>
    <t>だいふく　きゅうしゅうしてん</t>
    <phoneticPr fontId="43"/>
  </si>
  <si>
    <t>ふぉるしあにっぱつきゅうしゅう</t>
    <phoneticPr fontId="43"/>
  </si>
  <si>
    <t>うすいこくさいさんぎょう　きゅうしゅうさてらいと</t>
    <phoneticPr fontId="43"/>
  </si>
  <si>
    <t>ぼんしんさんぎょう</t>
    <phoneticPr fontId="43"/>
  </si>
  <si>
    <t>みやこさんぎょう</t>
    <phoneticPr fontId="43"/>
  </si>
  <si>
    <t>ていくろきゅうしゅう</t>
    <phoneticPr fontId="43"/>
  </si>
  <si>
    <t>ばんてっくきゅうしゅう</t>
    <phoneticPr fontId="43"/>
  </si>
  <si>
    <t>とーかろ　きたきゅうしゅうこうじょう</t>
    <phoneticPr fontId="43"/>
  </si>
  <si>
    <t>にっさんしゃたいえんじにありんぐ　きゅうしゅうししゃ</t>
    <phoneticPr fontId="43"/>
  </si>
  <si>
    <t>にしい　かんだえいぎょうしょ</t>
    <phoneticPr fontId="43"/>
  </si>
  <si>
    <t>にちえいしこうしゃ　かんだこうじょう</t>
    <phoneticPr fontId="43"/>
  </si>
  <si>
    <t>にっさんくりえいてぃぶさーびす　きゅうしゅうしてん</t>
    <phoneticPr fontId="43"/>
  </si>
  <si>
    <t>とーぷら　きゅうしゅうえいぎょうしょ</t>
    <phoneticPr fontId="43"/>
  </si>
  <si>
    <t>やまざきこうぎょう</t>
    <phoneticPr fontId="43"/>
  </si>
  <si>
    <t>えいてっく</t>
    <phoneticPr fontId="43"/>
  </si>
  <si>
    <t>さんめいこうぎょう　きゅうしゅうしてん</t>
    <phoneticPr fontId="43"/>
  </si>
  <si>
    <t>ろじこむ　きたきゅうしゅうえいぎょうしょ</t>
    <phoneticPr fontId="43"/>
  </si>
  <si>
    <t>わたりしょうかい　ふくおかえいぎょうしょ</t>
    <phoneticPr fontId="43"/>
  </si>
  <si>
    <t>ぱれねっと　きゅうしゅうえいぎょうしょ</t>
    <phoneticPr fontId="43"/>
  </si>
  <si>
    <t>きゅうしゅうほいーるこうぎょう</t>
    <phoneticPr fontId="43"/>
  </si>
  <si>
    <t>にふこ</t>
    <phoneticPr fontId="43"/>
  </si>
  <si>
    <t>へっず</t>
    <phoneticPr fontId="43"/>
  </si>
  <si>
    <t>てくのあそしえ　きゅうしゅうじぎょうしょ</t>
    <phoneticPr fontId="43"/>
  </si>
  <si>
    <t>きょうわさんぎょう</t>
    <phoneticPr fontId="43"/>
  </si>
  <si>
    <t>めんてっくわーるど　きゅうしゅうじぎょうしょ</t>
    <phoneticPr fontId="43"/>
  </si>
  <si>
    <t>さんきゅう　きたきゅうしゅうしてん　かんだりゅうつうせんたー</t>
    <phoneticPr fontId="43"/>
  </si>
  <si>
    <t>みついきんぞくあくと　きゅうしゅうこうじょう</t>
    <phoneticPr fontId="43"/>
  </si>
  <si>
    <t>ふぁるてっく　きゅうしゅうだいさんこうじょう</t>
    <phoneticPr fontId="43"/>
  </si>
  <si>
    <t>いでこんぽう</t>
    <phoneticPr fontId="43"/>
  </si>
  <si>
    <t>ゆにぷれすきゅうしゅう</t>
    <phoneticPr fontId="43"/>
  </si>
  <si>
    <t>ふかえこうさくしょ　とよつこうじょう</t>
    <phoneticPr fontId="43"/>
  </si>
  <si>
    <t>きんりょうこうぎょう　とよつこうじょう</t>
    <phoneticPr fontId="43"/>
  </si>
  <si>
    <t>なるみ　かつやまこうじょう</t>
    <phoneticPr fontId="43"/>
  </si>
  <si>
    <t>さんわてくの　きゅうしゅうこうじょう</t>
    <phoneticPr fontId="43"/>
  </si>
  <si>
    <t>かんだゆにてっく</t>
    <phoneticPr fontId="43"/>
  </si>
  <si>
    <t>ふこくぶっさん　きゅうしゅうじぎょうしょ</t>
    <phoneticPr fontId="43"/>
  </si>
  <si>
    <t>しみずこうさくしょ</t>
    <phoneticPr fontId="43"/>
  </si>
  <si>
    <t>せんとらるぐらすもじゅーる</t>
    <phoneticPr fontId="43"/>
  </si>
  <si>
    <t>なかむらさんぎょう</t>
    <phoneticPr fontId="43"/>
  </si>
  <si>
    <t>あいけいけいせいこう</t>
    <phoneticPr fontId="43"/>
  </si>
  <si>
    <t>ゆにぷれすきゅうしゅうてくの</t>
    <phoneticPr fontId="43"/>
  </si>
  <si>
    <t>はいだいこうぎょう</t>
    <phoneticPr fontId="43"/>
  </si>
  <si>
    <t>ひたちおーともーてぃぶしすてむずきゅうしゅう</t>
    <phoneticPr fontId="43"/>
  </si>
  <si>
    <t>にほんぷらすと　きゅうしゅうこうじょう</t>
    <phoneticPr fontId="43"/>
  </si>
  <si>
    <t>あぷりこっといんすつるめんつ</t>
    <phoneticPr fontId="43"/>
  </si>
  <si>
    <t>たかむらこうぎょう　きゅうしゅうこうじょう</t>
    <phoneticPr fontId="43"/>
  </si>
  <si>
    <t>しんえいてくのろじー　ふくおかこうじょう</t>
    <phoneticPr fontId="43"/>
  </si>
  <si>
    <t>しーあい</t>
    <phoneticPr fontId="43"/>
  </si>
  <si>
    <t>たかやまかせいこうぎょう</t>
    <phoneticPr fontId="43"/>
  </si>
  <si>
    <t>にっぽーしき</t>
    <phoneticPr fontId="43"/>
  </si>
  <si>
    <t>862-0933</t>
    <phoneticPr fontId="43"/>
  </si>
  <si>
    <t>861-8037</t>
    <phoneticPr fontId="43"/>
  </si>
  <si>
    <t>862-0945</t>
    <phoneticPr fontId="43"/>
  </si>
  <si>
    <t>860-0079</t>
    <phoneticPr fontId="43"/>
  </si>
  <si>
    <t>861-4214</t>
    <phoneticPr fontId="43"/>
  </si>
  <si>
    <t>861-4144</t>
    <phoneticPr fontId="43"/>
  </si>
  <si>
    <t>861-4223</t>
    <phoneticPr fontId="43"/>
  </si>
  <si>
    <t>861-5522</t>
    <phoneticPr fontId="43"/>
  </si>
  <si>
    <t>869-4213</t>
    <phoneticPr fontId="43"/>
  </si>
  <si>
    <t>869-4611</t>
    <phoneticPr fontId="43"/>
  </si>
  <si>
    <t>866-0824</t>
    <phoneticPr fontId="43"/>
  </si>
  <si>
    <t>866-0034</t>
    <phoneticPr fontId="43"/>
  </si>
  <si>
    <t>866-8511</t>
    <phoneticPr fontId="43"/>
  </si>
  <si>
    <t>868-0087</t>
    <phoneticPr fontId="43"/>
  </si>
  <si>
    <t>864-0023</t>
    <phoneticPr fontId="43"/>
  </si>
  <si>
    <t>864-0025</t>
    <phoneticPr fontId="43"/>
  </si>
  <si>
    <t>865-0046</t>
    <phoneticPr fontId="43"/>
  </si>
  <si>
    <t>865-0023</t>
    <phoneticPr fontId="43"/>
  </si>
  <si>
    <t>863-1721</t>
    <phoneticPr fontId="43"/>
  </si>
  <si>
    <t>861-0526</t>
    <phoneticPr fontId="43"/>
  </si>
  <si>
    <t>869-1207</t>
    <phoneticPr fontId="43"/>
  </si>
  <si>
    <t>869-1205</t>
    <phoneticPr fontId="43"/>
  </si>
  <si>
    <t>861-1311</t>
    <phoneticPr fontId="43"/>
  </si>
  <si>
    <t>861-1131</t>
    <phoneticPr fontId="43"/>
  </si>
  <si>
    <t>861-1344</t>
    <phoneticPr fontId="43"/>
  </si>
  <si>
    <t>861-1201</t>
    <phoneticPr fontId="43"/>
  </si>
  <si>
    <t xml:space="preserve">861-1204 </t>
    <phoneticPr fontId="43"/>
  </si>
  <si>
    <t>861-1312</t>
    <phoneticPr fontId="43"/>
  </si>
  <si>
    <t>861-1112</t>
    <phoneticPr fontId="43"/>
  </si>
  <si>
    <t>869-0524</t>
    <phoneticPr fontId="43"/>
  </si>
  <si>
    <t>861-4304</t>
    <phoneticPr fontId="43"/>
  </si>
  <si>
    <t>869-0521</t>
    <phoneticPr fontId="43"/>
  </si>
  <si>
    <t>869-0612</t>
    <phoneticPr fontId="43"/>
  </si>
  <si>
    <t>869-2603</t>
    <phoneticPr fontId="43"/>
  </si>
  <si>
    <t>861-0822</t>
    <phoneticPr fontId="43"/>
  </si>
  <si>
    <t>869-0111</t>
    <phoneticPr fontId="43"/>
  </si>
  <si>
    <t>861-0925</t>
    <phoneticPr fontId="43"/>
  </si>
  <si>
    <t>865-0116</t>
    <phoneticPr fontId="43"/>
  </si>
  <si>
    <t>869-1235</t>
    <phoneticPr fontId="43"/>
  </si>
  <si>
    <t>869-1219</t>
    <phoneticPr fontId="43"/>
  </si>
  <si>
    <t>869-1231</t>
    <phoneticPr fontId="43"/>
  </si>
  <si>
    <t>869-1233</t>
    <phoneticPr fontId="43"/>
  </si>
  <si>
    <t>869-1222</t>
    <phoneticPr fontId="43"/>
  </si>
  <si>
    <t>869-1236</t>
    <phoneticPr fontId="43"/>
  </si>
  <si>
    <t>869-1293</t>
    <phoneticPr fontId="43"/>
  </si>
  <si>
    <t>861-2401</t>
    <phoneticPr fontId="43"/>
  </si>
  <si>
    <t>869-1602</t>
    <phoneticPr fontId="43"/>
  </si>
  <si>
    <t>861-2403</t>
    <phoneticPr fontId="43"/>
  </si>
  <si>
    <t>869-1503</t>
    <phoneticPr fontId="43"/>
  </si>
  <si>
    <t>861-3103</t>
    <phoneticPr fontId="43"/>
  </si>
  <si>
    <t>861-2236</t>
    <phoneticPr fontId="43"/>
  </si>
  <si>
    <t>861-2223</t>
    <phoneticPr fontId="43"/>
  </si>
  <si>
    <t>861-2202</t>
    <phoneticPr fontId="43"/>
  </si>
  <si>
    <t>868-0302</t>
    <phoneticPr fontId="43"/>
  </si>
  <si>
    <t>868-0501</t>
    <phoneticPr fontId="43"/>
  </si>
  <si>
    <t>868-0095</t>
    <phoneticPr fontId="43"/>
  </si>
  <si>
    <t>868-0423</t>
    <phoneticPr fontId="43"/>
  </si>
  <si>
    <t>こうでんしゃおおいたしてん</t>
    <phoneticPr fontId="43"/>
  </si>
  <si>
    <t>やないでんきこうぎょう</t>
    <phoneticPr fontId="43"/>
  </si>
  <si>
    <t>うえきこーぽれーしょん</t>
    <phoneticPr fontId="43"/>
  </si>
  <si>
    <t>にほんせいてつきゅうしゅうおおいた</t>
    <phoneticPr fontId="43"/>
  </si>
  <si>
    <t>ぽんど</t>
    <phoneticPr fontId="43"/>
  </si>
  <si>
    <t>あどばねくすおおいた</t>
    <phoneticPr fontId="43"/>
  </si>
  <si>
    <t>いのうえきこう</t>
    <phoneticPr fontId="43"/>
  </si>
  <si>
    <t>おいれすこうぎょう</t>
    <phoneticPr fontId="43"/>
  </si>
  <si>
    <t>おおいためたるず</t>
    <phoneticPr fontId="43"/>
  </si>
  <si>
    <t>おく</t>
    <phoneticPr fontId="43"/>
  </si>
  <si>
    <t>おもて</t>
    <phoneticPr fontId="43"/>
  </si>
  <si>
    <t>きぬがわごむこうぎょうおおいたしゃたいぶひん</t>
    <phoneticPr fontId="43"/>
  </si>
  <si>
    <t>きゅうしゅうてぃえすおおいた</t>
    <phoneticPr fontId="43"/>
  </si>
  <si>
    <t>けいしんこうぎょう</t>
    <phoneticPr fontId="43"/>
  </si>
  <si>
    <t>さんこうかせいきゅうしゅう</t>
    <phoneticPr fontId="43"/>
  </si>
  <si>
    <t>しょうわきんぞくこうぎょうおおいた</t>
    <phoneticPr fontId="43"/>
  </si>
  <si>
    <t>しろやませいみつこうぐ</t>
    <phoneticPr fontId="43"/>
  </si>
  <si>
    <t>てぃえふめたるきゅうしゅう</t>
    <phoneticPr fontId="43"/>
  </si>
  <si>
    <t>てくのなかつ</t>
    <phoneticPr fontId="43"/>
  </si>
  <si>
    <t>とうようぱーつなかつ</t>
    <phoneticPr fontId="43"/>
  </si>
  <si>
    <t>なごやとうぶりくうんきゅうしゅう</t>
    <phoneticPr fontId="43"/>
  </si>
  <si>
    <t>はしもとさんぎょう</t>
    <phoneticPr fontId="43"/>
  </si>
  <si>
    <t>まれりきゅうしゅう</t>
    <phoneticPr fontId="43"/>
  </si>
  <si>
    <t>みつみきゅうしゅう</t>
    <phoneticPr fontId="43"/>
  </si>
  <si>
    <t>みよしれいだんぼう</t>
    <phoneticPr fontId="43"/>
  </si>
  <si>
    <t>もりおぷれすこうぎょうおおいた</t>
    <phoneticPr fontId="43"/>
  </si>
  <si>
    <t>ゆーてっく</t>
    <phoneticPr fontId="43"/>
  </si>
  <si>
    <t>よろずおおいた</t>
    <phoneticPr fontId="43"/>
  </si>
  <si>
    <t>ろじこむなかつ</t>
    <phoneticPr fontId="43"/>
  </si>
  <si>
    <t>かりつー</t>
    <phoneticPr fontId="43"/>
  </si>
  <si>
    <t>おーとぽりす</t>
    <phoneticPr fontId="43"/>
  </si>
  <si>
    <t>ざいつせいさくしょ</t>
    <phoneticPr fontId="43"/>
  </si>
  <si>
    <t>しんだいおおいた</t>
    <phoneticPr fontId="43"/>
  </si>
  <si>
    <t>しんしありー</t>
    <phoneticPr fontId="43"/>
  </si>
  <si>
    <t>はしだぎけんこぎょうひた</t>
    <phoneticPr fontId="43"/>
  </si>
  <si>
    <t>たかはたきゅうしゅう</t>
    <phoneticPr fontId="43"/>
  </si>
  <si>
    <t>たじませいさくしょ</t>
    <phoneticPr fontId="43"/>
  </si>
  <si>
    <t>ちゅうおうはつじょう</t>
    <phoneticPr fontId="43"/>
  </si>
  <si>
    <t>みくまこうぎょう</t>
    <phoneticPr fontId="43"/>
  </si>
  <si>
    <t>あさひぷらすちっく</t>
    <phoneticPr fontId="43"/>
  </si>
  <si>
    <t>にほうてっこうしょ</t>
    <phoneticPr fontId="43"/>
  </si>
  <si>
    <t>おおいたせいみつこうぎょう</t>
    <phoneticPr fontId="43"/>
  </si>
  <si>
    <t>きただきんぞくこうぎょう</t>
    <phoneticPr fontId="43"/>
  </si>
  <si>
    <t>きゃむきゅうしゅう</t>
    <phoneticPr fontId="43"/>
  </si>
  <si>
    <t>きゅうしゅうけみかる</t>
    <phoneticPr fontId="43"/>
  </si>
  <si>
    <t>きゅうしゅうこいでこうかん</t>
    <phoneticPr fontId="43"/>
  </si>
  <si>
    <t>こうわ</t>
    <phoneticPr fontId="43"/>
  </si>
  <si>
    <t>ころんおおいた</t>
    <phoneticPr fontId="43"/>
  </si>
  <si>
    <t>さみっとすちーるおおいた</t>
    <phoneticPr fontId="43"/>
  </si>
  <si>
    <t>つちやせいさくしょおおいた</t>
    <phoneticPr fontId="43"/>
  </si>
  <si>
    <t>すみりこうきゅうしゅう</t>
    <phoneticPr fontId="43"/>
  </si>
  <si>
    <t>とうかいかせいきゅうしゅう</t>
    <phoneticPr fontId="43"/>
  </si>
  <si>
    <t>とうようきゅうしゅう</t>
    <phoneticPr fontId="43"/>
  </si>
  <si>
    <t>とうようめかてっく</t>
    <phoneticPr fontId="43"/>
  </si>
  <si>
    <t>ときわせいさくしょ</t>
    <phoneticPr fontId="43"/>
  </si>
  <si>
    <t>なかむらきこう</t>
    <phoneticPr fontId="43"/>
  </si>
  <si>
    <t>ひがしぷらすちっくえんじにありんぐおおいた</t>
    <phoneticPr fontId="43"/>
  </si>
  <si>
    <t>ひろてっくおおいた</t>
    <phoneticPr fontId="43"/>
  </si>
  <si>
    <t>ほうようめっと</t>
    <phoneticPr fontId="43"/>
  </si>
  <si>
    <t>まくろ</t>
    <phoneticPr fontId="43"/>
  </si>
  <si>
    <t>しんこうさんぎょうおおいた</t>
    <phoneticPr fontId="43"/>
  </si>
  <si>
    <t>あさひこうかんきゅうしゅう</t>
    <phoneticPr fontId="43"/>
  </si>
  <si>
    <t>きつきはーねす</t>
    <phoneticPr fontId="43"/>
  </si>
  <si>
    <t>きもとでんせつ</t>
    <phoneticPr fontId="43"/>
  </si>
  <si>
    <t>たなかごむかがくこうぎょう</t>
    <phoneticPr fontId="43"/>
  </si>
  <si>
    <t>とよてっくおおいた</t>
    <phoneticPr fontId="43"/>
  </si>
  <si>
    <t>ゆうきせいさくしょ</t>
    <phoneticPr fontId="43"/>
  </si>
  <si>
    <t>けいてぃーえす</t>
    <phoneticPr fontId="43"/>
  </si>
  <si>
    <t>あさひたかろん</t>
    <phoneticPr fontId="43"/>
  </si>
  <si>
    <t>えーけーてっくおおいた</t>
    <phoneticPr fontId="43"/>
  </si>
  <si>
    <t>えふてぃえすきゅうしゅう</t>
    <phoneticPr fontId="43"/>
  </si>
  <si>
    <t>えむえむしーきゅうしゅうふぁくとりー</t>
    <phoneticPr fontId="43"/>
  </si>
  <si>
    <t>おかもとじこう</t>
    <phoneticPr fontId="43"/>
  </si>
  <si>
    <t>かさいこうぎょうじゃぱんうさ</t>
    <phoneticPr fontId="43"/>
  </si>
  <si>
    <t>きぬがわごむこうぎょうきゅうしゅうほーすぶひん</t>
    <phoneticPr fontId="43"/>
  </si>
  <si>
    <t>きゅうしゅういちたん</t>
    <phoneticPr fontId="43"/>
  </si>
  <si>
    <t>きゅうしゅうおーてっく</t>
    <phoneticPr fontId="43"/>
  </si>
  <si>
    <t>きゅうしゅうふせらし</t>
    <phoneticPr fontId="43"/>
  </si>
  <si>
    <t>にっとうでんせんこうぎょうきゅうしゅう</t>
    <phoneticPr fontId="43"/>
  </si>
  <si>
    <t>こうしたでんそう</t>
    <phoneticPr fontId="43"/>
  </si>
  <si>
    <t>さんこうごうせい</t>
    <phoneticPr fontId="43"/>
  </si>
  <si>
    <t>だいめいぷらすちっくおおいた</t>
    <phoneticPr fontId="43"/>
  </si>
  <si>
    <t>てぃーえいちかこう</t>
    <phoneticPr fontId="43"/>
  </si>
  <si>
    <t>なかしんうさ</t>
    <phoneticPr fontId="43"/>
  </si>
  <si>
    <t>にっこうしゃおおいた</t>
    <phoneticPr fontId="43"/>
  </si>
  <si>
    <t>にほんていこうきおおいた</t>
    <phoneticPr fontId="43"/>
  </si>
  <si>
    <t>ぱっくみずたに</t>
    <phoneticPr fontId="43"/>
  </si>
  <si>
    <t>ひがしきゅうしゅうでんし</t>
    <phoneticPr fontId="43"/>
  </si>
  <si>
    <t>ふぁいんこーてぃんぐ</t>
    <phoneticPr fontId="43"/>
  </si>
  <si>
    <t>ふじのせいさくしょきゅうしゅう</t>
    <phoneticPr fontId="43"/>
  </si>
  <si>
    <t>ふたばさんぎょうきゅうしゅう</t>
    <phoneticPr fontId="43"/>
  </si>
  <si>
    <t>ほうえいさんぎょう</t>
    <phoneticPr fontId="43"/>
  </si>
  <si>
    <t>ほんしゅうおおいただんぼーる</t>
    <phoneticPr fontId="43"/>
  </si>
  <si>
    <t>ほんだせいさくしょ</t>
    <phoneticPr fontId="43"/>
  </si>
  <si>
    <t>めいせいきゅうしゅう</t>
    <phoneticPr fontId="43"/>
  </si>
  <si>
    <t>やまなしせいさくしょおおいた</t>
    <phoneticPr fontId="43"/>
  </si>
  <si>
    <t>ゆーてっくうさ</t>
    <phoneticPr fontId="43"/>
  </si>
  <si>
    <t>よしかわおおいた</t>
    <phoneticPr fontId="43"/>
  </si>
  <si>
    <t>やすいぷらすちっく</t>
    <phoneticPr fontId="43"/>
  </si>
  <si>
    <t>みえかせい</t>
    <phoneticPr fontId="43"/>
  </si>
  <si>
    <t>えーけーしすてむ</t>
    <phoneticPr fontId="43"/>
  </si>
  <si>
    <t>でんけん</t>
    <phoneticPr fontId="43"/>
  </si>
  <si>
    <t>おおいたぱーかーらいじんぐあき</t>
    <phoneticPr fontId="43"/>
  </si>
  <si>
    <t>かたけんせいこう</t>
    <phoneticPr fontId="43"/>
  </si>
  <si>
    <t>けーあんどけー</t>
    <phoneticPr fontId="43"/>
  </si>
  <si>
    <t>すたーこっくす</t>
    <phoneticPr fontId="43"/>
  </si>
  <si>
    <t>ておりっく</t>
    <phoneticPr fontId="43"/>
  </si>
  <si>
    <t>とうかでんかこうぎょうおおいた</t>
    <phoneticPr fontId="43"/>
  </si>
  <si>
    <t>ぱすかるおおいた</t>
    <phoneticPr fontId="43"/>
  </si>
  <si>
    <t>ひらたせいさくしょ</t>
    <phoneticPr fontId="43"/>
  </si>
  <si>
    <t>ほうようせいこう</t>
    <phoneticPr fontId="43"/>
  </si>
  <si>
    <t>みなみだおおいた</t>
    <phoneticPr fontId="43"/>
  </si>
  <si>
    <t>ゆふごうせいかがくおおいた</t>
    <phoneticPr fontId="43"/>
  </si>
  <si>
    <t>いーずおおいたかいはつせんたー</t>
    <phoneticPr fontId="43"/>
  </si>
  <si>
    <t>えむいーしすてむ</t>
    <phoneticPr fontId="43"/>
  </si>
  <si>
    <t>せいぼのきしかいなざとれのいえ</t>
    <phoneticPr fontId="43"/>
  </si>
  <si>
    <t>とらい</t>
    <phoneticPr fontId="43"/>
  </si>
  <si>
    <t>ほっくす</t>
    <phoneticPr fontId="43"/>
  </si>
  <si>
    <t>くすえぬおーけー</t>
    <phoneticPr fontId="43"/>
  </si>
  <si>
    <t>きゅうしゅうぷらこーと</t>
    <phoneticPr fontId="43"/>
  </si>
  <si>
    <t>くすせいみつ</t>
    <phoneticPr fontId="43"/>
  </si>
  <si>
    <t>くすちゅうおうはつじょう</t>
    <phoneticPr fontId="43"/>
  </si>
  <si>
    <t>ねおぷらてっくおおいた</t>
    <phoneticPr fontId="43"/>
  </si>
  <si>
    <t>ふじたかこう</t>
    <phoneticPr fontId="43"/>
  </si>
  <si>
    <t>880-0301</t>
    <phoneticPr fontId="43"/>
  </si>
  <si>
    <t>889-1601</t>
    <phoneticPr fontId="43"/>
  </si>
  <si>
    <t>889-1602</t>
    <phoneticPr fontId="43"/>
  </si>
  <si>
    <t>880-0044</t>
    <phoneticPr fontId="43"/>
  </si>
  <si>
    <t>885-0042</t>
    <phoneticPr fontId="43"/>
  </si>
  <si>
    <t>885-0003</t>
    <phoneticPr fontId="43"/>
  </si>
  <si>
    <t>889-1801</t>
    <phoneticPr fontId="43"/>
  </si>
  <si>
    <t>885-0006</t>
    <phoneticPr fontId="43"/>
  </si>
  <si>
    <t>885-0004</t>
    <phoneticPr fontId="43"/>
  </si>
  <si>
    <t>885-0043</t>
    <phoneticPr fontId="43"/>
  </si>
  <si>
    <t>882-0024</t>
    <phoneticPr fontId="43"/>
  </si>
  <si>
    <t>882－0864</t>
    <phoneticPr fontId="43"/>
  </si>
  <si>
    <t>889-3204</t>
    <phoneticPr fontId="43"/>
  </si>
  <si>
    <t>889-2522</t>
    <phoneticPr fontId="43"/>
  </si>
  <si>
    <t>889-2403</t>
    <phoneticPr fontId="43"/>
  </si>
  <si>
    <t>889-3151</t>
    <phoneticPr fontId="43"/>
  </si>
  <si>
    <t>889-2402</t>
    <phoneticPr fontId="43"/>
  </si>
  <si>
    <t>886-0003</t>
    <phoneticPr fontId="43"/>
  </si>
  <si>
    <t>886-0004</t>
    <phoneticPr fontId="43"/>
  </si>
  <si>
    <t>886-0114</t>
    <phoneticPr fontId="43"/>
  </si>
  <si>
    <t>883-0067</t>
    <phoneticPr fontId="43"/>
  </si>
  <si>
    <t>881-0037</t>
    <phoneticPr fontId="43"/>
  </si>
  <si>
    <t>881-0023</t>
    <phoneticPr fontId="43"/>
  </si>
  <si>
    <t>881-0026</t>
    <phoneticPr fontId="43"/>
  </si>
  <si>
    <t>889-4304</t>
    <phoneticPr fontId="43"/>
  </si>
  <si>
    <t>889-4314</t>
    <phoneticPr fontId="43"/>
  </si>
  <si>
    <t>889-4222</t>
    <phoneticPr fontId="43"/>
  </si>
  <si>
    <t>889-1914</t>
    <phoneticPr fontId="43"/>
  </si>
  <si>
    <t>889-4414</t>
    <phoneticPr fontId="43"/>
  </si>
  <si>
    <t>880-1113</t>
    <phoneticPr fontId="43"/>
  </si>
  <si>
    <t>884-0103</t>
    <phoneticPr fontId="43"/>
  </si>
  <si>
    <t>889-1406</t>
    <phoneticPr fontId="43"/>
  </si>
  <si>
    <t>889-1401</t>
    <phoneticPr fontId="43"/>
  </si>
  <si>
    <t>889-1403</t>
    <phoneticPr fontId="43"/>
  </si>
  <si>
    <t>889-1407</t>
    <phoneticPr fontId="43"/>
  </si>
  <si>
    <t>889-1301</t>
    <phoneticPr fontId="43"/>
  </si>
  <si>
    <t>889-0611</t>
    <phoneticPr fontId="43"/>
  </si>
  <si>
    <t>889-0697</t>
    <phoneticPr fontId="43"/>
  </si>
  <si>
    <t>891-1107</t>
    <phoneticPr fontId="43"/>
  </si>
  <si>
    <t>891-0132</t>
    <phoneticPr fontId="43"/>
  </si>
  <si>
    <t>891-0206</t>
    <phoneticPr fontId="43"/>
  </si>
  <si>
    <t>891-1305</t>
    <phoneticPr fontId="43"/>
  </si>
  <si>
    <t>890-0037</t>
    <phoneticPr fontId="43"/>
  </si>
  <si>
    <t>893-1103</t>
    <phoneticPr fontId="43"/>
  </si>
  <si>
    <t>893-1101</t>
    <phoneticPr fontId="43"/>
  </si>
  <si>
    <t>899-1625</t>
    <phoneticPr fontId="43"/>
  </si>
  <si>
    <t>899-0201</t>
    <phoneticPr fontId="43"/>
  </si>
  <si>
    <t>899-0217</t>
    <phoneticPr fontId="43"/>
  </si>
  <si>
    <t>きはらせいさくじょ</t>
    <phoneticPr fontId="43"/>
  </si>
  <si>
    <t>きゅうぴせいら</t>
    <phoneticPr fontId="43"/>
  </si>
  <si>
    <t>はやしかながたせいさくじょ</t>
    <phoneticPr fontId="43"/>
  </si>
  <si>
    <t>まるわこうぎょう</t>
    <phoneticPr fontId="43"/>
  </si>
  <si>
    <t>わーるどこうぎょう</t>
    <phoneticPr fontId="43"/>
  </si>
  <si>
    <t>うちのけるん</t>
    <phoneticPr fontId="43"/>
  </si>
  <si>
    <t>びっくす</t>
    <phoneticPr fontId="43"/>
  </si>
  <si>
    <t>おじまもーるど</t>
    <phoneticPr fontId="43"/>
  </si>
  <si>
    <t>あくしす</t>
    <phoneticPr fontId="43"/>
  </si>
  <si>
    <t>おかのえれくとろにくす</t>
    <phoneticPr fontId="43"/>
  </si>
  <si>
    <t>くりえーとぎけん</t>
    <phoneticPr fontId="43"/>
  </si>
  <si>
    <t>じゃすてぃ</t>
    <phoneticPr fontId="43"/>
  </si>
  <si>
    <t>まとやぎけんこうぎょう</t>
    <phoneticPr fontId="43"/>
  </si>
  <si>
    <t>きょうせら</t>
    <phoneticPr fontId="43"/>
  </si>
  <si>
    <t>にっけんらすこうぎょう</t>
    <phoneticPr fontId="43"/>
  </si>
  <si>
    <t>やはたきんぞく</t>
    <phoneticPr fontId="43"/>
  </si>
  <si>
    <t>おおさこせいき</t>
    <phoneticPr fontId="43"/>
  </si>
  <si>
    <t>たかつきでんきこうぎょう</t>
    <phoneticPr fontId="43"/>
  </si>
  <si>
    <t>かせだでんしこうぎょう</t>
    <phoneticPr fontId="43"/>
  </si>
  <si>
    <t>ぱなそにっくでばいすさんくすきゅうしゅう</t>
    <phoneticPr fontId="43"/>
  </si>
  <si>
    <t>なんか</t>
    <phoneticPr fontId="43"/>
  </si>
  <si>
    <t>きゅうしゅうはーねす</t>
    <phoneticPr fontId="43"/>
  </si>
  <si>
    <t>みつとよきこう</t>
    <phoneticPr fontId="43"/>
  </si>
  <si>
    <t>いいづかせいさくじょ</t>
    <phoneticPr fontId="43"/>
  </si>
  <si>
    <t>かじきさんぎょう</t>
    <phoneticPr fontId="43"/>
  </si>
  <si>
    <t>ないがいてっく</t>
    <phoneticPr fontId="43"/>
  </si>
  <si>
    <t>かたぎりこうさくじょ</t>
    <phoneticPr fontId="43"/>
  </si>
  <si>
    <t>さとうせいこう</t>
    <phoneticPr fontId="43"/>
  </si>
  <si>
    <t>にっとくすぱーくてっくわーくす</t>
    <phoneticPr fontId="43"/>
  </si>
  <si>
    <t>ことぶきせいみつ</t>
    <phoneticPr fontId="43"/>
  </si>
  <si>
    <t>にほんはーどうぇあー</t>
    <phoneticPr fontId="43"/>
  </si>
  <si>
    <t>デンソー様、三福様、フタバ九州様、マレリ九州様、ダイハツ九州様、耶馬渓製作所様、寺崎電機様</t>
  </si>
  <si>
    <t>金属プレス製品、自動車用取付ブラケット類、熱交換機器部品、センサー類の取付けブラケット、ブレーカ類、カッターナイフ</t>
    <phoneticPr fontId="43"/>
  </si>
  <si>
    <t>トヨタ自動車九州　宮田</t>
    <phoneticPr fontId="43"/>
  </si>
  <si>
    <t>自動車部品プラスチック製造
主に自動車外装部品　アンダーカバー部品　ラジエーター周辺のガイドエアー部品製造</t>
    <phoneticPr fontId="43"/>
  </si>
  <si>
    <t>自動車ガラスにおける、部品開発・部品組付け・納入業務</t>
  </si>
  <si>
    <t>日産自動車九州株式会社様
日産車体九州株式会社様</t>
  </si>
  <si>
    <t>エレファントパッカー、スナップブレーカー、メタルカッター</t>
  </si>
  <si>
    <t>エイティー九州株式会社、アイシン高丘、広島アルミニウム工業株式会社、マツダ</t>
  </si>
  <si>
    <t>株式会社高津製作所、鬼頭工業株式会社、三菱商事テクノス株式会社</t>
  </si>
  <si>
    <t>トヨタ自動車九州株式会社、ダイハツ九州株式会社、日産自動車九州株式会社、マツダ株式会社</t>
  </si>
  <si>
    <t>トヨタ自動車九州、アイシングループ、ダイハツ九州</t>
  </si>
  <si>
    <t>生産ラインの自働化システム導入、ロボットシステム、自働搬送ロボット（AMR）、
各種ソフトウェア製作、画像検査＋AI、IoT＋AIによるデータ解析システム構築など</t>
    <phoneticPr fontId="43"/>
  </si>
  <si>
    <t>試験用平板鋼板のグレー電着塗装</t>
    <phoneticPr fontId="43"/>
  </si>
  <si>
    <t>関西ペイント株式会社、株式会社扇商会、BASFジャパン株式会社</t>
    <phoneticPr fontId="43"/>
  </si>
  <si>
    <t>青柳町105-33</t>
  </si>
  <si>
    <t>811-3133</t>
  </si>
  <si>
    <t>092-692-7073</t>
  </si>
  <si>
    <t>トラックボディー架装、自動車整備、修理、板金塗装</t>
  </si>
  <si>
    <t>いすゞ自動車、日野自動車、三菱ふそうトラック・バス、UDトラック、福岡トヨタ</t>
  </si>
  <si>
    <t>モーターコア製品、リードフレーム、プレス用金型、平面研削盤の製造・販売</t>
  </si>
  <si>
    <t>トヨタ自動車、自動車メーカー、半導体関連企業</t>
  </si>
  <si>
    <t>シートスプリング、ベースオープナースイッチ、プレートバックドア、自動車内装部品</t>
  </si>
  <si>
    <t>ダイハツ九州株式会社、トヨタ紡織九州株式会社、日本発条株式会社、株式会社レゾナック・オートモーティブプロダクツ、九州シロキ株式会社、株式会社ニフコ、株式会社シンダイ</t>
  </si>
  <si>
    <t>自動車用車体骨格プレス加工品</t>
  </si>
  <si>
    <t>日産自動車九州株式会社、日産車体九州株式会社、トヨタ自動車九州株式会社、ダイハツ九州株式会社、マレリ九州株式会社</t>
  </si>
  <si>
    <t>https://www.maultech.co.jp</t>
  </si>
  <si>
    <t>株式会社デンソー他</t>
  </si>
  <si>
    <t>◯自動車エアコン用樹脂部品
・内外気アッセンブリ、Rrモジュール、ダクトエア、エラストマドア
◯自動車冷却機器用樹脂部品
・リングファン、シュラウド、リザーブタンク</t>
    <phoneticPr fontId="43"/>
  </si>
  <si>
    <t>トヨタ自動車九州株式会社</t>
  </si>
  <si>
    <t>（株）ATINDE</t>
    <rPh sb="1" eb="2">
      <t>カブ</t>
    </rPh>
    <phoneticPr fontId="43"/>
  </si>
  <si>
    <t>あてぃんで</t>
    <phoneticPr fontId="43"/>
  </si>
  <si>
    <t>ねくすとしすてむ</t>
    <phoneticPr fontId="43"/>
  </si>
  <si>
    <t>050-1572-6304</t>
  </si>
  <si>
    <t>天神1-1-1　アクロス福岡fabitGG</t>
  </si>
  <si>
    <t>https://www.atinde.com</t>
  </si>
  <si>
    <t>設計製造支援VRアプリケーションの開発
設備保全支援ARアプリケーションの開発
3Dインタラクティブデジタルマニュアル編集アプリの開発</t>
    <phoneticPr fontId="43"/>
  </si>
  <si>
    <t>三菱電機、シマノ、芝化化工設計</t>
    <phoneticPr fontId="43"/>
  </si>
  <si>
    <t>株式会社長大、パナソニック株式会社、パナソニックシステムデザイン株式会社、株式会社日新システムズ</t>
  </si>
  <si>
    <t>人・夢・技術グループ株式会社</t>
    <phoneticPr fontId="43"/>
  </si>
  <si>
    <t>東京都</t>
    <phoneticPr fontId="43"/>
  </si>
  <si>
    <t>https://effect-effect.com/</t>
  </si>
  <si>
    <t>093-642-4543</t>
    <phoneticPr fontId="43"/>
  </si>
  <si>
    <t>https://www.cgsys.co.jp/</t>
  </si>
  <si>
    <t>製造業向けCAD/CAMシステム、生産管理・工程管理システム等の開発、販売、サポート</t>
  </si>
  <si>
    <t>http://www.karitsu.co.jp/kyushu/</t>
  </si>
  <si>
    <t>トヨタ自動車九州様・ダイハツ九州様・デンソー九州様・九州シロキ様　他</t>
    <phoneticPr fontId="43"/>
  </si>
  <si>
    <t>弊社は自動車部品輸送に長く携わって参りました。発地から着地までダイレクトに輸送する貸切便業務や、北部九州をはじめ各地に張り巡らしたネットワークを用いた混載輸送も承っております。</t>
  </si>
  <si>
    <t>また、弊社倉庫における保管業務では、出荷指示に基づいた代行出荷業務も対応しております。</t>
  </si>
  <si>
    <t>ニッパツ九州㈱</t>
    <rPh sb="4" eb="6">
      <t>キュウシュウ</t>
    </rPh>
    <phoneticPr fontId="20"/>
  </si>
  <si>
    <t>にっぱつきゅうしゅう</t>
    <phoneticPr fontId="43"/>
  </si>
  <si>
    <t>ヴぁれおじゃぱん　かんだこうじょう</t>
    <phoneticPr fontId="43"/>
  </si>
  <si>
    <t>093-435-5400</t>
  </si>
  <si>
    <t>新浜町9-64</t>
  </si>
  <si>
    <t>日本発条株式会社</t>
  </si>
  <si>
    <t>自動車用懸架ばね（巻ばね、スタビライザ）</t>
  </si>
  <si>
    <t>日本発条（株）経由_x000D_
日産自動車九州（株）、マツダ（株）</t>
  </si>
  <si>
    <t>三井金属アクトは自動車のドア構成製品から電動ドアシステムまで、企画・開発・製造を一貫して自社で行うドア周り専門自動車部品メーカーです。
＜主力/主要製品＞
サイドドアラッチ、サイドドアヒンジ、チェックリンク、フードラッチ、パワーバックドアシステム、バックドアラッチ、パワースライドドアシステム、シートバックラッチ　など</t>
    <phoneticPr fontId="43"/>
  </si>
  <si>
    <t>㈱ロジカルプロダクト</t>
  </si>
  <si>
    <t>ろじかるぷろだくと</t>
    <phoneticPr fontId="43"/>
  </si>
  <si>
    <t>811-1314</t>
  </si>
  <si>
    <t>的場2丁目25-5 中原ビル2階</t>
  </si>
  <si>
    <t>092-405-7603</t>
  </si>
  <si>
    <t>https://www.lp-d.co.jp/</t>
  </si>
  <si>
    <t>IoT無線センサー（ひずみゲージロガー／熱電対ロガー／加速度ロガー）</t>
    <rPh sb="3" eb="5">
      <t>ムセン</t>
    </rPh>
    <rPh sb="20" eb="23">
      <t>ネツデンツイ</t>
    </rPh>
    <rPh sb="27" eb="30">
      <t>カソクド</t>
    </rPh>
    <phoneticPr fontId="2"/>
  </si>
  <si>
    <t>マツダ、デンソー、NTTファシリティーズ、三菱重工</t>
    <rPh sb="21" eb="25">
      <t>ミツビシジュウコウ</t>
    </rPh>
    <phoneticPr fontId="2"/>
  </si>
  <si>
    <t>㈱リョーワ　苅田事業所</t>
    <rPh sb="6" eb="11">
      <t>カンダジギョウショ</t>
    </rPh>
    <phoneticPr fontId="43"/>
  </si>
  <si>
    <t>りょーわ　かんだじぎょうしょ</t>
    <phoneticPr fontId="43"/>
  </si>
  <si>
    <t>射出成型機・油圧プレス・ダイカストマシン等の油圧装置の修理、補修、改造</t>
  </si>
  <si>
    <t>トヨタ自動車九州、ダイハツ工業、各種自動車部品メーカー</t>
  </si>
  <si>
    <t>㈱リョーワ　開発センター</t>
    <rPh sb="6" eb="8">
      <t>カイハツ</t>
    </rPh>
    <phoneticPr fontId="43"/>
  </si>
  <si>
    <t>りょーわ　かいはつせんたー</t>
    <phoneticPr fontId="43"/>
  </si>
  <si>
    <t>㈱リョーワ</t>
    <phoneticPr fontId="43"/>
  </si>
  <si>
    <t>りょーわ</t>
    <phoneticPr fontId="43"/>
  </si>
  <si>
    <t>浅野3丁目8番1号 AIMビル7階</t>
  </si>
  <si>
    <t>金属部品、プラスチック部品、ゴム製品等のAI外観検査システム</t>
  </si>
  <si>
    <t>トヨタ自動車九州、デンソー九州、各種部品メーカー</t>
  </si>
  <si>
    <t>824-0802</t>
    <phoneticPr fontId="43"/>
  </si>
  <si>
    <t>https://www.kanda-u.co.jp/</t>
  </si>
  <si>
    <t>ユニプレス九州（株）、（株）フタバ九州、古賀金属工業（株）</t>
  </si>
  <si>
    <t>（株）石井熱錬様</t>
    <rPh sb="1" eb="2">
      <t>カブ</t>
    </rPh>
    <rPh sb="3" eb="5">
      <t>イシイ</t>
    </rPh>
    <rPh sb="5" eb="7">
      <t>ネツレン</t>
    </rPh>
    <rPh sb="7" eb="8">
      <t>サマ</t>
    </rPh>
    <phoneticPr fontId="20"/>
  </si>
  <si>
    <t>いしいねつれん</t>
    <phoneticPr fontId="43"/>
  </si>
  <si>
    <t>0942-51-1371</t>
  </si>
  <si>
    <t>833-0002</t>
  </si>
  <si>
    <t>前津1566-2</t>
  </si>
  <si>
    <t>http://www.ishi-netsu.co.jp/</t>
  </si>
  <si>
    <t>真空浸炭、浸炭焼入、浸硫窒化、ガス窒化</t>
  </si>
  <si>
    <t>三菱重工業長崎製作所、三菱電機福岡製作所、三井三池製作所、西部電機</t>
  </si>
  <si>
    <t>(株)フリント</t>
    <rPh sb="0" eb="3">
      <t>カブ</t>
    </rPh>
    <phoneticPr fontId="20"/>
  </si>
  <si>
    <t>ふりんと</t>
    <phoneticPr fontId="43"/>
  </si>
  <si>
    <t>093-282-7500</t>
  </si>
  <si>
    <t>糠塚707-1</t>
  </si>
  <si>
    <t>https://www.flint-sk.jp/</t>
  </si>
  <si>
    <t>モーターコアプレス金型</t>
  </si>
  <si>
    <t>（株）エフ・シー・シー</t>
    <rPh sb="0" eb="3">
      <t>カブ</t>
    </rPh>
    <phoneticPr fontId="2"/>
  </si>
  <si>
    <t>プラスチック成形（自動車）及び二次加工・組付</t>
    <rPh sb="6" eb="8">
      <t>セイケイ</t>
    </rPh>
    <rPh sb="9" eb="12">
      <t>ジドウシャ</t>
    </rPh>
    <rPh sb="13" eb="14">
      <t>オヨ</t>
    </rPh>
    <rPh sb="15" eb="17">
      <t>ニジ</t>
    </rPh>
    <rPh sb="17" eb="19">
      <t>カコウ</t>
    </rPh>
    <rPh sb="20" eb="21">
      <t>クミ</t>
    </rPh>
    <rPh sb="21" eb="22">
      <t>ツキ</t>
    </rPh>
    <phoneticPr fontId="2"/>
  </si>
  <si>
    <t>近鉄エンジニアリング(株)　福岡支社</t>
  </si>
  <si>
    <t>きんてつえんじにありんぐ　ふくおかししゃ</t>
    <phoneticPr fontId="43"/>
  </si>
  <si>
    <t>0944-41-3211</t>
  </si>
  <si>
    <t>http://kintetsu-eng.co.jp/</t>
  </si>
  <si>
    <t>四箇新町1丁目3番8</t>
  </si>
  <si>
    <t>近鉄エンジニアリング株式会社</t>
    <phoneticPr fontId="43"/>
  </si>
  <si>
    <t>大阪府</t>
    <rPh sb="0" eb="3">
      <t>オオサカフ</t>
    </rPh>
    <phoneticPr fontId="43"/>
  </si>
  <si>
    <t>平田機工株式会社、株式会社ダイフク</t>
    <rPh sb="0" eb="8">
      <t>ヒラタキコウカブシキガイシャ</t>
    </rPh>
    <rPh sb="9" eb="13">
      <t>カブシキガイシャ</t>
    </rPh>
    <phoneticPr fontId="2"/>
  </si>
  <si>
    <t>運送・倉庫・加工</t>
    <rPh sb="0" eb="2">
      <t>ウンソウ</t>
    </rPh>
    <rPh sb="3" eb="5">
      <t>ソウコ</t>
    </rPh>
    <rPh sb="6" eb="8">
      <t>カコウ</t>
    </rPh>
    <phoneticPr fontId="2"/>
  </si>
  <si>
    <t>トヨタ自動車九州株式会社、ダイハツ九州株式会社、日産自動車九州株式会社、マツダ株式会社、他</t>
    <rPh sb="3" eb="12">
      <t>ジドウシャキュウシュウカブシキガイシャ</t>
    </rPh>
    <rPh sb="17" eb="23">
      <t>キュウシュウカブシキガイシャ</t>
    </rPh>
    <rPh sb="24" eb="35">
      <t>ニッサンジドウシャキュウシュウカブシキガイシャ</t>
    </rPh>
    <rPh sb="39" eb="43">
      <t>カブシキガイシャ</t>
    </rPh>
    <rPh sb="44" eb="45">
      <t>ホカ</t>
    </rPh>
    <phoneticPr fontId="2"/>
  </si>
  <si>
    <t>https://www.turret.co.jp/</t>
  </si>
  <si>
    <t>ロボット、半導体、製造装置の精密機械加工</t>
    <rPh sb="5" eb="8">
      <t>ハンドウタイ</t>
    </rPh>
    <rPh sb="9" eb="13">
      <t>セイゾウソウチ</t>
    </rPh>
    <rPh sb="14" eb="20">
      <t>セイミツキカイカコウ</t>
    </rPh>
    <phoneticPr fontId="2"/>
  </si>
  <si>
    <t>自動車プレス加工品</t>
    <rPh sb="0" eb="3">
      <t>ジドウシャ</t>
    </rPh>
    <rPh sb="6" eb="9">
      <t>カコウヒン</t>
    </rPh>
    <phoneticPr fontId="2"/>
  </si>
  <si>
    <t>日産自動車、日立Astemo、ダイハツ</t>
    <rPh sb="0" eb="5">
      <t>ニッサンジドウシャ</t>
    </rPh>
    <rPh sb="6" eb="8">
      <t>ヒタチ</t>
    </rPh>
    <phoneticPr fontId="2"/>
  </si>
  <si>
    <t>アーケムビジネスジャパン㈱</t>
  </si>
  <si>
    <t xml:space="preserve">江島町3348-1 </t>
  </si>
  <si>
    <t>0942-84-0700</t>
  </si>
  <si>
    <t>https://www.archem.co.jp/</t>
  </si>
  <si>
    <t>ウレタンフォーム成形加工品</t>
  </si>
  <si>
    <t>自動車部品メーカー各社</t>
    <rPh sb="9" eb="11">
      <t>カクシャ</t>
    </rPh>
    <phoneticPr fontId="0"/>
  </si>
  <si>
    <t>㈱アーケム</t>
  </si>
  <si>
    <t>842-0123</t>
  </si>
  <si>
    <t>神埼町的123-1</t>
    <rPh sb="0" eb="3">
      <t>カンザキマチ</t>
    </rPh>
    <rPh sb="3" eb="4">
      <t>イクワ</t>
    </rPh>
    <phoneticPr fontId="0"/>
  </si>
  <si>
    <t>0952-97-8502</t>
  </si>
  <si>
    <t xml:space="preserve">
http://www.nissho-ko.co.jp</t>
  </si>
  <si>
    <t>自動車用照明製造</t>
  </si>
  <si>
    <t>㈱小糸九州、㈱戸上化成、美光九州㈱、睦工業㈱UMCエレクトロニクス㈱、㈱小糸製作所</t>
  </si>
  <si>
    <t>静岡県</t>
    <rPh sb="0" eb="3">
      <t>シズオカケン</t>
    </rPh>
    <phoneticPr fontId="0"/>
  </si>
  <si>
    <t>日承工業㈱</t>
    <rPh sb="0" eb="4">
      <t>ニッショウコウギョウ</t>
    </rPh>
    <phoneticPr fontId="0"/>
  </si>
  <si>
    <t>めっき加工、生産装置設計・製作</t>
    <rPh sb="8" eb="10">
      <t>ソウチ</t>
    </rPh>
    <phoneticPr fontId="43"/>
  </si>
  <si>
    <t>Joyson Safety Systems Japan（同）　有田製造所</t>
    <rPh sb="28" eb="29">
      <t>ドウ</t>
    </rPh>
    <phoneticPr fontId="43"/>
  </si>
  <si>
    <t>ｱﾙﾐﾀﾞｲｶｽﾄ用金型の設計／製造及び表面改質処理</t>
    <phoneticPr fontId="43"/>
  </si>
  <si>
    <t>ホンダ、スズキ、ヤマハ発動機、マツダ、三菱、スバル、いすゞ、アイシン等</t>
    <phoneticPr fontId="43"/>
  </si>
  <si>
    <t>ＬＥＸＵＳ（ＮＸ・ＵＸ・ＥＳ）シートカバーのサブ品縫製</t>
    <phoneticPr fontId="43"/>
  </si>
  <si>
    <t>トヨタ紡織九州株式会社</t>
    <phoneticPr fontId="43"/>
  </si>
  <si>
    <t>KTX㈱長崎平戸ラボラトリーズ</t>
    <rPh sb="4" eb="8">
      <t>ナガサキヒラド</t>
    </rPh>
    <phoneticPr fontId="43"/>
  </si>
  <si>
    <t>859-4811</t>
    <phoneticPr fontId="43"/>
  </si>
  <si>
    <t>長﨑県</t>
    <rPh sb="0" eb="3">
      <t>ナガサキケン</t>
    </rPh>
    <phoneticPr fontId="43"/>
  </si>
  <si>
    <t>田平町古梶免11-11</t>
    <rPh sb="0" eb="6">
      <t>タビラチョウフルカジメン</t>
    </rPh>
    <phoneticPr fontId="43"/>
  </si>
  <si>
    <t>0950-29-9400</t>
    <phoneticPr fontId="43"/>
  </si>
  <si>
    <t>https://www.ktx.co.jp/</t>
  </si>
  <si>
    <t>愛知：自動車内装金型及び成型機
平戸：レーザー機による金属表面意匠加工
　　　5軸マシニング機による部品加工</t>
    <rPh sb="0" eb="2">
      <t>アイチ</t>
    </rPh>
    <rPh sb="3" eb="6">
      <t>ジドウシャ</t>
    </rPh>
    <rPh sb="6" eb="8">
      <t>ナイソウ</t>
    </rPh>
    <rPh sb="8" eb="10">
      <t>カナガタ</t>
    </rPh>
    <rPh sb="10" eb="11">
      <t>オヨ</t>
    </rPh>
    <rPh sb="12" eb="15">
      <t>セイケイキ</t>
    </rPh>
    <rPh sb="16" eb="18">
      <t>ヒラド</t>
    </rPh>
    <rPh sb="23" eb="24">
      <t>キ</t>
    </rPh>
    <rPh sb="27" eb="29">
      <t>キンゾク</t>
    </rPh>
    <rPh sb="29" eb="31">
      <t>ヒョウメン</t>
    </rPh>
    <rPh sb="31" eb="33">
      <t>イショウ</t>
    </rPh>
    <rPh sb="33" eb="35">
      <t>カコウ</t>
    </rPh>
    <rPh sb="40" eb="41">
      <t>ジク</t>
    </rPh>
    <rPh sb="46" eb="47">
      <t>キ</t>
    </rPh>
    <rPh sb="50" eb="52">
      <t>ブヒン</t>
    </rPh>
    <rPh sb="52" eb="54">
      <t>カコウ</t>
    </rPh>
    <phoneticPr fontId="43"/>
  </si>
  <si>
    <t>自動車メーカー、自動車部品メーカー</t>
    <rPh sb="0" eb="3">
      <t>ジドウシャ</t>
    </rPh>
    <rPh sb="8" eb="11">
      <t>ジドウシャ</t>
    </rPh>
    <rPh sb="11" eb="13">
      <t>ブヒン</t>
    </rPh>
    <phoneticPr fontId="43"/>
  </si>
  <si>
    <t>KTX㈱</t>
    <phoneticPr fontId="43"/>
  </si>
  <si>
    <t>SAS㈱</t>
    <phoneticPr fontId="43"/>
  </si>
  <si>
    <t>平戸市</t>
    <phoneticPr fontId="43"/>
  </si>
  <si>
    <t>https://www.scairbag.jp/</t>
    <phoneticPr fontId="43"/>
  </si>
  <si>
    <t>愛知県</t>
    <phoneticPr fontId="43"/>
  </si>
  <si>
    <t>860-0812</t>
    <phoneticPr fontId="43"/>
  </si>
  <si>
    <t>860-0824</t>
    <phoneticPr fontId="43"/>
  </si>
  <si>
    <t>イルミネーション、ＬＥＤモジュール、ディスプレイ、基板実装、ＳＴサーボ</t>
    <phoneticPr fontId="43"/>
  </si>
  <si>
    <t>ファルテック㈱、パナソニック㈱、京セラ㈱、ソフテック㈱</t>
    <rPh sb="16" eb="17">
      <t>キョウ</t>
    </rPh>
    <phoneticPr fontId="2"/>
  </si>
  <si>
    <t>亜鉛メッキ、カチオン塗装、部品プレス、溶接、</t>
    <rPh sb="10" eb="12">
      <t>トソウ</t>
    </rPh>
    <rPh sb="13" eb="15">
      <t>ブヒン</t>
    </rPh>
    <rPh sb="19" eb="21">
      <t>ヨウセツ</t>
    </rPh>
    <phoneticPr fontId="2"/>
  </si>
  <si>
    <t>本田技研工業</t>
    <rPh sb="0" eb="4">
      <t>ホンダギケン</t>
    </rPh>
    <rPh sb="4" eb="6">
      <t>コウギョウ</t>
    </rPh>
    <phoneticPr fontId="2"/>
  </si>
  <si>
    <t>各種パンチング、輸送用部品、水栓金具、住宅用部品、輸送用機器部品</t>
    <rPh sb="0" eb="2">
      <t>カクシュ</t>
    </rPh>
    <rPh sb="8" eb="11">
      <t>ユソウヨウ</t>
    </rPh>
    <rPh sb="11" eb="13">
      <t>ブヒン</t>
    </rPh>
    <rPh sb="14" eb="16">
      <t>スイセン</t>
    </rPh>
    <rPh sb="16" eb="18">
      <t>カナグ</t>
    </rPh>
    <rPh sb="19" eb="22">
      <t>ジュウタクヨウ</t>
    </rPh>
    <rPh sb="22" eb="24">
      <t>ブヒン</t>
    </rPh>
    <rPh sb="25" eb="28">
      <t>ユソウヨウ</t>
    </rPh>
    <rPh sb="28" eb="32">
      <t>キキブヒン</t>
    </rPh>
    <phoneticPr fontId="6"/>
  </si>
  <si>
    <t>磁気焼鈍、真空焼鈍、真空焼入れ、真空浸炭焼入れ、真空ロウ付け、析出硬化処理</t>
    <phoneticPr fontId="2"/>
  </si>
  <si>
    <t>オムロンリレーアンドデバイス(株)　旭鍍金(株)　(株)ナジコ製作所　九州三和鉄軌(株) タカハ機工(株)</t>
    <rPh sb="14" eb="17">
      <t>カブ</t>
    </rPh>
    <rPh sb="18" eb="19">
      <t>アサヒ</t>
    </rPh>
    <rPh sb="19" eb="21">
      <t>メッキ</t>
    </rPh>
    <rPh sb="21" eb="24">
      <t>カブ</t>
    </rPh>
    <rPh sb="25" eb="28">
      <t>カブ</t>
    </rPh>
    <rPh sb="31" eb="34">
      <t>セイサクショ</t>
    </rPh>
    <rPh sb="35" eb="37">
      <t>キュウシュウ</t>
    </rPh>
    <rPh sb="37" eb="39">
      <t>サンワ</t>
    </rPh>
    <rPh sb="39" eb="41">
      <t>テッキ</t>
    </rPh>
    <rPh sb="41" eb="44">
      <t>カブ</t>
    </rPh>
    <rPh sb="48" eb="50">
      <t>キコウ</t>
    </rPh>
    <rPh sb="50" eb="53">
      <t>カブ</t>
    </rPh>
    <phoneticPr fontId="2"/>
  </si>
  <si>
    <t>自動車用内外装樹脂製品、ペットボトル製品</t>
    <phoneticPr fontId="2"/>
  </si>
  <si>
    <t>トヨタ自動車九州(株)、トヨタ紡織九州(株)、マツダ(株)、ダイハツ九州(株)　日産自動車九州(株)、その他飲料メーカー</t>
    <phoneticPr fontId="2"/>
  </si>
  <si>
    <t>変更なし</t>
    <rPh sb="0" eb="2">
      <t>ヘンコウ</t>
    </rPh>
    <phoneticPr fontId="43"/>
  </si>
  <si>
    <t>車載マイクロスイッッチ　医療ディスポ製品　車載コネクター　各金型</t>
    <phoneticPr fontId="43"/>
  </si>
  <si>
    <t>パナソニック　オムロン</t>
    <phoneticPr fontId="43"/>
  </si>
  <si>
    <t>変更無し</t>
    <rPh sb="0" eb="2">
      <t>ヘンコウ</t>
    </rPh>
    <rPh sb="2" eb="3">
      <t>ナシ</t>
    </rPh>
    <phoneticPr fontId="43"/>
  </si>
  <si>
    <t>861-1115</t>
    <phoneticPr fontId="43"/>
  </si>
  <si>
    <t>二輪車（オートバイ）の排気系、フレーム系の製造、四輪サンルーフの製造</t>
    <rPh sb="0" eb="3">
      <t>ニリンシャ</t>
    </rPh>
    <rPh sb="11" eb="13">
      <t>ハイキ</t>
    </rPh>
    <rPh sb="13" eb="14">
      <t>ケイ</t>
    </rPh>
    <rPh sb="19" eb="20">
      <t>ケイ</t>
    </rPh>
    <rPh sb="21" eb="23">
      <t>セイゾウ</t>
    </rPh>
    <rPh sb="24" eb="26">
      <t>ヨンリン</t>
    </rPh>
    <rPh sb="32" eb="34">
      <t>セイゾウ</t>
    </rPh>
    <phoneticPr fontId="2"/>
  </si>
  <si>
    <t>本田技研工業（株）、アイシン九州株式会社</t>
    <rPh sb="0" eb="2">
      <t>ホンダ</t>
    </rPh>
    <rPh sb="2" eb="4">
      <t>ギケン</t>
    </rPh>
    <rPh sb="4" eb="6">
      <t>コウギョウ</t>
    </rPh>
    <rPh sb="7" eb="8">
      <t>カブ</t>
    </rPh>
    <rPh sb="14" eb="16">
      <t>キュウシュウ</t>
    </rPh>
    <rPh sb="16" eb="20">
      <t>カブシキガイシャ</t>
    </rPh>
    <phoneticPr fontId="2"/>
  </si>
  <si>
    <t>本田技研工業株式会社</t>
    <rPh sb="0" eb="2">
      <t>ホンダ</t>
    </rPh>
    <rPh sb="2" eb="4">
      <t>ギケン</t>
    </rPh>
    <rPh sb="4" eb="6">
      <t>コウギョウ</t>
    </rPh>
    <rPh sb="6" eb="10">
      <t>カブシキガイシャ</t>
    </rPh>
    <phoneticPr fontId="2"/>
  </si>
  <si>
    <t>861-0821</t>
    <phoneticPr fontId="43"/>
  </si>
  <si>
    <t>861-0815</t>
    <phoneticPr fontId="43"/>
  </si>
  <si>
    <t>861-0822</t>
    <phoneticPr fontId="43"/>
  </si>
  <si>
    <t>861-0821
865-0135</t>
    <phoneticPr fontId="43"/>
  </si>
  <si>
    <t>869-0192</t>
    <phoneticPr fontId="43"/>
  </si>
  <si>
    <t>0968-34-3181</t>
    <phoneticPr fontId="43"/>
  </si>
  <si>
    <t>二輪・四輪のプラスチック製品</t>
    <rPh sb="0" eb="2">
      <t>ニリン</t>
    </rPh>
    <rPh sb="3" eb="5">
      <t>ヨンリン</t>
    </rPh>
    <rPh sb="12" eb="14">
      <t>セイヒン</t>
    </rPh>
    <phoneticPr fontId="2"/>
  </si>
  <si>
    <t>ダイハツ九州㈱、㈱九州イノアック菊池工場、河西工業ジャパン㈱</t>
    <rPh sb="4" eb="6">
      <t>キュウシュウ</t>
    </rPh>
    <rPh sb="9" eb="11">
      <t>キュウシュウ</t>
    </rPh>
    <rPh sb="16" eb="18">
      <t>キクチ</t>
    </rPh>
    <rPh sb="18" eb="20">
      <t>コウジョウ</t>
    </rPh>
    <rPh sb="21" eb="23">
      <t>カワニシ</t>
    </rPh>
    <rPh sb="23" eb="25">
      <t>コウギョウ</t>
    </rPh>
    <phoneticPr fontId="2"/>
  </si>
  <si>
    <t>869-1219</t>
    <phoneticPr fontId="43"/>
  </si>
  <si>
    <t>産業車両部品、自動車部品、鉄道車両部品、他</t>
    <rPh sb="0" eb="2">
      <t>サンギョウ</t>
    </rPh>
    <rPh sb="2" eb="4">
      <t>シャリョウ</t>
    </rPh>
    <rPh sb="4" eb="6">
      <t>ブヒン</t>
    </rPh>
    <rPh sb="7" eb="10">
      <t>ジドウシャ</t>
    </rPh>
    <rPh sb="10" eb="12">
      <t>ブヒン</t>
    </rPh>
    <rPh sb="13" eb="15">
      <t>テツドウ</t>
    </rPh>
    <rPh sb="15" eb="17">
      <t>シャリョウ</t>
    </rPh>
    <rPh sb="17" eb="19">
      <t>ブヒン</t>
    </rPh>
    <rPh sb="20" eb="21">
      <t>ホカ</t>
    </rPh>
    <phoneticPr fontId="2"/>
  </si>
  <si>
    <t>㈱豊田自動織機、中央可鍛工業㈱、三菱重工業㈱GXセグメント</t>
    <rPh sb="1" eb="3">
      <t>トヨタ</t>
    </rPh>
    <rPh sb="3" eb="5">
      <t>ジドウ</t>
    </rPh>
    <rPh sb="5" eb="7">
      <t>ショッキ</t>
    </rPh>
    <rPh sb="8" eb="10">
      <t>チュウオウ</t>
    </rPh>
    <rPh sb="10" eb="12">
      <t>カタン</t>
    </rPh>
    <rPh sb="12" eb="14">
      <t>コウギョウ</t>
    </rPh>
    <rPh sb="16" eb="18">
      <t>ミツビシ</t>
    </rPh>
    <rPh sb="18" eb="21">
      <t>ジュウコウギョウ</t>
    </rPh>
    <phoneticPr fontId="2"/>
  </si>
  <si>
    <t>エンジンブラケット、コンプレッサーブラケット、トルクロッドアッシー</t>
    <phoneticPr fontId="43"/>
  </si>
  <si>
    <t>トヨタ自動車(株)、トヨタ自動車九州(株)、デンソー(株)、ダイハツ工業(株)、アイシン九州キャスティング(株)、(株)ＴＲＩ九州</t>
    <phoneticPr fontId="2"/>
  </si>
  <si>
    <t>金型削除</t>
    <rPh sb="0" eb="2">
      <t>カナガタ</t>
    </rPh>
    <rPh sb="2" eb="4">
      <t>サクジョ</t>
    </rPh>
    <phoneticPr fontId="43"/>
  </si>
  <si>
    <t>861-1102</t>
    <phoneticPr fontId="43"/>
  </si>
  <si>
    <t>861-2401</t>
    <phoneticPr fontId="43"/>
  </si>
  <si>
    <t>各種自動車用ｽﾌﾟﾘﾝｸﾞ製品</t>
    <phoneticPr fontId="43"/>
  </si>
  <si>
    <t>（株）ウエムラテック　あさぎり工場</t>
    <rPh sb="0" eb="3">
      <t>カブ</t>
    </rPh>
    <rPh sb="15" eb="17">
      <t>コウジョウ</t>
    </rPh>
    <phoneticPr fontId="2"/>
  </si>
  <si>
    <t>二輪車：マフラー・フレーム・タンク・フェンダー他　四輪車：サンルーフその他子部品</t>
    <rPh sb="0" eb="3">
      <t>ニリンシャ</t>
    </rPh>
    <rPh sb="23" eb="24">
      <t>ホカ</t>
    </rPh>
    <rPh sb="25" eb="27">
      <t>ヨンリン</t>
    </rPh>
    <rPh sb="27" eb="28">
      <t>シャ</t>
    </rPh>
    <rPh sb="36" eb="37">
      <t>タ</t>
    </rPh>
    <rPh sb="37" eb="38">
      <t>コ</t>
    </rPh>
    <rPh sb="38" eb="40">
      <t>ブヒン</t>
    </rPh>
    <phoneticPr fontId="2"/>
  </si>
  <si>
    <t>合志技研工業(株)、本田技研工業(株)、東プレ東海(株)、(株)ヨロズ大分、アイシン九州㈱、㈱ゴール米子工場、九州武蔵精密㈱</t>
    <rPh sb="0" eb="2">
      <t>コウシ</t>
    </rPh>
    <rPh sb="2" eb="4">
      <t>ギケン</t>
    </rPh>
    <rPh sb="4" eb="6">
      <t>コウギョウ</t>
    </rPh>
    <rPh sb="6" eb="9">
      <t>カブ</t>
    </rPh>
    <rPh sb="10" eb="12">
      <t>ホンダ</t>
    </rPh>
    <rPh sb="12" eb="14">
      <t>ギケン</t>
    </rPh>
    <rPh sb="14" eb="16">
      <t>コウギョウ</t>
    </rPh>
    <rPh sb="16" eb="19">
      <t>カブ</t>
    </rPh>
    <rPh sb="20" eb="21">
      <t>トウ</t>
    </rPh>
    <rPh sb="23" eb="25">
      <t>トウカイ</t>
    </rPh>
    <rPh sb="25" eb="28">
      <t>カブ</t>
    </rPh>
    <rPh sb="29" eb="32">
      <t>カブ</t>
    </rPh>
    <rPh sb="35" eb="37">
      <t>オオイタ</t>
    </rPh>
    <phoneticPr fontId="2"/>
  </si>
  <si>
    <t>ISEKI M&amp;A㈱、松野プレス工業㈱、㈱ウエムラテック、古賀金属工業㈱、㈱島田製作所、森田産業㈱</t>
    <rPh sb="11" eb="13">
      <t>マツノ</t>
    </rPh>
    <rPh sb="16" eb="18">
      <t>コウギョウ</t>
    </rPh>
    <rPh sb="29" eb="31">
      <t>コガ</t>
    </rPh>
    <rPh sb="31" eb="33">
      <t>キンゾク</t>
    </rPh>
    <rPh sb="33" eb="35">
      <t>コウギョウ</t>
    </rPh>
    <rPh sb="38" eb="40">
      <t>シマダ</t>
    </rPh>
    <rPh sb="40" eb="43">
      <t>セイサクショ</t>
    </rPh>
    <rPh sb="44" eb="46">
      <t>モリタ</t>
    </rPh>
    <rPh sb="46" eb="48">
      <t>サンギョウ</t>
    </rPh>
    <phoneticPr fontId="43"/>
  </si>
  <si>
    <t>NOK熊本事業場</t>
    <rPh sb="3" eb="5">
      <t>クマモト</t>
    </rPh>
    <rPh sb="5" eb="8">
      <t>ジギョウジョウ</t>
    </rPh>
    <phoneticPr fontId="43"/>
  </si>
  <si>
    <t>869-2231</t>
    <phoneticPr fontId="43"/>
  </si>
  <si>
    <t>永草2089</t>
    <rPh sb="0" eb="2">
      <t>ナガクサ</t>
    </rPh>
    <phoneticPr fontId="43"/>
  </si>
  <si>
    <t>0967-35-0331</t>
    <phoneticPr fontId="43"/>
  </si>
  <si>
    <t>Oリングの製造、工業用ゴム製品</t>
    <rPh sb="5" eb="7">
      <t>セイゾウ</t>
    </rPh>
    <rPh sb="8" eb="11">
      <t>コウギョウヨウ</t>
    </rPh>
    <rPh sb="13" eb="15">
      <t>セイヒン</t>
    </rPh>
    <phoneticPr fontId="43"/>
  </si>
  <si>
    <t>ー</t>
    <phoneticPr fontId="43"/>
  </si>
  <si>
    <t>NOK(株)</t>
    <rPh sb="3" eb="6">
      <t>カブ</t>
    </rPh>
    <phoneticPr fontId="43"/>
  </si>
  <si>
    <t>㈱Rinｇ熊本工場</t>
    <rPh sb="5" eb="7">
      <t>クマモト</t>
    </rPh>
    <rPh sb="7" eb="9">
      <t>コウジョウ</t>
    </rPh>
    <phoneticPr fontId="43"/>
  </si>
  <si>
    <t>861-0924</t>
    <phoneticPr fontId="43"/>
  </si>
  <si>
    <t>玉名郡和水町</t>
    <rPh sb="0" eb="3">
      <t>タマナグン</t>
    </rPh>
    <rPh sb="3" eb="6">
      <t>ナゴミマチ</t>
    </rPh>
    <phoneticPr fontId="43"/>
  </si>
  <si>
    <t>大田黒577</t>
    <rPh sb="0" eb="3">
      <t>オオタグロ</t>
    </rPh>
    <phoneticPr fontId="43"/>
  </si>
  <si>
    <t>0968-34-2222</t>
    <phoneticPr fontId="43"/>
  </si>
  <si>
    <t>https://ring-gr.jp</t>
    <phoneticPr fontId="43"/>
  </si>
  <si>
    <t>車載用金属製品、プラスチック製品、医療用プラスチック製品</t>
    <rPh sb="0" eb="3">
      <t>シャサイヨウ</t>
    </rPh>
    <rPh sb="3" eb="5">
      <t>キンゾク</t>
    </rPh>
    <rPh sb="5" eb="7">
      <t>セイヒン</t>
    </rPh>
    <rPh sb="14" eb="16">
      <t>セイヒン</t>
    </rPh>
    <rPh sb="17" eb="20">
      <t>イリョウヨウ</t>
    </rPh>
    <rPh sb="26" eb="28">
      <t>セイヒン</t>
    </rPh>
    <phoneticPr fontId="43"/>
  </si>
  <si>
    <t>浜松ホトニクス㈱、オムロンリレーアンドデバイス㈱、㈱カネカ、SEMITEC㈱、NISSHAエフアイエス㈱、ホシデン㈱</t>
    <rPh sb="0" eb="2">
      <t>ハママツ</t>
    </rPh>
    <phoneticPr fontId="43"/>
  </si>
  <si>
    <t>大坂府</t>
    <rPh sb="0" eb="3">
      <t>オオサカフ</t>
    </rPh>
    <phoneticPr fontId="43"/>
  </si>
  <si>
    <t>株式会社Ring</t>
    <rPh sb="0" eb="4">
      <t>カブシキガイシャ</t>
    </rPh>
    <phoneticPr fontId="43"/>
  </si>
  <si>
    <t>（株）九州トリックス</t>
    <rPh sb="0" eb="3">
      <t>カブ</t>
    </rPh>
    <phoneticPr fontId="2"/>
  </si>
  <si>
    <t>にっけんきこう</t>
    <phoneticPr fontId="43"/>
  </si>
  <si>
    <t>いしいこうさくけんきゅうしょまがりこうじょう</t>
    <phoneticPr fontId="43"/>
  </si>
  <si>
    <t>すがわらこうぎょう</t>
    <phoneticPr fontId="43"/>
  </si>
  <si>
    <t>たーぼぶれーど</t>
    <phoneticPr fontId="43"/>
  </si>
  <si>
    <t>にしにっぽんでんせん</t>
    <phoneticPr fontId="43"/>
  </si>
  <si>
    <t>熱収縮チューブ・ゴムホース/ゴム・プラスチック成型品</t>
    <phoneticPr fontId="43"/>
  </si>
  <si>
    <t>九州電力㈱、㈱ニチリン、ダイキン工業㈱、㈱日立製作所</t>
    <phoneticPr fontId="43"/>
  </si>
  <si>
    <t>えとうせいさくしょ</t>
    <phoneticPr fontId="43"/>
  </si>
  <si>
    <t>かわのでんき</t>
    <phoneticPr fontId="43"/>
  </si>
  <si>
    <t>くどうでんせつ</t>
    <phoneticPr fontId="43"/>
  </si>
  <si>
    <t>とだかせいさくしょ</t>
    <phoneticPr fontId="43"/>
  </si>
  <si>
    <t>省力化装置設計・製作</t>
    <phoneticPr fontId="33"/>
  </si>
  <si>
    <t>とーよーもくざいこうぎょう</t>
    <phoneticPr fontId="43"/>
  </si>
  <si>
    <t>産業用電気機器メンテナンス（電動機、コンプレッサ-、クレーン・ホイスト等）・販売、電気工事、配電盤制御装置設計製造等</t>
    <phoneticPr fontId="43"/>
  </si>
  <si>
    <t>レゾナック(株)、日本製鉄(株)、ＪＸ金属製錬(株)、旭化成(株）、西日本電線(株)、王子マテリア(株)、(株)ジャパンセミコンダクタ-、住友化学(株)</t>
    <phoneticPr fontId="43"/>
  </si>
  <si>
    <t>おおいたでばいすてくのろじー</t>
    <phoneticPr fontId="43"/>
  </si>
  <si>
    <t>しすてっくいのうえ</t>
    <phoneticPr fontId="43"/>
  </si>
  <si>
    <t>しんせい</t>
    <phoneticPr fontId="43"/>
  </si>
  <si>
    <t>(株)ダイキコーポレーション</t>
    <phoneticPr fontId="43"/>
  </si>
  <si>
    <t>870-0943</t>
    <phoneticPr fontId="43"/>
  </si>
  <si>
    <t>大分市片島2448-13</t>
    <phoneticPr fontId="43"/>
  </si>
  <si>
    <t>050-5539-7412</t>
    <phoneticPr fontId="43"/>
  </si>
  <si>
    <t>www.daiki-group.tech</t>
    <phoneticPr fontId="43"/>
  </si>
  <si>
    <t>プラスチック再生リサイクル</t>
    <phoneticPr fontId="43"/>
  </si>
  <si>
    <t>だいち</t>
    <phoneticPr fontId="43"/>
  </si>
  <si>
    <t>たかきせいさくしょ</t>
    <phoneticPr fontId="43"/>
  </si>
  <si>
    <t>てぃーわいおーおぷてぃくす</t>
    <phoneticPr fontId="43"/>
  </si>
  <si>
    <t>よしかわかせい</t>
    <phoneticPr fontId="43"/>
  </si>
  <si>
    <t>ねおすおおいたせいみつ</t>
    <phoneticPr fontId="43"/>
  </si>
  <si>
    <t>あおきうんゆそうこおおいた</t>
    <phoneticPr fontId="43"/>
  </si>
  <si>
    <t>あたごじどうしゃ</t>
    <phoneticPr fontId="43"/>
  </si>
  <si>
    <t>㈱アドバネクス　大分工場</t>
    <phoneticPr fontId="43"/>
  </si>
  <si>
    <t>植野850</t>
    <phoneticPr fontId="43"/>
  </si>
  <si>
    <t>複雑な形状をしたワイヤースプリング・板ばねの金属加工、プレス加工の製造販売</t>
    <rPh sb="0" eb="2">
      <t>フクザツ</t>
    </rPh>
    <rPh sb="3" eb="5">
      <t>ケイジョウ</t>
    </rPh>
    <rPh sb="18" eb="19">
      <t>イタ</t>
    </rPh>
    <rPh sb="22" eb="26">
      <t>キンゾクカコウ</t>
    </rPh>
    <rPh sb="30" eb="32">
      <t>カコウ</t>
    </rPh>
    <rPh sb="33" eb="37">
      <t>セイゾウハンバイ</t>
    </rPh>
    <phoneticPr fontId="43"/>
  </si>
  <si>
    <t>●</t>
    <phoneticPr fontId="43"/>
  </si>
  <si>
    <t>(株)アドバネクス</t>
    <rPh sb="0" eb="3">
      <t>カブ</t>
    </rPh>
    <phoneticPr fontId="43"/>
  </si>
  <si>
    <t>おおいたどらいるーぶ</t>
    <phoneticPr fontId="43"/>
  </si>
  <si>
    <t>おおもりせいさくしょ</t>
    <phoneticPr fontId="43"/>
  </si>
  <si>
    <t>おかたさんぎょうきゅうしゅう</t>
    <phoneticPr fontId="43"/>
  </si>
  <si>
    <t>おぐらせいさくしょ</t>
    <phoneticPr fontId="43"/>
  </si>
  <si>
    <t>かのーくすこうかんきゅうしゅう</t>
    <phoneticPr fontId="43"/>
  </si>
  <si>
    <t>0979-62-9005</t>
    <phoneticPr fontId="43"/>
  </si>
  <si>
    <t>https://www.canox-kokankyushu.co.jp/</t>
    <phoneticPr fontId="43"/>
  </si>
  <si>
    <t>(株)カノークス</t>
    <rPh sb="0" eb="3">
      <t>カブ</t>
    </rPh>
    <phoneticPr fontId="43"/>
  </si>
  <si>
    <t>かわもと</t>
    <phoneticPr fontId="43"/>
  </si>
  <si>
    <t>ききめっく</t>
    <phoneticPr fontId="43"/>
  </si>
  <si>
    <t>きゅうしゅういちこう</t>
    <phoneticPr fontId="43"/>
  </si>
  <si>
    <t>きゅうとくぎけん</t>
    <phoneticPr fontId="43"/>
  </si>
  <si>
    <t>さんてっくせいこう</t>
    <phoneticPr fontId="43"/>
  </si>
  <si>
    <t>しーげる</t>
    <phoneticPr fontId="43"/>
  </si>
  <si>
    <t>しんこうきききゅうしゅうなかつ</t>
    <phoneticPr fontId="43"/>
  </si>
  <si>
    <t>だいきょーにしかわおおいた</t>
    <phoneticPr fontId="43"/>
  </si>
  <si>
    <t>879-0124</t>
    <phoneticPr fontId="43"/>
  </si>
  <si>
    <t>田尻崎２０－４</t>
    <phoneticPr fontId="43"/>
  </si>
  <si>
    <t>自動車に関わる様々な樹脂部品（外装部品・パワートレイン部品・内装部品</t>
    <phoneticPr fontId="43"/>
  </si>
  <si>
    <t>マツダ株式会社・ダイハツ工業株式会社・ダイハツ九州株式会社</t>
    <phoneticPr fontId="43"/>
  </si>
  <si>
    <t>つかさかこうおおいた</t>
    <phoneticPr fontId="43"/>
  </si>
  <si>
    <t>つちや</t>
    <phoneticPr fontId="43"/>
  </si>
  <si>
    <t>でぃーあくときゅうしゅうだいいちちく</t>
    <phoneticPr fontId="43"/>
  </si>
  <si>
    <t>てぃえいちけーりずむきゅうしゅう</t>
    <phoneticPr fontId="43"/>
  </si>
  <si>
    <t>てぃぷらん</t>
    <phoneticPr fontId="43"/>
  </si>
  <si>
    <t>https://www.tplan0301.co.jp/</t>
    <phoneticPr fontId="43"/>
  </si>
  <si>
    <t>生産技術・製造技術・設備保全分野への技術支援
設計開発分野への技術支援</t>
    <phoneticPr fontId="43"/>
  </si>
  <si>
    <t>トヨタ自動車九州、ダイハツ九州、ダイハツ工業、SUBARU</t>
    <phoneticPr fontId="43"/>
  </si>
  <si>
    <t>でるたおおいた</t>
    <phoneticPr fontId="43"/>
  </si>
  <si>
    <t>とよのううんゆおおいた</t>
    <phoneticPr fontId="43"/>
  </si>
  <si>
    <t>なかつこうかん</t>
    <phoneticPr fontId="43"/>
  </si>
  <si>
    <t>なかつこすもす</t>
    <phoneticPr fontId="43"/>
  </si>
  <si>
    <t>なかつせつびぎけん</t>
    <phoneticPr fontId="43"/>
  </si>
  <si>
    <t>にっしんかせいきゅうしゅう</t>
    <phoneticPr fontId="43"/>
  </si>
  <si>
    <t>にほんつううんなかつ</t>
    <phoneticPr fontId="43"/>
  </si>
  <si>
    <t>はまたけせいさくしょおおいたなかつ</t>
    <phoneticPr fontId="43"/>
  </si>
  <si>
    <t>ひがしきゅうしゅうせいこう</t>
    <phoneticPr fontId="43"/>
  </si>
  <si>
    <t>ふそうしーと</t>
    <phoneticPr fontId="43"/>
  </si>
  <si>
    <t>http://fusouseat.co.jp/</t>
    <phoneticPr fontId="43"/>
  </si>
  <si>
    <t>めたりっくすじゃぱんなかつ</t>
    <phoneticPr fontId="43"/>
  </si>
  <si>
    <t>やすだえんじにありんぐ</t>
    <phoneticPr fontId="43"/>
  </si>
  <si>
    <t>わたなべせいさくしょきゅうしゅう</t>
    <phoneticPr fontId="43"/>
  </si>
  <si>
    <t>あまぎてっこうひた</t>
    <phoneticPr fontId="43"/>
  </si>
  <si>
    <t>えすだぶりゅうえすにしにほんおおいた</t>
    <phoneticPr fontId="43"/>
  </si>
  <si>
    <t>一般顧客、レース運営会社、メーカー等</t>
    <phoneticPr fontId="27"/>
  </si>
  <si>
    <t>きゅうしゅうえあーてっく</t>
    <phoneticPr fontId="43"/>
  </si>
  <si>
    <t>くりはらさんぎょう</t>
    <phoneticPr fontId="43"/>
  </si>
  <si>
    <t>なかやまかせい</t>
    <phoneticPr fontId="43"/>
  </si>
  <si>
    <t>ぴこあ</t>
    <phoneticPr fontId="43"/>
  </si>
  <si>
    <t>おおいたぶひん</t>
    <phoneticPr fontId="43"/>
  </si>
  <si>
    <t>にゅーらいむ</t>
    <phoneticPr fontId="43"/>
  </si>
  <si>
    <t>おぎぷらすちっく</t>
    <phoneticPr fontId="43"/>
  </si>
  <si>
    <t>えいちわんぶんごたかだ</t>
    <phoneticPr fontId="43"/>
  </si>
  <si>
    <t>ささきせいこう</t>
    <phoneticPr fontId="43"/>
  </si>
  <si>
    <t>879-0604</t>
    <phoneticPr fontId="43"/>
  </si>
  <si>
    <t>精密部品加工、省力化自動機（加工機、画像検査機、ロボット、搬送機、AGV・AMR等）</t>
    <phoneticPr fontId="43"/>
  </si>
  <si>
    <t>にっしんさんぎょうぶんごたかだ</t>
    <phoneticPr fontId="43"/>
  </si>
  <si>
    <t>やまそうおおいた</t>
    <phoneticPr fontId="43"/>
  </si>
  <si>
    <t>ゆかわてっこうしょ</t>
    <phoneticPr fontId="43"/>
  </si>
  <si>
    <t>大字猪尾64-5</t>
    <phoneticPr fontId="43"/>
  </si>
  <si>
    <t xml:space="preserve">http://kimoto-densetsu.co.jp/ </t>
    <phoneticPr fontId="43"/>
  </si>
  <si>
    <t>電気・通信・管・土木・建築・消防等の各種設備工事全般</t>
    <rPh sb="0" eb="2">
      <t>デンキ</t>
    </rPh>
    <rPh sb="3" eb="5">
      <t>ツウシン</t>
    </rPh>
    <rPh sb="6" eb="7">
      <t>カン</t>
    </rPh>
    <rPh sb="8" eb="10">
      <t>ドボク</t>
    </rPh>
    <rPh sb="11" eb="13">
      <t>ケンチク</t>
    </rPh>
    <rPh sb="14" eb="17">
      <t>ショウボウナド</t>
    </rPh>
    <rPh sb="18" eb="20">
      <t>カクシュ</t>
    </rPh>
    <rPh sb="20" eb="22">
      <t>セツビ</t>
    </rPh>
    <rPh sb="22" eb="24">
      <t>コウジ</t>
    </rPh>
    <rPh sb="24" eb="26">
      <t>ゼンパン</t>
    </rPh>
    <phoneticPr fontId="34"/>
  </si>
  <si>
    <t>ぴっと</t>
    <phoneticPr fontId="43"/>
  </si>
  <si>
    <t>とうしんけんま</t>
    <phoneticPr fontId="43"/>
  </si>
  <si>
    <t>きゅうしゅうせきこんだくたけいあいだぶりゅ－</t>
    <phoneticPr fontId="43"/>
  </si>
  <si>
    <t>えむじーもーるどうさ</t>
    <phoneticPr fontId="43"/>
  </si>
  <si>
    <t>エムエム・シー㈱　九州ファクトリー</t>
    <phoneticPr fontId="43"/>
  </si>
  <si>
    <t>きょうえいきゅうしゅう</t>
    <phoneticPr fontId="43"/>
  </si>
  <si>
    <t>きりうおおいた</t>
    <phoneticPr fontId="43"/>
  </si>
  <si>
    <t>院内町香下1703</t>
    <phoneticPr fontId="43"/>
  </si>
  <si>
    <t>つかさきぎょうおおいた</t>
    <phoneticPr fontId="43"/>
  </si>
  <si>
    <t>まるよしさんぎょう</t>
    <phoneticPr fontId="43"/>
  </si>
  <si>
    <t>自動車内外装プラスチック部品の塗装、組立</t>
    <phoneticPr fontId="43"/>
  </si>
  <si>
    <t>日本プラスト(株)、三泉化成(株)、昌和合成㈱、㈱ダイメイプラスチック大分、日清化工㈱、九州市光工業㈱</t>
    <phoneticPr fontId="43"/>
  </si>
  <si>
    <t>友和塗料(株)</t>
    <rPh sb="0" eb="2">
      <t>ユウワ</t>
    </rPh>
    <rPh sb="2" eb="4">
      <t>トリョウ</t>
    </rPh>
    <rPh sb="4" eb="7">
      <t>カブ</t>
    </rPh>
    <phoneticPr fontId="43"/>
  </si>
  <si>
    <t>くにさきかいはつこうぎょう</t>
    <phoneticPr fontId="43"/>
  </si>
  <si>
    <t>0978-67-2221</t>
    <phoneticPr fontId="43"/>
  </si>
  <si>
    <t>ほんだたいよう</t>
    <phoneticPr fontId="43"/>
  </si>
  <si>
    <t>きゅうしゅうなのてっくこうがく</t>
    <phoneticPr fontId="43"/>
  </si>
  <si>
    <t>ひじはいてっく</t>
    <phoneticPr fontId="43"/>
  </si>
  <si>
    <t>きゅうしゅうなんぶかせい</t>
    <phoneticPr fontId="43"/>
  </si>
  <si>
    <t>ゴム成形用金型</t>
    <phoneticPr fontId="27"/>
  </si>
  <si>
    <t>やましょうきかい</t>
    <phoneticPr fontId="43"/>
  </si>
  <si>
    <t>https://yamasho-kikai.com</t>
    <phoneticPr fontId="43"/>
  </si>
  <si>
    <t>生産設備</t>
  </si>
  <si>
    <t>NOK㈱</t>
    <phoneticPr fontId="43"/>
  </si>
  <si>
    <t>㈱アイエヌティ九州宮崎工場</t>
    <rPh sb="7" eb="9">
      <t>キュウシュウ</t>
    </rPh>
    <rPh sb="9" eb="13">
      <t>ミヤザキコウジョウ</t>
    </rPh>
    <phoneticPr fontId="43"/>
  </si>
  <si>
    <t>８８９－１７０２</t>
    <phoneticPr fontId="43"/>
  </si>
  <si>
    <t>宮崎県</t>
    <phoneticPr fontId="43"/>
  </si>
  <si>
    <t>宮崎市</t>
    <phoneticPr fontId="43"/>
  </si>
  <si>
    <t>宮崎市田野町乙1727-121</t>
    <rPh sb="0" eb="3">
      <t>ミヤザキシ</t>
    </rPh>
    <phoneticPr fontId="43"/>
  </si>
  <si>
    <t>0985-55-7008</t>
    <phoneticPr fontId="43"/>
  </si>
  <si>
    <t>https://www.iinntty.co.jp</t>
    <phoneticPr fontId="43"/>
  </si>
  <si>
    <t>プラスティック製品（コネクタ）、金型パーツ、金型製作</t>
    <rPh sb="16" eb="18">
      <t>カナガタ</t>
    </rPh>
    <rPh sb="22" eb="24">
      <t>カナガタ</t>
    </rPh>
    <rPh sb="24" eb="26">
      <t>セイサク</t>
    </rPh>
    <phoneticPr fontId="43"/>
  </si>
  <si>
    <t>日本モレックス合同会社、日圧スーパーテクノロジーズ㈱</t>
    <rPh sb="0" eb="2">
      <t>ニホン</t>
    </rPh>
    <rPh sb="7" eb="9">
      <t>ゴウドウ</t>
    </rPh>
    <rPh sb="9" eb="11">
      <t>ガイシャ</t>
    </rPh>
    <rPh sb="12" eb="14">
      <t>ニチアツ</t>
    </rPh>
    <phoneticPr fontId="43"/>
  </si>
  <si>
    <t>㈱アイエヌティ</t>
    <phoneticPr fontId="43"/>
  </si>
  <si>
    <t>九州日東精工㈱　南九州営業所</t>
    <rPh sb="0" eb="2">
      <t>キュウシュウ</t>
    </rPh>
    <rPh sb="2" eb="6">
      <t>ニットウセイコウ</t>
    </rPh>
    <rPh sb="8" eb="14">
      <t>ミナミキュウシュウエイギョウショ</t>
    </rPh>
    <phoneticPr fontId="43"/>
  </si>
  <si>
    <t>宮崎市大字島之内字馬出７０５４</t>
    <rPh sb="0" eb="3">
      <t>ミヤザキシ</t>
    </rPh>
    <rPh sb="3" eb="5">
      <t>オオアザ</t>
    </rPh>
    <rPh sb="5" eb="8">
      <t>シマノウチ</t>
    </rPh>
    <rPh sb="8" eb="9">
      <t>ジ</t>
    </rPh>
    <rPh sb="9" eb="10">
      <t>ウマ</t>
    </rPh>
    <rPh sb="10" eb="11">
      <t>デ</t>
    </rPh>
    <phoneticPr fontId="43"/>
  </si>
  <si>
    <t>冷間圧造、切削、プレス、成形、焼結、マグネット、ねじ締め機</t>
    <rPh sb="0" eb="2">
      <t>レイカン</t>
    </rPh>
    <rPh sb="2" eb="4">
      <t>アツゾウ</t>
    </rPh>
    <rPh sb="5" eb="7">
      <t>セッサク</t>
    </rPh>
    <rPh sb="12" eb="14">
      <t>セイケイ</t>
    </rPh>
    <rPh sb="15" eb="17">
      <t>ショウケツ</t>
    </rPh>
    <rPh sb="26" eb="27">
      <t>シメ</t>
    </rPh>
    <rPh sb="28" eb="29">
      <t>キ</t>
    </rPh>
    <phoneticPr fontId="43"/>
  </si>
  <si>
    <t>ミネベア アクセスソリューションズ㈱、TOTO㈱、東京エレクトロン㈱</t>
    <rPh sb="25" eb="27">
      <t>トウキョウ</t>
    </rPh>
    <phoneticPr fontId="43"/>
  </si>
  <si>
    <t>ブンリ工業㈱</t>
    <rPh sb="3" eb="5">
      <t>コウギョウ</t>
    </rPh>
    <phoneticPr fontId="43"/>
  </si>
  <si>
    <t>㈱川﨑電子</t>
    <rPh sb="1" eb="3">
      <t>カワサキ</t>
    </rPh>
    <phoneticPr fontId="43"/>
  </si>
  <si>
    <t>㈱花菱精板工業</t>
    <rPh sb="1" eb="3">
      <t>ハナビシ</t>
    </rPh>
    <rPh sb="3" eb="4">
      <t>セイ</t>
    </rPh>
    <rPh sb="4" eb="5">
      <t>イタ</t>
    </rPh>
    <rPh sb="5" eb="7">
      <t>コウギョウ</t>
    </rPh>
    <phoneticPr fontId="43"/>
  </si>
  <si>
    <t>宮崎県</t>
    <phoneticPr fontId="43"/>
  </si>
  <si>
    <t>延岡市北方町笠下寅309-2</t>
    <rPh sb="2" eb="3">
      <t>シ</t>
    </rPh>
    <rPh sb="3" eb="5">
      <t>キタカタ</t>
    </rPh>
    <rPh sb="5" eb="6">
      <t>マチ</t>
    </rPh>
    <rPh sb="6" eb="8">
      <t>カサシタ</t>
    </rPh>
    <rPh sb="8" eb="9">
      <t>トラ</t>
    </rPh>
    <phoneticPr fontId="43"/>
  </si>
  <si>
    <t>0982-47-3093</t>
    <phoneticPr fontId="43"/>
  </si>
  <si>
    <t>http://www.hanabisi.co.jp/</t>
    <phoneticPr fontId="43"/>
  </si>
  <si>
    <t>自動車設備、超音波洗浄機の製作・組立</t>
    <rPh sb="0" eb="3">
      <t>ジドウシャ</t>
    </rPh>
    <rPh sb="3" eb="5">
      <t>セツビ</t>
    </rPh>
    <rPh sb="6" eb="9">
      <t>チョウオンパ</t>
    </rPh>
    <rPh sb="9" eb="12">
      <t>センジョウキ</t>
    </rPh>
    <rPh sb="13" eb="15">
      <t>セイサク</t>
    </rPh>
    <rPh sb="16" eb="17">
      <t>ク</t>
    </rPh>
    <rPh sb="17" eb="18">
      <t>タ</t>
    </rPh>
    <phoneticPr fontId="43"/>
  </si>
  <si>
    <t>島津産機システムズ㈱、日本アレックス㈱</t>
    <rPh sb="0" eb="2">
      <t>シマヅ</t>
    </rPh>
    <rPh sb="2" eb="4">
      <t>サンキ</t>
    </rPh>
    <rPh sb="11" eb="13">
      <t>ニホン</t>
    </rPh>
    <phoneticPr fontId="43"/>
  </si>
  <si>
    <t>粉末成型金型、熱間・冷間金型</t>
    <rPh sb="0" eb="2">
      <t>フンマツ</t>
    </rPh>
    <rPh sb="2" eb="4">
      <t>セイケイ</t>
    </rPh>
    <rPh sb="4" eb="6">
      <t>カナガタ</t>
    </rPh>
    <rPh sb="7" eb="8">
      <t>ネツ</t>
    </rPh>
    <rPh sb="10" eb="11">
      <t>ヒ</t>
    </rPh>
    <phoneticPr fontId="43"/>
  </si>
  <si>
    <t>889-2521</t>
    <phoneticPr fontId="43"/>
  </si>
  <si>
    <t>0987-22-5211</t>
    <phoneticPr fontId="43"/>
  </si>
  <si>
    <t>https://www.fcl-components.com/about/facilities/subsidiaries/mfcl.html</t>
    <phoneticPr fontId="43"/>
  </si>
  <si>
    <t>各種制御用およびバッテリー充電用リレー</t>
    <rPh sb="0" eb="2">
      <t>カクシュ</t>
    </rPh>
    <rPh sb="2" eb="4">
      <t>セイギョ</t>
    </rPh>
    <rPh sb="4" eb="5">
      <t>ヨウ</t>
    </rPh>
    <rPh sb="13" eb="16">
      <t>ジュウデンヨウ</t>
    </rPh>
    <phoneticPr fontId="43"/>
  </si>
  <si>
    <t>FCLコンポーネント㈱</t>
    <phoneticPr fontId="43"/>
  </si>
  <si>
    <t>㈱ウイント　第二工場</t>
    <phoneticPr fontId="43"/>
  </si>
  <si>
    <t>880-0121</t>
    <phoneticPr fontId="43"/>
  </si>
  <si>
    <t>0985-42-6355</t>
    <phoneticPr fontId="43"/>
  </si>
  <si>
    <t>ミネベア アクセスソリューションズ㈱、パナソニックSN九州㈱、㈱九州大真空</t>
    <phoneticPr fontId="43"/>
  </si>
  <si>
    <t>881-0005</t>
    <phoneticPr fontId="43"/>
  </si>
  <si>
    <t>882-0160</t>
    <phoneticPr fontId="43"/>
  </si>
  <si>
    <t>延岡市</t>
    <phoneticPr fontId="43"/>
  </si>
  <si>
    <t>889-4241</t>
    <phoneticPr fontId="43"/>
  </si>
  <si>
    <t>http://www.nanno.jp/</t>
    <phoneticPr fontId="43"/>
  </si>
  <si>
    <t>889-1914</t>
    <phoneticPr fontId="43"/>
  </si>
  <si>
    <t>日南市北郷町郷之原乙3671-1</t>
    <phoneticPr fontId="43"/>
  </si>
  <si>
    <t>宮崎ＦＣＬコンポーネント㈱</t>
    <phoneticPr fontId="43"/>
  </si>
  <si>
    <t>日南市大字東弁分乙1011番地</t>
    <phoneticPr fontId="43"/>
  </si>
  <si>
    <t>889-1403</t>
    <phoneticPr fontId="43"/>
  </si>
  <si>
    <t>893－1101</t>
    <phoneticPr fontId="43"/>
  </si>
  <si>
    <t>自動車組立メーカー，部品メーカー</t>
    <phoneticPr fontId="43"/>
  </si>
  <si>
    <t>かごしまほくとせいさくじょ</t>
    <phoneticPr fontId="43"/>
  </si>
  <si>
    <t>パナソニックインダストリー(株)</t>
    <rPh sb="13" eb="16">
      <t>カブ</t>
    </rPh>
    <phoneticPr fontId="58"/>
  </si>
  <si>
    <t>なんこう</t>
    <phoneticPr fontId="43"/>
  </si>
  <si>
    <t>じぇいえすぶい</t>
    <phoneticPr fontId="43"/>
  </si>
  <si>
    <t>かごしまたちばなせいさくじょ</t>
    <phoneticPr fontId="43"/>
  </si>
  <si>
    <t>かごしまぶひん</t>
    <phoneticPr fontId="43"/>
  </si>
  <si>
    <t>さつまちょうこうせいみつ</t>
    <phoneticPr fontId="43"/>
  </si>
  <si>
    <t>https://worldkogyo-kk.com/</t>
    <phoneticPr fontId="43"/>
  </si>
  <si>
    <t>かごしまきんぞく</t>
    <phoneticPr fontId="43"/>
  </si>
  <si>
    <t>https://utino-kerun.synapse-site.jp/</t>
    <phoneticPr fontId="43"/>
  </si>
  <si>
    <t>金型パーツ，治具部品，精密加工部品</t>
    <phoneticPr fontId="43"/>
  </si>
  <si>
    <t>県内外の自動車関連企業、およびその関係企業</t>
    <phoneticPr fontId="43"/>
  </si>
  <si>
    <t>たいほうこうぎょう</t>
    <phoneticPr fontId="43"/>
  </si>
  <si>
    <t>https://www.bix-co.jp</t>
    <phoneticPr fontId="43"/>
  </si>
  <si>
    <t>ドライバービット，インパクトソケットの特注品の製造</t>
    <phoneticPr fontId="43"/>
  </si>
  <si>
    <t>えとー</t>
    <phoneticPr fontId="43"/>
  </si>
  <si>
    <t>きんこー</t>
    <phoneticPr fontId="43"/>
  </si>
  <si>
    <t>しんわせいこう</t>
    <phoneticPr fontId="43"/>
  </si>
  <si>
    <t>ひわきせいこう</t>
    <phoneticPr fontId="43"/>
  </si>
  <si>
    <t>ほーぷせいこう</t>
    <phoneticPr fontId="43"/>
  </si>
  <si>
    <t>しょうりょくかぎけん</t>
    <phoneticPr fontId="43"/>
  </si>
  <si>
    <t>めてっく</t>
    <phoneticPr fontId="43"/>
  </si>
  <si>
    <t>かごしまけーす</t>
    <phoneticPr fontId="43"/>
  </si>
  <si>
    <t>https://www.justymold-web.com/</t>
    <phoneticPr fontId="43"/>
  </si>
  <si>
    <t>射出成形金型製作，プラスチック製品(自動車部品，精密コネクタ，弱電部品）</t>
    <phoneticPr fontId="43"/>
  </si>
  <si>
    <t>日本モレックス（同），ミネベアアクセスソリューションズ㈱，㈱村上開明堂九州，マクセルイズミ㈱</t>
    <phoneticPr fontId="43"/>
  </si>
  <si>
    <t>●</t>
    <phoneticPr fontId="43"/>
  </si>
  <si>
    <t>すえよしせいみつこうぎょう</t>
    <phoneticPr fontId="43"/>
  </si>
  <si>
    <t>ふじぎけんかごしま</t>
    <phoneticPr fontId="43"/>
  </si>
  <si>
    <t>きりしませいこう</t>
    <phoneticPr fontId="43"/>
  </si>
  <si>
    <t>くぼたさんぎょう</t>
    <phoneticPr fontId="43"/>
  </si>
  <si>
    <t>こくぶでんき</t>
    <phoneticPr fontId="43"/>
  </si>
  <si>
    <t>しんえいせいさくじょ</t>
    <phoneticPr fontId="43"/>
  </si>
  <si>
    <t>しんこうえんじにありんぐ</t>
    <phoneticPr fontId="43"/>
  </si>
  <si>
    <t>だいこーねつしょり</t>
    <phoneticPr fontId="43"/>
  </si>
  <si>
    <t>とよたしゃたいけんきゅうじょ</t>
    <phoneticPr fontId="43"/>
  </si>
  <si>
    <t>ふじせいこう</t>
    <phoneticPr fontId="43"/>
  </si>
  <si>
    <t>ふじたわーくす</t>
    <phoneticPr fontId="43"/>
  </si>
  <si>
    <t>わいぴーけー</t>
    <phoneticPr fontId="43"/>
  </si>
  <si>
    <t>パナソニックデバイスＳＵＮＸ九州㈱</t>
  </si>
  <si>
    <t>とうようつーるこうぎょう</t>
    <phoneticPr fontId="43"/>
  </si>
  <si>
    <t>ほくさつせいこう</t>
    <phoneticPr fontId="43"/>
  </si>
  <si>
    <t>さんらいとかせい</t>
    <phoneticPr fontId="43"/>
  </si>
  <si>
    <t>あろんでんき</t>
    <phoneticPr fontId="43"/>
  </si>
  <si>
    <t>いがわさんぎょう</t>
    <phoneticPr fontId="43"/>
  </si>
  <si>
    <t>㈱日特スパークテックWKSさつま電極工場</t>
    <rPh sb="16" eb="18">
      <t>デンキョク</t>
    </rPh>
    <rPh sb="18" eb="20">
      <t>コウジョウ</t>
    </rPh>
    <phoneticPr fontId="58"/>
  </si>
  <si>
    <t>㈱日特スパークテックWKSさつま工場</t>
  </si>
  <si>
    <t>はたのせいみつ</t>
    <phoneticPr fontId="43"/>
  </si>
  <si>
    <t>よしたませいと</t>
    <phoneticPr fontId="43"/>
  </si>
  <si>
    <t>だいつーるぎけん</t>
    <phoneticPr fontId="43"/>
  </si>
  <si>
    <t>きゅうしゅうきんぞく</t>
    <phoneticPr fontId="43"/>
  </si>
  <si>
    <t>くりもと</t>
    <phoneticPr fontId="43"/>
  </si>
  <si>
    <t>三原スチール㈱</t>
    <phoneticPr fontId="43"/>
  </si>
  <si>
    <t>㈱レゾナック・オートモーティブプロダクツ</t>
    <phoneticPr fontId="43"/>
  </si>
  <si>
    <t>834-0111</t>
    <phoneticPr fontId="43"/>
  </si>
  <si>
    <t>日本ペイント㈱</t>
    <phoneticPr fontId="43"/>
  </si>
  <si>
    <t>大字日吉523-1</t>
    <rPh sb="0" eb="2">
      <t>オオアザ</t>
    </rPh>
    <phoneticPr fontId="43"/>
  </si>
  <si>
    <t>0943-32-5656</t>
    <phoneticPr fontId="43"/>
  </si>
  <si>
    <t>https://www.nipponpaint.co.jp/</t>
    <phoneticPr fontId="43"/>
  </si>
  <si>
    <t>塗料</t>
    <phoneticPr fontId="43"/>
  </si>
  <si>
    <t>東京貿易テクノシステム㈱　福岡営業所</t>
    <phoneticPr fontId="43"/>
  </si>
  <si>
    <t>812-0014</t>
    <phoneticPr fontId="43"/>
  </si>
  <si>
    <t xml:space="preserve">比恵町3－17　フェイズイン博多ビル1F </t>
    <phoneticPr fontId="43"/>
  </si>
  <si>
    <t>092ｰ558ｰ1385</t>
    <phoneticPr fontId="43"/>
  </si>
  <si>
    <t>https://www.tbts.co.jp/</t>
    <phoneticPr fontId="43"/>
  </si>
  <si>
    <t>東京都</t>
    <phoneticPr fontId="43"/>
  </si>
  <si>
    <t>東京貿易テクノシステム㈱</t>
    <phoneticPr fontId="43"/>
  </si>
  <si>
    <t>デザインモデル加工機、3D検査ソフトウェア</t>
    <phoneticPr fontId="43"/>
  </si>
  <si>
    <t>トヨタ自動車、日産自動車、本田技研工業株式会社、ダイハツ工業</t>
    <phoneticPr fontId="43"/>
  </si>
  <si>
    <t>880-0321</t>
    <phoneticPr fontId="43"/>
  </si>
  <si>
    <t>新浜町1－3</t>
    <phoneticPr fontId="43"/>
  </si>
  <si>
    <t>093-284-3919</t>
    <phoneticPr fontId="43"/>
  </si>
  <si>
    <t>大分県</t>
    <phoneticPr fontId="43"/>
  </si>
  <si>
    <t>マレリ九州㈱ 苅田工場</t>
    <phoneticPr fontId="43"/>
  </si>
  <si>
    <t>マレリ九州㈱</t>
    <phoneticPr fontId="43"/>
  </si>
  <si>
    <t>自動車部品製造（コックピットモジュール）</t>
    <phoneticPr fontId="43"/>
  </si>
  <si>
    <t>日産自動車九州株式会社、日産車体九州株式会社</t>
    <phoneticPr fontId="43"/>
  </si>
  <si>
    <t>820-0067</t>
    <phoneticPr fontId="43"/>
  </si>
  <si>
    <t>河津680-41 福岡県立飯塚研究開発センター内107号室</t>
    <phoneticPr fontId="43"/>
  </si>
  <si>
    <t>0948-52-6339</t>
    <phoneticPr fontId="43"/>
  </si>
  <si>
    <t>http://www.eikoh-dc.com</t>
    <phoneticPr fontId="43"/>
  </si>
  <si>
    <t>自動車内装、EV車向け部品、オートバイ外装の自動車関連。その他家具家電関連</t>
    <phoneticPr fontId="43"/>
  </si>
  <si>
    <t>本田技研工業（株）その他</t>
    <phoneticPr fontId="43"/>
  </si>
  <si>
    <t>神奈川県</t>
    <phoneticPr fontId="43"/>
  </si>
  <si>
    <t>栄光デザイン&amp;クリエーション㈱</t>
    <phoneticPr fontId="43"/>
  </si>
  <si>
    <t>栄光デザイン&amp;クリエーション㈱　本社</t>
    <rPh sb="16" eb="18">
      <t>ホンシャ</t>
    </rPh>
    <phoneticPr fontId="43"/>
  </si>
  <si>
    <t>㈱マブチ・エスアンドティー九州営業所</t>
    <phoneticPr fontId="43"/>
  </si>
  <si>
    <t>810-0001</t>
    <phoneticPr fontId="43"/>
  </si>
  <si>
    <t>天神4-1-17博多天神ビル4階</t>
    <phoneticPr fontId="43"/>
  </si>
  <si>
    <t>092-791-7187</t>
    <phoneticPr fontId="43"/>
  </si>
  <si>
    <t>長野県</t>
    <phoneticPr fontId="43"/>
  </si>
  <si>
    <t>㈱マブチ・エスアンドティー</t>
    <phoneticPr fontId="43"/>
  </si>
  <si>
    <t>切断、研削、研磨、洗浄、検査</t>
    <phoneticPr fontId="43"/>
  </si>
  <si>
    <t>計測エンジニアリングシステム㈱</t>
    <phoneticPr fontId="43"/>
  </si>
  <si>
    <t>812-0044</t>
    <phoneticPr fontId="43"/>
  </si>
  <si>
    <t>千代4-29-49-702</t>
    <phoneticPr fontId="43"/>
  </si>
  <si>
    <t>080-7047-3839</t>
    <phoneticPr fontId="43"/>
  </si>
  <si>
    <t>https://kesco.co.jp/</t>
    <phoneticPr fontId="43"/>
  </si>
  <si>
    <t>計測エンジニアリングシステム㈱</t>
    <phoneticPr fontId="43"/>
  </si>
  <si>
    <t>東京都</t>
    <rPh sb="0" eb="3">
      <t>トウキョウト</t>
    </rPh>
    <phoneticPr fontId="43"/>
  </si>
  <si>
    <t>物理シミュレーションソフトウェア「COMSOL Multiphysics」の販売、サポート業務</t>
    <phoneticPr fontId="43"/>
  </si>
  <si>
    <t>自動車会社、電気電子関連会社、化学・素材関連会社、大学、研究機関</t>
    <phoneticPr fontId="43"/>
  </si>
  <si>
    <t>812-0863</t>
    <phoneticPr fontId="43"/>
  </si>
  <si>
    <t>金の隈2丁目17-38</t>
    <phoneticPr fontId="43"/>
  </si>
  <si>
    <t>092-707-8723</t>
    <phoneticPr fontId="43"/>
  </si>
  <si>
    <t>https://www.rinx-co.com/company/</t>
    <phoneticPr fontId="43"/>
  </si>
  <si>
    <t>新潟県</t>
    <rPh sb="0" eb="3">
      <t>ニイガタケン</t>
    </rPh>
    <phoneticPr fontId="43"/>
  </si>
  <si>
    <t>RINX㈱</t>
    <phoneticPr fontId="43"/>
  </si>
  <si>
    <t>RINX㈱　本社</t>
    <rPh sb="6" eb="8">
      <t>ホンシャ</t>
    </rPh>
    <phoneticPr fontId="43"/>
  </si>
  <si>
    <t>レンズ部品試作～量産、メーター部位試作～量産、自動車各部品の組付け治具・装置ほか</t>
    <phoneticPr fontId="43"/>
  </si>
  <si>
    <t>ダイハツ九州　ペンストン　日本精機　豊洋精工　UDトラックス　パナソニック</t>
    <phoneticPr fontId="43"/>
  </si>
  <si>
    <t>㈱タカキテクノス</t>
    <phoneticPr fontId="43"/>
  </si>
  <si>
    <t>839-0823</t>
    <phoneticPr fontId="43"/>
  </si>
  <si>
    <t>善導寺町与田８３</t>
  </si>
  <si>
    <t>0942－47－5675</t>
    <phoneticPr fontId="43"/>
  </si>
  <si>
    <t>http://takaki-technos.com</t>
    <phoneticPr fontId="43"/>
  </si>
  <si>
    <t>ダイハツ九州（株）、マレリ九州（株）、（株）SUMKO、NITTOKU（株）、マクセル（株）</t>
    <phoneticPr fontId="43"/>
  </si>
  <si>
    <t>㈱マシンテック川上</t>
    <phoneticPr fontId="43"/>
  </si>
  <si>
    <t>811-3217</t>
    <phoneticPr fontId="43"/>
  </si>
  <si>
    <t>中央２丁目１８番１号福間ステーションタワー</t>
    <phoneticPr fontId="43"/>
  </si>
  <si>
    <t>０５０−３０９１−３９５０</t>
  </si>
  <si>
    <t>https://machinetech-kawakami.com</t>
    <phoneticPr fontId="43"/>
  </si>
  <si>
    <t>環境改善用集塵設備、鋳造関連設備、自動化省力化設備、機械メンテナンス</t>
    <phoneticPr fontId="43"/>
  </si>
  <si>
    <t>トヨタ自動車九州株式会社苅田工場、日本特殊陶業株式会社鹿児島宮之城工場</t>
    <phoneticPr fontId="43"/>
  </si>
  <si>
    <r>
      <t>日承工業</t>
    </r>
    <r>
      <rPr>
        <sz val="12"/>
        <color theme="1"/>
        <rFont val="ＭＳ Ｐゴシック"/>
        <family val="3"/>
        <charset val="128"/>
      </rPr>
      <t>㈱九州事業所</t>
    </r>
    <rPh sb="0" eb="4">
      <t>ニッショウコウギョウ</t>
    </rPh>
    <rPh sb="5" eb="7">
      <t>キュウシュウ</t>
    </rPh>
    <rPh sb="7" eb="10">
      <t>ジギョウショ</t>
    </rPh>
    <phoneticPr fontId="1"/>
  </si>
  <si>
    <t>建設ゴム㈱　九州支社</t>
    <rPh sb="8" eb="10">
      <t>シシャ</t>
    </rPh>
    <phoneticPr fontId="43"/>
  </si>
  <si>
    <t>戸上化成、阿蘇工業、ＴＨ加工、ミズキ工業、フジデノロモールド、フジ技研</t>
    <phoneticPr fontId="43"/>
  </si>
  <si>
    <r>
      <t>七城町蘇崎字植木山</t>
    </r>
    <r>
      <rPr>
        <sz val="12"/>
        <color theme="1"/>
        <rFont val="ＭＳ Ｐゴシック"/>
        <family val="3"/>
        <charset val="128"/>
      </rPr>
      <t>1241-7</t>
    </r>
    <rPh sb="0" eb="1">
      <t>ナナ</t>
    </rPh>
    <rPh sb="1" eb="2">
      <t>シロ</t>
    </rPh>
    <rPh sb="2" eb="3">
      <t>マチ</t>
    </rPh>
    <rPh sb="3" eb="4">
      <t>ソ</t>
    </rPh>
    <rPh sb="4" eb="5">
      <t>サキ</t>
    </rPh>
    <rPh sb="5" eb="6">
      <t>アザ</t>
    </rPh>
    <rPh sb="6" eb="8">
      <t>ウエキ</t>
    </rPh>
    <rPh sb="8" eb="9">
      <t>ヤマ</t>
    </rPh>
    <phoneticPr fontId="2"/>
  </si>
  <si>
    <t>0979-33-1884</t>
    <phoneticPr fontId="43"/>
  </si>
  <si>
    <t>キヤノン、デンソー、ボッシュ、ソニー　　</t>
    <phoneticPr fontId="43"/>
  </si>
  <si>
    <t>大字大新田300-4</t>
    <phoneticPr fontId="43"/>
  </si>
  <si>
    <t>大分県及び県内の自治体・各民間企業（工場他）</t>
    <rPh sb="0" eb="3">
      <t>オオイタケン</t>
    </rPh>
    <rPh sb="3" eb="4">
      <t>オヨ</t>
    </rPh>
    <rPh sb="5" eb="7">
      <t>ケンナイ</t>
    </rPh>
    <rPh sb="8" eb="11">
      <t>ジチタイ</t>
    </rPh>
    <rPh sb="12" eb="13">
      <t>カク</t>
    </rPh>
    <rPh sb="13" eb="15">
      <t>ミンカン</t>
    </rPh>
    <rPh sb="15" eb="17">
      <t>キギョウ</t>
    </rPh>
    <rPh sb="18" eb="20">
      <t>コウジョウ</t>
    </rPh>
    <rPh sb="20" eb="21">
      <t>ホカ</t>
    </rPh>
    <phoneticPr fontId="27"/>
  </si>
  <si>
    <t>日立Astemo㈱</t>
    <phoneticPr fontId="43"/>
  </si>
  <si>
    <t>本社：武山鋳造（株）
親会社：中央可鍛工業株式会社</t>
    <rPh sb="0" eb="2">
      <t>ホンシャ</t>
    </rPh>
    <rPh sb="3" eb="5">
      <t>タケヤマ</t>
    </rPh>
    <rPh sb="5" eb="7">
      <t>チュウゾウ</t>
    </rPh>
    <rPh sb="7" eb="10">
      <t>カブ</t>
    </rPh>
    <rPh sb="11" eb="12">
      <t>オヤ</t>
    </rPh>
    <rPh sb="12" eb="14">
      <t>カイシャ</t>
    </rPh>
    <phoneticPr fontId="2"/>
  </si>
  <si>
    <t>富双シート㈱</t>
    <rPh sb="0" eb="2">
      <t>フソウ</t>
    </rPh>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</si>
</sst>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quot;¥&quot;* #,##0.00_-\ ;\-&quot;¥&quot;* #,##0.00_-\ ;_-&quot;¥&quot;* &quot;-&quot;??_-\ ;_-@_-"/>
  </numFmts>
  <fonts count="68">
    <font>
      <sz val="12"/>
      <name val="ＭＳ Ｐゴシック"/>
      <charset val="134"/>
    </font>
    <font>
      <b/>
      <sz val="11"/>
      <color indexed="56"/>
      <name val="ＭＳ Ｐゴシック"/>
      <family val="3"/>
      <charset val="128"/>
    </font>
    <font>
      <sz val="11"/>
      <color indexed="20"/>
      <name val="ＭＳ Ｐゴシック"/>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u/>
      <sz val="12"/>
      <color indexed="20"/>
      <name val="宋体"/>
      <family val="3"/>
      <charset val="128"/>
    </font>
    <font>
      <sz val="11"/>
      <color indexed="10"/>
      <name val="ＭＳ Ｐゴシック"/>
      <family val="3"/>
      <charset val="128"/>
    </font>
    <font>
      <b/>
      <sz val="15"/>
      <color indexed="56"/>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1"/>
      <color indexed="63"/>
      <name val="ＭＳ Ｐゴシック"/>
      <family val="3"/>
      <charset val="128"/>
    </font>
    <font>
      <u/>
      <sz val="11"/>
      <color indexed="12"/>
      <name val="ＭＳ Ｐゴシック"/>
      <family val="54"/>
      <charset val="128"/>
    </font>
    <font>
      <sz val="10"/>
      <name val="ＭＳ Ｐゴシック"/>
      <family val="3"/>
      <charset val="128"/>
    </font>
    <font>
      <sz val="11"/>
      <color indexed="51"/>
      <name val="ＭＳ Ｐゴシック"/>
      <family val="3"/>
      <charset val="128"/>
    </font>
    <font>
      <sz val="11"/>
      <color indexed="50"/>
      <name val="ＭＳ Ｐゴシック"/>
      <family val="3"/>
      <charset val="128"/>
    </font>
    <font>
      <sz val="11"/>
      <color indexed="40"/>
      <name val="ＭＳ Ｐゴシック"/>
      <family val="3"/>
      <charset val="128"/>
    </font>
    <font>
      <sz val="11"/>
      <color indexed="30"/>
      <name val="ＭＳ Ｐゴシック"/>
      <family val="3"/>
      <charset val="128"/>
    </font>
    <font>
      <sz val="11"/>
      <color indexed="56"/>
      <name val="ＭＳ Ｐゴシック"/>
      <family val="3"/>
      <charset val="128"/>
    </font>
    <font>
      <sz val="11"/>
      <color indexed="36"/>
      <name val="ＭＳ Ｐゴシック"/>
      <family val="3"/>
      <charset val="128"/>
    </font>
    <font>
      <sz val="11"/>
      <color indexed="14"/>
      <name val="ＭＳ Ｐゴシック"/>
      <family val="3"/>
      <charset val="128"/>
    </font>
    <font>
      <sz val="11"/>
      <color indexed="57"/>
      <name val="ＭＳ Ｐゴシック"/>
      <family val="3"/>
      <charset val="128"/>
    </font>
    <font>
      <sz val="10"/>
      <color indexed="14"/>
      <name val="ＭＳ Ｐゴシック"/>
      <family val="3"/>
      <charset val="128"/>
    </font>
    <font>
      <sz val="11"/>
      <name val="ＭＳ Ｐゴシック"/>
      <family val="3"/>
      <charset val="128"/>
    </font>
    <font>
      <sz val="11"/>
      <color indexed="60"/>
      <name val="ＭＳ Ｐゴシック"/>
      <family val="54"/>
      <charset val="128"/>
    </font>
    <font>
      <sz val="11"/>
      <color indexed="17"/>
      <name val="ＭＳ Ｐゴシック"/>
      <family val="54"/>
      <charset val="128"/>
    </font>
    <font>
      <sz val="11"/>
      <color indexed="40"/>
      <name val="ＭＳ Ｐゴシック"/>
      <family val="54"/>
      <charset val="128"/>
    </font>
    <font>
      <sz val="11"/>
      <color indexed="57"/>
      <name val="ＭＳ Ｐゴシック"/>
      <family val="54"/>
      <charset val="128"/>
    </font>
    <font>
      <sz val="11"/>
      <color indexed="60"/>
      <name val="ＭＳ Ｐゴシック"/>
      <family val="3"/>
      <charset val="128"/>
    </font>
    <font>
      <sz val="11"/>
      <color indexed="10"/>
      <name val="ＭＳ Ｐゴシック"/>
      <family val="3"/>
      <charset val="128"/>
    </font>
    <font>
      <sz val="11"/>
      <color indexed="17"/>
      <name val="ＭＳ Ｐゴシック"/>
      <family val="3"/>
      <charset val="128"/>
    </font>
    <font>
      <sz val="11"/>
      <color indexed="20"/>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sz val="12"/>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63"/>
      <name val="ＭＳ Ｐゴシック"/>
      <family val="3"/>
      <charset val="128"/>
    </font>
    <font>
      <sz val="6"/>
      <name val="ＭＳ ゴシック"/>
      <family val="2"/>
      <charset val="128"/>
    </font>
    <font>
      <sz val="9"/>
      <color indexed="81"/>
      <name val="ＭＳ Ｐゴシック"/>
      <family val="3"/>
      <charset val="128"/>
    </font>
    <font>
      <sz val="11"/>
      <color rgb="FFFF0000"/>
      <name val="ＭＳ Ｐゴシック"/>
      <family val="3"/>
      <charset val="128"/>
    </font>
    <font>
      <sz val="11"/>
      <color theme="1"/>
      <name val="ＭＳ 明朝"/>
      <family val="1"/>
      <charset val="128"/>
    </font>
    <font>
      <sz val="11"/>
      <color theme="1"/>
      <name val="ＭＳ Ｐゴシック"/>
      <family val="3"/>
      <charset val="128"/>
    </font>
    <font>
      <sz val="10"/>
      <color theme="1"/>
      <name val="ＭＳ Ｐゴシック"/>
      <family val="3"/>
      <charset val="128"/>
    </font>
    <font>
      <u/>
      <sz val="11"/>
      <color theme="1"/>
      <name val="ＭＳ Ｐゴシック"/>
      <family val="54"/>
      <charset val="128"/>
    </font>
    <font>
      <sz val="12"/>
      <color theme="1"/>
      <name val="ＭＳ Ｐゴシック"/>
      <family val="3"/>
      <charset val="128"/>
    </font>
    <font>
      <u/>
      <sz val="11"/>
      <color theme="1"/>
      <name val="ＭＳ Ｐゴシック"/>
      <family val="3"/>
      <charset val="128"/>
    </font>
    <font>
      <strike/>
      <sz val="11"/>
      <color theme="1"/>
      <name val="ＭＳ Ｐゴシック"/>
      <family val="3"/>
      <charset val="128"/>
    </font>
  </fonts>
  <fills count="24">
    <fill>
      <patternFill patternType="none"/>
    </fill>
    <fill>
      <patternFill patternType="gray125"/>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1">
    <xf numFmtId="0" fontId="0" fillId="0" borderId="6">
      <alignment vertical="center"/>
    </xf>
    <xf numFmtId="0" fontId="4" fillId="2" borderId="0" applyNumberFormat="0" applyBorder="0" applyAlignment="0" applyProtection="0">
      <alignment vertical="center"/>
    </xf>
    <xf numFmtId="0" fontId="6" fillId="10"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4" fillId="12" borderId="0" applyNumberFormat="0" applyBorder="0" applyAlignment="0" applyProtection="0">
      <alignment vertical="center"/>
    </xf>
    <xf numFmtId="0" fontId="6" fillId="14" borderId="0" applyNumberFormat="0" applyBorder="0" applyAlignment="0" applyProtection="0">
      <alignment vertical="center"/>
    </xf>
    <xf numFmtId="0" fontId="42" fillId="0" borderId="0">
      <alignment vertical="center"/>
    </xf>
    <xf numFmtId="0" fontId="6" fillId="13" borderId="0" applyNumberFormat="0" applyBorder="0" applyAlignment="0" applyProtection="0">
      <alignment vertical="center"/>
    </xf>
    <xf numFmtId="0" fontId="8" fillId="12" borderId="9" applyNumberFormat="0" applyAlignment="0" applyProtection="0">
      <alignment vertical="center"/>
    </xf>
    <xf numFmtId="0" fontId="11" fillId="18" borderId="11" applyNumberFormat="0" applyAlignment="0" applyProtection="0">
      <alignment vertical="center"/>
    </xf>
    <xf numFmtId="0" fontId="4" fillId="4" borderId="0" applyNumberFormat="0" applyBorder="0" applyAlignment="0" applyProtection="0">
      <alignment vertical="center"/>
    </xf>
    <xf numFmtId="43" fontId="42" fillId="0" borderId="0" applyFont="0" applyFill="0" applyBorder="0" applyAlignment="0" applyProtection="0">
      <alignment vertical="center"/>
    </xf>
    <xf numFmtId="176" fontId="42" fillId="0" borderId="0" applyFont="0" applyFill="0" applyBorder="0" applyAlignment="0" applyProtection="0">
      <alignment vertical="center"/>
    </xf>
    <xf numFmtId="0" fontId="4" fillId="23" borderId="0" applyNumberFormat="0" applyBorder="0" applyAlignment="0" applyProtection="0">
      <alignment vertical="center"/>
    </xf>
    <xf numFmtId="0" fontId="4" fillId="9" borderId="0" applyNumberFormat="0" applyBorder="0" applyAlignment="0" applyProtection="0">
      <alignment vertical="center"/>
    </xf>
    <xf numFmtId="0" fontId="42" fillId="8" borderId="8" applyNumberFormat="0" applyFont="0" applyAlignment="0" applyProtection="0">
      <alignment vertical="center"/>
    </xf>
    <xf numFmtId="0" fontId="4" fillId="3" borderId="0" applyNumberFormat="0" applyBorder="0" applyAlignment="0" applyProtection="0">
      <alignment vertical="center"/>
    </xf>
    <xf numFmtId="0" fontId="6" fillId="22" borderId="0" applyNumberFormat="0" applyBorder="0" applyAlignment="0" applyProtection="0">
      <alignment vertical="center"/>
    </xf>
    <xf numFmtId="0" fontId="4" fillId="19" borderId="0" applyNumberFormat="0" applyBorder="0" applyAlignment="0" applyProtection="0">
      <alignment vertical="center"/>
    </xf>
    <xf numFmtId="0" fontId="21" fillId="0" borderId="6" applyNumberFormat="0" applyFill="0" applyBorder="0" applyAlignment="0" applyProtection="0">
      <alignment vertical="top"/>
      <protection locked="0"/>
    </xf>
    <xf numFmtId="0" fontId="17" fillId="0" borderId="13" applyNumberFormat="0" applyFill="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20" fillId="15" borderId="15" applyNumberFormat="0" applyAlignment="0" applyProtection="0">
      <alignment vertical="center"/>
    </xf>
    <xf numFmtId="0" fontId="14" fillId="0" borderId="12" applyNumberFormat="0" applyFill="0" applyAlignment="0" applyProtection="0">
      <alignment vertical="center"/>
    </xf>
    <xf numFmtId="0" fontId="6" fillId="21" borderId="0" applyNumberFormat="0" applyBorder="0" applyAlignment="0" applyProtection="0">
      <alignment vertical="center"/>
    </xf>
    <xf numFmtId="0" fontId="19" fillId="0" borderId="14" applyNumberFormat="0" applyFill="0" applyAlignment="0" applyProtection="0">
      <alignment vertical="center"/>
    </xf>
    <xf numFmtId="0" fontId="16" fillId="0" borderId="0" applyNumberFormat="0" applyFill="0" applyBorder="0" applyAlignment="0" applyProtection="0">
      <alignment vertical="center"/>
    </xf>
    <xf numFmtId="0" fontId="15" fillId="2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2" borderId="0" applyNumberFormat="0" applyBorder="0" applyAlignment="0" applyProtection="0">
      <alignment vertical="center"/>
    </xf>
    <xf numFmtId="0" fontId="1" fillId="0" borderId="7" applyNumberFormat="0" applyFill="0" applyAlignment="0" applyProtection="0">
      <alignment vertical="center"/>
    </xf>
    <xf numFmtId="0" fontId="10" fillId="15" borderId="9" applyNumberFormat="0" applyAlignment="0" applyProtection="0">
      <alignment vertical="center"/>
    </xf>
    <xf numFmtId="0" fontId="18" fillId="9" borderId="0" applyNumberFormat="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10" applyNumberFormat="0" applyFill="0" applyAlignment="0" applyProtection="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lignment vertical="center"/>
    </xf>
    <xf numFmtId="0" fontId="5" fillId="0" borderId="0">
      <alignment vertical="center"/>
    </xf>
    <xf numFmtId="0" fontId="44" fillId="0" borderId="6">
      <alignment vertical="center"/>
    </xf>
    <xf numFmtId="0" fontId="46" fillId="2" borderId="6" applyNumberFormat="0" applyBorder="0" applyAlignment="0" applyProtection="0">
      <alignment vertical="center"/>
    </xf>
    <xf numFmtId="0" fontId="47" fillId="10" borderId="6" applyNumberFormat="0" applyBorder="0" applyAlignment="0" applyProtection="0">
      <alignment vertical="center"/>
    </xf>
    <xf numFmtId="0" fontId="46" fillId="5" borderId="6" applyNumberFormat="0" applyBorder="0" applyAlignment="0" applyProtection="0">
      <alignment vertical="center"/>
    </xf>
    <xf numFmtId="0" fontId="47" fillId="5" borderId="6" applyNumberFormat="0" applyBorder="0" applyAlignment="0" applyProtection="0">
      <alignment vertical="center"/>
    </xf>
    <xf numFmtId="0" fontId="46" fillId="12" borderId="6" applyNumberFormat="0" applyBorder="0" applyAlignment="0" applyProtection="0">
      <alignment vertical="center"/>
    </xf>
    <xf numFmtId="0" fontId="47" fillId="14" borderId="6" applyNumberFormat="0" applyBorder="0" applyAlignment="0" applyProtection="0">
      <alignment vertical="center"/>
    </xf>
    <xf numFmtId="0" fontId="44" fillId="0" borderId="6">
      <alignment vertical="center"/>
    </xf>
    <xf numFmtId="0" fontId="47" fillId="13" borderId="6" applyNumberFormat="0" applyBorder="0" applyAlignment="0" applyProtection="0">
      <alignment vertical="center"/>
    </xf>
    <xf numFmtId="0" fontId="49" fillId="12" borderId="9" applyNumberFormat="0" applyAlignment="0" applyProtection="0">
      <alignment vertical="center"/>
    </xf>
    <xf numFmtId="0" fontId="52" fillId="18" borderId="11" applyNumberFormat="0" applyAlignment="0" applyProtection="0">
      <alignment vertical="center"/>
    </xf>
    <xf numFmtId="0" fontId="46" fillId="4" borderId="6" applyNumberFormat="0" applyBorder="0" applyAlignment="0" applyProtection="0">
      <alignment vertical="center"/>
    </xf>
    <xf numFmtId="43" fontId="44" fillId="0" borderId="6" applyFont="0" applyFill="0" applyBorder="0" applyAlignment="0" applyProtection="0">
      <alignment vertical="center"/>
    </xf>
    <xf numFmtId="176" fontId="44" fillId="0" borderId="6" applyFont="0" applyFill="0" applyBorder="0" applyAlignment="0" applyProtection="0">
      <alignment vertical="center"/>
    </xf>
    <xf numFmtId="0" fontId="46" fillId="23" borderId="6" applyNumberFormat="0" applyBorder="0" applyAlignment="0" applyProtection="0">
      <alignment vertical="center"/>
    </xf>
    <xf numFmtId="0" fontId="46" fillId="9" borderId="6" applyNumberFormat="0" applyBorder="0" applyAlignment="0" applyProtection="0">
      <alignment vertical="center"/>
    </xf>
    <xf numFmtId="0" fontId="44" fillId="8" borderId="8" applyNumberFormat="0" applyFont="0" applyAlignment="0" applyProtection="0">
      <alignment vertical="center"/>
    </xf>
    <xf numFmtId="0" fontId="46" fillId="3" borderId="6" applyNumberFormat="0" applyBorder="0" applyAlignment="0" applyProtection="0">
      <alignment vertical="center"/>
    </xf>
    <xf numFmtId="0" fontId="47" fillId="22" borderId="6" applyNumberFormat="0" applyBorder="0" applyAlignment="0" applyProtection="0">
      <alignment vertical="center"/>
    </xf>
    <xf numFmtId="0" fontId="46" fillId="19" borderId="6" applyNumberFormat="0" applyBorder="0" applyAlignment="0" applyProtection="0">
      <alignment vertical="center"/>
    </xf>
    <xf numFmtId="0" fontId="55" fillId="0" borderId="13" applyNumberFormat="0" applyFill="0" applyAlignment="0" applyProtection="0">
      <alignment vertical="center"/>
    </xf>
    <xf numFmtId="0" fontId="46" fillId="4" borderId="6" applyNumberFormat="0" applyBorder="0" applyAlignment="0" applyProtection="0">
      <alignment vertical="center"/>
    </xf>
    <xf numFmtId="0" fontId="46" fillId="6" borderId="6" applyNumberFormat="0" applyBorder="0" applyAlignment="0" applyProtection="0">
      <alignment vertical="center"/>
    </xf>
    <xf numFmtId="0" fontId="46" fillId="3" borderId="6" applyNumberFormat="0" applyBorder="0" applyAlignment="0" applyProtection="0">
      <alignment vertical="center"/>
    </xf>
    <xf numFmtId="0" fontId="46" fillId="7" borderId="6" applyNumberFormat="0" applyBorder="0" applyAlignment="0" applyProtection="0">
      <alignment vertical="center"/>
    </xf>
    <xf numFmtId="0" fontId="47" fillId="6" borderId="6" applyNumberFormat="0" applyBorder="0" applyAlignment="0" applyProtection="0">
      <alignment vertical="center"/>
    </xf>
    <xf numFmtId="0" fontId="47" fillId="13" borderId="6" applyNumberFormat="0" applyBorder="0" applyAlignment="0" applyProtection="0">
      <alignment vertical="center"/>
    </xf>
    <xf numFmtId="0" fontId="47" fillId="11" borderId="6" applyNumberFormat="0" applyBorder="0" applyAlignment="0" applyProtection="0">
      <alignment vertical="center"/>
    </xf>
    <xf numFmtId="0" fontId="47" fillId="17" borderId="6" applyNumberFormat="0" applyBorder="0" applyAlignment="0" applyProtection="0">
      <alignment vertical="center"/>
    </xf>
    <xf numFmtId="0" fontId="47" fillId="16" borderId="6" applyNumberFormat="0" applyBorder="0" applyAlignment="0" applyProtection="0">
      <alignment vertical="center"/>
    </xf>
    <xf numFmtId="0" fontId="47" fillId="11" borderId="6" applyNumberFormat="0" applyBorder="0" applyAlignment="0" applyProtection="0">
      <alignment vertical="center"/>
    </xf>
    <xf numFmtId="0" fontId="57" fillId="15" borderId="15" applyNumberFormat="0" applyAlignment="0" applyProtection="0">
      <alignment vertical="center"/>
    </xf>
    <xf numFmtId="0" fontId="53" fillId="0" borderId="12" applyNumberFormat="0" applyFill="0" applyAlignment="0" applyProtection="0">
      <alignment vertical="center"/>
    </xf>
    <xf numFmtId="0" fontId="47" fillId="21" borderId="6" applyNumberFormat="0" applyBorder="0" applyAlignment="0" applyProtection="0">
      <alignment vertical="center"/>
    </xf>
    <xf numFmtId="0" fontId="56" fillId="0" borderId="14" applyNumberFormat="0" applyFill="0" applyAlignment="0" applyProtection="0">
      <alignment vertical="center"/>
    </xf>
    <xf numFmtId="0" fontId="54" fillId="0" borderId="6" applyNumberFormat="0" applyFill="0" applyBorder="0" applyAlignment="0" applyProtection="0">
      <alignment vertical="center"/>
    </xf>
    <xf numFmtId="0" fontId="37" fillId="20" borderId="6" applyNumberFormat="0" applyBorder="0" applyAlignment="0" applyProtection="0">
      <alignment vertical="center"/>
    </xf>
    <xf numFmtId="0" fontId="41" fillId="0" borderId="6" applyNumberFormat="0" applyFill="0" applyBorder="0" applyAlignment="0" applyProtection="0">
      <alignment vertical="top"/>
      <protection locked="0"/>
    </xf>
    <xf numFmtId="0" fontId="40" fillId="2" borderId="6" applyNumberFormat="0" applyBorder="0" applyAlignment="0" applyProtection="0">
      <alignment vertical="center"/>
    </xf>
    <xf numFmtId="0" fontId="45" fillId="0" borderId="7" applyNumberFormat="0" applyFill="0" applyAlignment="0" applyProtection="0">
      <alignment vertical="center"/>
    </xf>
    <xf numFmtId="0" fontId="51" fillId="15" borderId="9" applyNumberFormat="0" applyAlignment="0" applyProtection="0">
      <alignment vertical="center"/>
    </xf>
    <xf numFmtId="0" fontId="39" fillId="9" borderId="6" applyNumberFormat="0" applyBorder="0" applyAlignment="0" applyProtection="0">
      <alignment vertical="center"/>
    </xf>
    <xf numFmtId="0" fontId="32" fillId="0" borderId="6">
      <alignment vertical="center"/>
    </xf>
    <xf numFmtId="0" fontId="38" fillId="0" borderId="6" applyNumberFormat="0" applyFill="0" applyBorder="0" applyAlignment="0" applyProtection="0">
      <alignment vertical="center"/>
    </xf>
    <xf numFmtId="0" fontId="12" fillId="0" borderId="6" applyNumberFormat="0" applyFill="0" applyBorder="0" applyAlignment="0" applyProtection="0">
      <alignment vertical="center"/>
    </xf>
    <xf numFmtId="0" fontId="50" fillId="0" borderId="10" applyNumberFormat="0" applyFill="0" applyAlignment="0" applyProtection="0">
      <alignment vertical="center"/>
    </xf>
    <xf numFmtId="0" fontId="45" fillId="0" borderId="6" applyNumberFormat="0" applyFill="0" applyBorder="0" applyAlignment="0" applyProtection="0">
      <alignment vertical="center"/>
    </xf>
    <xf numFmtId="0" fontId="48" fillId="0" borderId="6" applyNumberFormat="0" applyFill="0" applyBorder="0" applyAlignment="0" applyProtection="0">
      <alignment vertical="center"/>
    </xf>
    <xf numFmtId="0" fontId="46" fillId="0" borderId="6">
      <alignment vertical="center"/>
    </xf>
    <xf numFmtId="0" fontId="32" fillId="0" borderId="6">
      <alignment vertical="center"/>
    </xf>
  </cellStyleXfs>
  <cellXfs count="105">
    <xf numFmtId="0" fontId="5" fillId="0" borderId="0" xfId="0" applyFont="1" applyBorder="1" applyAlignment="1">
      <alignment vertical="center"/>
    </xf>
    <xf numFmtId="0" fontId="15" fillId="0" borderId="1" xfId="43" applyFont="1" applyFill="1" applyBorder="1" applyAlignment="1">
      <alignment horizontal="center" vertical="center"/>
    </xf>
    <xf numFmtId="0" fontId="13" fillId="0" borderId="1" xfId="43" applyFont="1" applyFill="1" applyBorder="1" applyAlignment="1">
      <alignment horizontal="center" vertical="center"/>
    </xf>
    <xf numFmtId="0" fontId="23" fillId="0" borderId="1" xfId="43" applyFont="1" applyFill="1" applyBorder="1" applyAlignment="1">
      <alignment horizontal="center" vertical="center"/>
    </xf>
    <xf numFmtId="0" fontId="24" fillId="0" borderId="1" xfId="43" applyFont="1" applyFill="1" applyBorder="1" applyAlignment="1">
      <alignment horizontal="center" vertical="center"/>
    </xf>
    <xf numFmtId="0" fontId="18" fillId="0" borderId="1" xfId="43" applyFont="1" applyFill="1" applyBorder="1" applyAlignment="1">
      <alignment horizontal="center" vertical="center"/>
    </xf>
    <xf numFmtId="0" fontId="25" fillId="0" borderId="1" xfId="43" applyFont="1" applyFill="1" applyBorder="1" applyAlignment="1">
      <alignment horizontal="center" vertical="center"/>
    </xf>
    <xf numFmtId="0" fontId="26" fillId="0" borderId="1" xfId="43" applyFont="1" applyFill="1" applyBorder="1" applyAlignment="1">
      <alignment horizontal="center" vertical="center"/>
    </xf>
    <xf numFmtId="0" fontId="27" fillId="0" borderId="1" xfId="43" applyFont="1" applyFill="1" applyBorder="1" applyAlignment="1">
      <alignment horizontal="center" vertical="center"/>
    </xf>
    <xf numFmtId="0" fontId="28" fillId="0" borderId="1" xfId="43" applyFont="1" applyFill="1" applyBorder="1" applyAlignment="1">
      <alignment horizontal="center" vertical="center"/>
    </xf>
    <xf numFmtId="0" fontId="29" fillId="0" borderId="1" xfId="43" applyFont="1" applyFill="1" applyBorder="1" applyAlignment="1">
      <alignment horizontal="center" vertical="center"/>
    </xf>
    <xf numFmtId="0" fontId="4" fillId="0" borderId="1" xfId="43" applyFont="1" applyFill="1" applyBorder="1" applyAlignment="1">
      <alignment horizontal="center" vertical="center"/>
    </xf>
    <xf numFmtId="0" fontId="30" fillId="0" borderId="1" xfId="43" applyFont="1" applyFill="1" applyBorder="1" applyAlignment="1">
      <alignment horizontal="center" vertical="center"/>
    </xf>
    <xf numFmtId="0" fontId="5" fillId="0" borderId="5" xfId="43" applyFont="1" applyFill="1" applyBorder="1" applyAlignment="1">
      <alignment horizontal="center" vertical="center"/>
    </xf>
    <xf numFmtId="0" fontId="15" fillId="0" borderId="5" xfId="43" applyFont="1" applyFill="1" applyBorder="1" applyAlignment="1">
      <alignment horizontal="center" vertical="center"/>
    </xf>
    <xf numFmtId="0" fontId="13" fillId="0" borderId="5" xfId="43" applyFont="1" applyFill="1" applyBorder="1" applyAlignment="1">
      <alignment horizontal="center" vertical="center"/>
    </xf>
    <xf numFmtId="0" fontId="23" fillId="0" borderId="5" xfId="43" applyFont="1" applyFill="1" applyBorder="1" applyAlignment="1">
      <alignment horizontal="center" vertical="center"/>
    </xf>
    <xf numFmtId="0" fontId="24" fillId="0" borderId="5" xfId="43" applyFont="1" applyFill="1" applyBorder="1" applyAlignment="1">
      <alignment horizontal="center" vertical="center"/>
    </xf>
    <xf numFmtId="0" fontId="18" fillId="0" borderId="5" xfId="43" applyFont="1" applyFill="1" applyBorder="1" applyAlignment="1">
      <alignment horizontal="center" vertical="center"/>
    </xf>
    <xf numFmtId="0" fontId="25" fillId="0" borderId="5" xfId="43" applyFont="1" applyFill="1" applyBorder="1" applyAlignment="1">
      <alignment horizontal="center" vertical="center"/>
    </xf>
    <xf numFmtId="0" fontId="26" fillId="0" borderId="5" xfId="43" applyFont="1" applyFill="1" applyBorder="1" applyAlignment="1">
      <alignment horizontal="center" vertical="center"/>
    </xf>
    <xf numFmtId="0" fontId="27" fillId="0" borderId="5" xfId="43" applyFont="1" applyFill="1" applyBorder="1" applyAlignment="1">
      <alignment horizontal="center" vertical="center"/>
    </xf>
    <xf numFmtId="0" fontId="28" fillId="0" borderId="5" xfId="43" applyFont="1" applyFill="1" applyBorder="1" applyAlignment="1">
      <alignment horizontal="center" vertical="center"/>
    </xf>
    <xf numFmtId="0" fontId="29" fillId="0" borderId="5" xfId="43" applyFont="1" applyFill="1" applyBorder="1" applyAlignment="1">
      <alignment horizontal="center" vertical="center"/>
    </xf>
    <xf numFmtId="0" fontId="4" fillId="0" borderId="5" xfId="43" applyFont="1" applyFill="1" applyBorder="1" applyAlignment="1">
      <alignment horizontal="center" vertical="center"/>
    </xf>
    <xf numFmtId="0" fontId="30" fillId="0" borderId="5" xfId="43" applyFont="1" applyFill="1" applyBorder="1" applyAlignment="1">
      <alignment horizontal="center" vertical="center"/>
    </xf>
    <xf numFmtId="0" fontId="60" fillId="0" borderId="5" xfId="43" applyFont="1" applyFill="1" applyBorder="1" applyAlignment="1">
      <alignment horizontal="center" vertical="center"/>
    </xf>
    <xf numFmtId="0" fontId="15" fillId="0" borderId="0" xfId="43" applyFont="1" applyFill="1" applyAlignment="1">
      <alignment horizontal="center" vertical="center"/>
    </xf>
    <xf numFmtId="0" fontId="13" fillId="0" borderId="0" xfId="43" applyFont="1" applyFill="1" applyAlignment="1">
      <alignment horizontal="center" vertical="center"/>
    </xf>
    <xf numFmtId="0" fontId="23" fillId="0" borderId="0" xfId="43" applyFont="1" applyFill="1" applyAlignment="1">
      <alignment horizontal="center" vertical="center"/>
    </xf>
    <xf numFmtId="0" fontId="24" fillId="0" borderId="0" xfId="43" applyFont="1" applyFill="1" applyAlignment="1">
      <alignment horizontal="center" vertical="center"/>
    </xf>
    <xf numFmtId="0" fontId="18" fillId="0" borderId="0" xfId="43" applyFont="1" applyFill="1" applyAlignment="1">
      <alignment horizontal="center" vertical="center"/>
    </xf>
    <xf numFmtId="0" fontId="25" fillId="0" borderId="0" xfId="43" applyFont="1" applyFill="1" applyAlignment="1">
      <alignment horizontal="center" vertical="center"/>
    </xf>
    <xf numFmtId="0" fontId="26" fillId="0" borderId="0" xfId="43" applyFont="1" applyFill="1" applyAlignment="1">
      <alignment horizontal="center" vertical="center"/>
    </xf>
    <xf numFmtId="0" fontId="27" fillId="0" borderId="0" xfId="43" applyFont="1" applyFill="1" applyAlignment="1">
      <alignment horizontal="center" vertical="center"/>
    </xf>
    <xf numFmtId="0" fontId="28" fillId="0" borderId="0" xfId="43" applyFont="1" applyFill="1" applyAlignment="1">
      <alignment horizontal="center" vertical="center"/>
    </xf>
    <xf numFmtId="0" fontId="4" fillId="0" borderId="0" xfId="43" applyFont="1" applyFill="1" applyAlignment="1">
      <alignment horizontal="center" vertical="center"/>
    </xf>
    <xf numFmtId="0" fontId="29" fillId="0" borderId="0" xfId="43" applyFont="1" applyFill="1" applyAlignment="1">
      <alignment horizontal="center" vertical="center"/>
    </xf>
    <xf numFmtId="0" fontId="30" fillId="0" borderId="0" xfId="43" applyFont="1" applyFill="1" applyAlignment="1">
      <alignment horizontal="center" vertical="center"/>
    </xf>
    <xf numFmtId="0" fontId="5" fillId="0" borderId="0" xfId="43" applyFill="1" applyAlignment="1">
      <alignment vertical="center"/>
    </xf>
    <xf numFmtId="0" fontId="5" fillId="0" borderId="0" xfId="0" applyFont="1" applyFill="1" applyBorder="1" applyAlignment="1">
      <alignment vertical="center"/>
    </xf>
    <xf numFmtId="0" fontId="29" fillId="0" borderId="1" xfId="43" applyFont="1" applyFill="1" applyBorder="1" applyAlignment="1">
      <alignment horizontal="center" vertical="center" textRotation="255" wrapText="1"/>
    </xf>
    <xf numFmtId="0" fontId="30" fillId="0" borderId="1" xfId="43" applyFont="1" applyFill="1" applyBorder="1" applyAlignment="1">
      <alignment horizontal="center" vertical="center" textRotation="255" wrapText="1"/>
    </xf>
    <xf numFmtId="0" fontId="32" fillId="0" borderId="0" xfId="43" applyFont="1" applyFill="1" applyAlignment="1">
      <alignment vertical="center" wrapText="1"/>
    </xf>
    <xf numFmtId="0" fontId="5" fillId="0" borderId="0" xfId="43" applyFont="1" applyFill="1" applyAlignment="1">
      <alignment vertical="center"/>
    </xf>
    <xf numFmtId="0" fontId="60" fillId="0" borderId="0" xfId="43" applyFont="1" applyFill="1" applyAlignment="1">
      <alignment vertical="center"/>
    </xf>
    <xf numFmtId="0" fontId="60" fillId="0" borderId="0" xfId="43" applyFont="1" applyFill="1">
      <alignment vertical="center"/>
    </xf>
    <xf numFmtId="0" fontId="5" fillId="0" borderId="0" xfId="43" applyFill="1">
      <alignment vertical="center"/>
    </xf>
    <xf numFmtId="0" fontId="61" fillId="0" borderId="17" xfId="0" applyFont="1" applyFill="1" applyBorder="1">
      <alignment vertical="center"/>
    </xf>
    <xf numFmtId="0" fontId="28" fillId="0" borderId="1" xfId="43" applyFont="1" applyFill="1" applyBorder="1" applyAlignment="1">
      <alignment horizontal="center" vertical="top" textRotation="255"/>
    </xf>
    <xf numFmtId="0" fontId="31" fillId="0" borderId="2" xfId="43" applyFont="1" applyFill="1" applyBorder="1" applyAlignment="1">
      <alignment horizontal="center" vertical="top" textRotation="255"/>
    </xf>
    <xf numFmtId="0" fontId="31" fillId="0" borderId="4" xfId="43" applyFont="1" applyFill="1" applyBorder="1" applyAlignment="1">
      <alignment horizontal="center" vertical="top" textRotation="255"/>
    </xf>
    <xf numFmtId="0" fontId="4" fillId="0" borderId="1" xfId="43" applyFont="1" applyFill="1" applyBorder="1" applyAlignment="1">
      <alignment horizontal="center" vertical="top" textRotation="255"/>
    </xf>
    <xf numFmtId="0" fontId="4" fillId="0" borderId="1" xfId="43" applyFont="1" applyFill="1" applyBorder="1" applyAlignment="1">
      <alignment horizontal="center" vertical="top"/>
    </xf>
    <xf numFmtId="0" fontId="22" fillId="0" borderId="1" xfId="43" applyFont="1" applyFill="1" applyBorder="1" applyAlignment="1">
      <alignment horizontal="center" vertical="center" wrapText="1"/>
    </xf>
    <xf numFmtId="0" fontId="5" fillId="0" borderId="1" xfId="43" applyFont="1" applyFill="1" applyBorder="1" applyAlignment="1">
      <alignment horizontal="center" vertical="center"/>
    </xf>
    <xf numFmtId="0" fontId="24" fillId="0" borderId="1" xfId="43" applyFont="1" applyFill="1" applyBorder="1" applyAlignment="1">
      <alignment horizontal="center" vertical="top" textRotation="255"/>
    </xf>
    <xf numFmtId="0" fontId="24" fillId="0" borderId="1" xfId="43" applyFont="1" applyFill="1" applyBorder="1" applyAlignment="1">
      <alignment horizontal="center" vertical="top"/>
    </xf>
    <xf numFmtId="0" fontId="18" fillId="0" borderId="1" xfId="43" applyFont="1" applyFill="1" applyBorder="1" applyAlignment="1">
      <alignment horizontal="center" vertical="top" textRotation="255"/>
    </xf>
    <xf numFmtId="0" fontId="18" fillId="0" borderId="1" xfId="43" applyFont="1" applyFill="1" applyBorder="1" applyAlignment="1">
      <alignment horizontal="center" vertical="top"/>
    </xf>
    <xf numFmtId="0" fontId="25" fillId="0" borderId="1" xfId="43" applyFont="1" applyFill="1" applyBorder="1" applyAlignment="1">
      <alignment horizontal="center" vertical="top" textRotation="255"/>
    </xf>
    <xf numFmtId="0" fontId="25" fillId="0" borderId="1" xfId="43" applyFont="1" applyFill="1" applyBorder="1" applyAlignment="1">
      <alignment horizontal="center" vertical="top"/>
    </xf>
    <xf numFmtId="0" fontId="26" fillId="0" borderId="1" xfId="43" applyFont="1" applyFill="1" applyBorder="1" applyAlignment="1">
      <alignment horizontal="center" vertical="top" textRotation="255"/>
    </xf>
    <xf numFmtId="0" fontId="26" fillId="0" borderId="1" xfId="43" applyFont="1" applyFill="1" applyBorder="1" applyAlignment="1">
      <alignment horizontal="center" vertical="top"/>
    </xf>
    <xf numFmtId="0" fontId="27" fillId="0" borderId="1" xfId="43" applyFont="1" applyFill="1" applyBorder="1" applyAlignment="1">
      <alignment horizontal="center" vertical="top" textRotation="255"/>
    </xf>
    <xf numFmtId="0" fontId="15" fillId="0" borderId="1" xfId="43" applyFont="1" applyFill="1" applyBorder="1" applyAlignment="1">
      <alignment horizontal="center" vertical="top" textRotation="255"/>
    </xf>
    <xf numFmtId="0" fontId="15" fillId="0" borderId="1" xfId="43" applyFont="1" applyFill="1" applyBorder="1" applyAlignment="1">
      <alignment horizontal="center" vertical="top"/>
    </xf>
    <xf numFmtId="0" fontId="13" fillId="0" borderId="1" xfId="43" applyFont="1" applyFill="1" applyBorder="1" applyAlignment="1">
      <alignment horizontal="center" vertical="top" textRotation="255"/>
    </xf>
    <xf numFmtId="0" fontId="13" fillId="0" borderId="1" xfId="43" applyFont="1" applyFill="1" applyBorder="1" applyAlignment="1">
      <alignment horizontal="center" vertical="top"/>
    </xf>
    <xf numFmtId="0" fontId="23" fillId="0" borderId="1" xfId="43" applyFont="1" applyFill="1" applyBorder="1" applyAlignment="1">
      <alignment horizontal="center" vertical="top" textRotation="255"/>
    </xf>
    <xf numFmtId="0" fontId="23" fillId="0" borderId="1" xfId="43" applyFont="1" applyFill="1" applyBorder="1" applyAlignment="1">
      <alignment horizontal="center" vertical="top"/>
    </xf>
    <xf numFmtId="0" fontId="62" fillId="0" borderId="0" xfId="43" applyFont="1" applyFill="1" applyAlignment="1">
      <alignment horizontal="center" vertical="center"/>
    </xf>
    <xf numFmtId="0" fontId="62" fillId="0" borderId="0" xfId="43" applyFont="1" applyFill="1" applyAlignment="1">
      <alignment vertical="center" wrapText="1"/>
    </xf>
    <xf numFmtId="0" fontId="62" fillId="0" borderId="0" xfId="43" applyFont="1" applyFill="1" applyAlignment="1">
      <alignment horizontal="center" vertical="center" wrapText="1"/>
    </xf>
    <xf numFmtId="0" fontId="62" fillId="0" borderId="0" xfId="43" applyFont="1" applyFill="1" applyAlignment="1">
      <alignment horizontal="left" vertical="center" shrinkToFit="1"/>
    </xf>
    <xf numFmtId="0" fontId="63" fillId="0" borderId="0" xfId="43" applyFont="1" applyFill="1" applyAlignment="1">
      <alignment horizontal="center" vertical="center"/>
    </xf>
    <xf numFmtId="0" fontId="62" fillId="0" borderId="0" xfId="43" applyFont="1" applyFill="1" applyAlignment="1">
      <alignment vertical="center" wrapText="1" shrinkToFit="1"/>
    </xf>
    <xf numFmtId="0" fontId="62" fillId="0" borderId="1" xfId="43" applyFont="1" applyFill="1" applyBorder="1" applyAlignment="1">
      <alignment horizontal="center" vertical="center" textRotation="255"/>
    </xf>
    <xf numFmtId="0" fontId="62" fillId="0" borderId="1" xfId="43" applyFont="1" applyFill="1" applyBorder="1" applyAlignment="1">
      <alignment horizontal="center" vertical="center" wrapText="1"/>
    </xf>
    <xf numFmtId="0" fontId="62" fillId="0" borderId="1" xfId="43" applyFont="1" applyFill="1" applyBorder="1" applyAlignment="1">
      <alignment horizontal="center" vertical="center" wrapText="1" shrinkToFit="1"/>
    </xf>
    <xf numFmtId="0" fontId="62" fillId="0" borderId="2" xfId="43" applyFont="1" applyFill="1" applyBorder="1" applyAlignment="1">
      <alignment horizontal="center" vertical="center" wrapText="1" shrinkToFit="1"/>
    </xf>
    <xf numFmtId="0" fontId="63" fillId="0" borderId="1" xfId="43" applyFont="1" applyFill="1" applyBorder="1" applyAlignment="1">
      <alignment horizontal="center" vertical="center" shrinkToFit="1"/>
    </xf>
    <xf numFmtId="0" fontId="62" fillId="0" borderId="1" xfId="43" applyFont="1" applyFill="1" applyBorder="1" applyAlignment="1">
      <alignment horizontal="center" vertical="center" shrinkToFit="1"/>
    </xf>
    <xf numFmtId="0" fontId="63" fillId="0" borderId="1" xfId="43" applyFont="1" applyFill="1" applyBorder="1" applyAlignment="1">
      <alignment horizontal="center" vertical="center" wrapText="1" shrinkToFit="1"/>
    </xf>
    <xf numFmtId="0" fontId="62" fillId="0" borderId="3" xfId="43" applyFont="1" applyFill="1" applyBorder="1" applyAlignment="1">
      <alignment horizontal="center" vertical="center" wrapText="1" shrinkToFit="1"/>
    </xf>
    <xf numFmtId="0" fontId="62" fillId="0" borderId="4" xfId="43" applyFont="1" applyFill="1" applyBorder="1" applyAlignment="1">
      <alignment horizontal="center" vertical="center" wrapText="1" shrinkToFit="1"/>
    </xf>
    <xf numFmtId="0" fontId="62" fillId="0" borderId="1" xfId="43" applyFont="1" applyFill="1" applyBorder="1" applyAlignment="1">
      <alignment horizontal="center" vertical="center"/>
    </xf>
    <xf numFmtId="0" fontId="62" fillId="0" borderId="1" xfId="43" applyFont="1" applyFill="1" applyBorder="1" applyAlignment="1">
      <alignment vertical="center" wrapText="1" shrinkToFit="1"/>
    </xf>
    <xf numFmtId="0" fontId="63" fillId="0" borderId="1" xfId="50" applyFont="1" applyFill="1" applyBorder="1" applyAlignment="1">
      <alignment vertical="center" wrapText="1" shrinkToFit="1"/>
    </xf>
    <xf numFmtId="0" fontId="62" fillId="0" borderId="1" xfId="43" applyFont="1" applyFill="1" applyBorder="1" applyAlignment="1">
      <alignment horizontal="center" vertical="center" shrinkToFit="1"/>
    </xf>
    <xf numFmtId="0" fontId="62" fillId="0" borderId="1" xfId="43" applyFont="1" applyFill="1" applyBorder="1" applyAlignment="1">
      <alignment horizontal="center" vertical="center" wrapText="1" shrinkToFit="1"/>
    </xf>
    <xf numFmtId="0" fontId="62" fillId="0" borderId="1" xfId="43" applyFont="1" applyFill="1" applyBorder="1" applyAlignment="1">
      <alignment horizontal="left" vertical="center" wrapText="1" shrinkToFit="1"/>
    </xf>
    <xf numFmtId="0" fontId="62" fillId="0" borderId="5" xfId="43" applyFont="1" applyFill="1" applyBorder="1" applyAlignment="1">
      <alignment horizontal="left" vertical="center" wrapText="1" shrinkToFit="1"/>
    </xf>
    <xf numFmtId="0" fontId="62" fillId="0" borderId="5" xfId="43" applyFont="1" applyFill="1" applyBorder="1" applyAlignment="1">
      <alignment horizontal="center" vertical="center"/>
    </xf>
    <xf numFmtId="0" fontId="62" fillId="0" borderId="5" xfId="43" applyFont="1" applyFill="1" applyBorder="1" applyAlignment="1">
      <alignment vertical="center" wrapText="1" shrinkToFit="1"/>
    </xf>
    <xf numFmtId="0" fontId="63" fillId="0" borderId="5" xfId="50" applyFont="1" applyFill="1" applyBorder="1" applyAlignment="1">
      <alignment vertical="center" wrapText="1" shrinkToFit="1"/>
    </xf>
    <xf numFmtId="0" fontId="62" fillId="0" borderId="5" xfId="43" applyFont="1" applyFill="1" applyBorder="1" applyAlignment="1">
      <alignment horizontal="center" vertical="center" shrinkToFit="1"/>
    </xf>
    <xf numFmtId="0" fontId="64" fillId="0" borderId="5" xfId="20" applyFont="1" applyFill="1" applyBorder="1" applyAlignment="1" applyProtection="1">
      <alignment horizontal="left" vertical="center" wrapText="1" shrinkToFit="1"/>
    </xf>
    <xf numFmtId="0" fontId="62" fillId="0" borderId="5" xfId="43" applyFont="1" applyFill="1" applyBorder="1" applyAlignment="1">
      <alignment horizontal="center" vertical="center" wrapText="1" shrinkToFit="1"/>
    </xf>
    <xf numFmtId="0" fontId="66" fillId="0" borderId="5" xfId="20" applyFont="1" applyFill="1" applyBorder="1" applyAlignment="1" applyProtection="1">
      <alignment horizontal="left" vertical="center" wrapText="1" shrinkToFit="1"/>
    </xf>
    <xf numFmtId="0" fontId="64" fillId="0" borderId="16" xfId="20" applyFont="1" applyFill="1" applyBorder="1" applyAlignment="1" applyProtection="1">
      <alignment vertical="center"/>
    </xf>
    <xf numFmtId="0" fontId="62" fillId="0" borderId="0" xfId="43" applyFont="1" applyFill="1" applyAlignment="1">
      <alignment horizontal="center" vertical="center" wrapText="1" shrinkToFit="1"/>
    </xf>
    <xf numFmtId="0" fontId="63" fillId="0" borderId="1" xfId="43" applyFont="1" applyFill="1" applyBorder="1" applyAlignment="1">
      <alignment horizontal="center" vertical="center" wrapText="1"/>
    </xf>
    <xf numFmtId="0" fontId="62" fillId="0" borderId="1" xfId="43" applyFont="1" applyFill="1" applyBorder="1" applyAlignment="1">
      <alignment horizontal="center" vertical="center" wrapText="1"/>
    </xf>
    <xf numFmtId="0" fontId="67" fillId="0" borderId="5" xfId="43" applyFont="1" applyFill="1" applyBorder="1" applyAlignment="1">
      <alignment horizontal="center" vertical="center" wrapText="1" shrinkToFit="1"/>
    </xf>
  </cellXfs>
  <cellStyles count="101">
    <cellStyle name="20% - アクセント 1" xfId="14"/>
    <cellStyle name="20% - アクセント 1 2" xfId="65"/>
    <cellStyle name="20% - アクセント 2" xfId="1"/>
    <cellStyle name="20% - アクセント 2 2" xfId="52"/>
    <cellStyle name="20% - アクセント 3" xfId="15"/>
    <cellStyle name="20% - アクセント 3 2" xfId="66"/>
    <cellStyle name="20% - アクセント 4" xfId="17"/>
    <cellStyle name="20% - アクセント 4 2" xfId="68"/>
    <cellStyle name="20% - アクセント 5" xfId="19"/>
    <cellStyle name="20% - アクセント 5 2" xfId="70"/>
    <cellStyle name="20% - アクセント 6" xfId="5"/>
    <cellStyle name="20% - アクセント 6 2" xfId="56"/>
    <cellStyle name="40% - アクセント 1" xfId="22"/>
    <cellStyle name="40% - アクセント 1 2" xfId="72"/>
    <cellStyle name="40% - アクセント 2" xfId="3"/>
    <cellStyle name="40% - アクセント 2 2" xfId="54"/>
    <cellStyle name="40% - アクセント 3" xfId="23"/>
    <cellStyle name="40% - アクセント 3 2" xfId="73"/>
    <cellStyle name="40% - アクセント 4" xfId="24"/>
    <cellStyle name="40% - アクセント 4 2" xfId="74"/>
    <cellStyle name="40% - アクセント 5" xfId="11"/>
    <cellStyle name="40% - アクセント 5 2" xfId="62"/>
    <cellStyle name="40% - アクセント 6" xfId="25"/>
    <cellStyle name="40% - アクセント 6 2" xfId="75"/>
    <cellStyle name="60% - アクセント 1" xfId="18"/>
    <cellStyle name="60% - アクセント 1 2" xfId="69"/>
    <cellStyle name="60% - アクセント 2" xfId="4"/>
    <cellStyle name="60% - アクセント 2 2" xfId="55"/>
    <cellStyle name="60% - アクセント 3" xfId="26"/>
    <cellStyle name="60% - アクセント 3 2" xfId="76"/>
    <cellStyle name="60% - アクセント 4" xfId="27"/>
    <cellStyle name="60% - アクセント 4 2" xfId="77"/>
    <cellStyle name="60% - アクセント 5" xfId="28"/>
    <cellStyle name="60% - アクセント 5 2" xfId="78"/>
    <cellStyle name="60% - アクセント 6" xfId="2"/>
    <cellStyle name="60% - アクセント 6 2" xfId="53"/>
    <cellStyle name="アクセスしたハイパーリンク" xfId="45"/>
    <cellStyle name="アクセスしたハイパーリンク 2" xfId="95"/>
    <cellStyle name="アクセント 1" xfId="29"/>
    <cellStyle name="アクセント 1 2" xfId="79"/>
    <cellStyle name="アクセント 2" xfId="6"/>
    <cellStyle name="アクセント 2 2" xfId="57"/>
    <cellStyle name="アクセント 3" xfId="30"/>
    <cellStyle name="アクセント 3 2" xfId="80"/>
    <cellStyle name="アクセント 4" xfId="8"/>
    <cellStyle name="アクセント 4 2" xfId="59"/>
    <cellStyle name="アクセント 5" xfId="31"/>
    <cellStyle name="アクセント 5 2" xfId="81"/>
    <cellStyle name="アクセント 6" xfId="34"/>
    <cellStyle name="アクセント 6 2" xfId="84"/>
    <cellStyle name="タイトル" xfId="36"/>
    <cellStyle name="タイトル 2" xfId="86"/>
    <cellStyle name="チェック セル" xfId="10"/>
    <cellStyle name="チェック セル 2" xfId="61"/>
    <cellStyle name="どちらでもない" xfId="37"/>
    <cellStyle name="どちらでもない 2" xfId="87"/>
    <cellStyle name="ハイパーリンク" xfId="20"/>
    <cellStyle name="ハイパーリンク 2" xfId="38"/>
    <cellStyle name="ハイパーリンク 2 2" xfId="88"/>
    <cellStyle name="メモ" xfId="16"/>
    <cellStyle name="メモ 2" xfId="67"/>
    <cellStyle name="リンク セル" xfId="35"/>
    <cellStyle name="リンク セル 2" xfId="85"/>
    <cellStyle name="悪い" xfId="39"/>
    <cellStyle name="悪い 2" xfId="89"/>
    <cellStyle name="計算" xfId="41"/>
    <cellStyle name="計算 2" xfId="91"/>
    <cellStyle name="警告文" xfId="44"/>
    <cellStyle name="警告文 2" xfId="94"/>
    <cellStyle name="桁区切り[0]" xfId="12"/>
    <cellStyle name="桁区切り[0] 2" xfId="63"/>
    <cellStyle name="見出し 1" xfId="33"/>
    <cellStyle name="見出し 1 2" xfId="83"/>
    <cellStyle name="見出し 2" xfId="46"/>
    <cellStyle name="見出し 2 2" xfId="96"/>
    <cellStyle name="見出し 3" xfId="40"/>
    <cellStyle name="見出し 3 2" xfId="90"/>
    <cellStyle name="見出し 4" xfId="47"/>
    <cellStyle name="見出し 4 2" xfId="97"/>
    <cellStyle name="集計" xfId="21"/>
    <cellStyle name="集計 2" xfId="71"/>
    <cellStyle name="出力" xfId="32"/>
    <cellStyle name="出力 2" xfId="82"/>
    <cellStyle name="説明文" xfId="48"/>
    <cellStyle name="説明文 2" xfId="98"/>
    <cellStyle name="通貨[0]" xfId="13"/>
    <cellStyle name="通貨[0] 2" xfId="64"/>
    <cellStyle name="入力" xfId="9"/>
    <cellStyle name="入力 2" xfId="60"/>
    <cellStyle name="標準" xfId="0" builtinId="0"/>
    <cellStyle name="標準 2" xfId="49"/>
    <cellStyle name="標準 2 2" xfId="99"/>
    <cellStyle name="標準 3" xfId="50"/>
    <cellStyle name="標準 3 2" xfId="100"/>
    <cellStyle name="標準 4" xfId="43"/>
    <cellStyle name="標準 4 2" xfId="93"/>
    <cellStyle name="標準 5" xfId="7"/>
    <cellStyle name="標準 5 2" xfId="58"/>
    <cellStyle name="標準 6" xfId="51"/>
    <cellStyle name="良い" xfId="42"/>
    <cellStyle name="良い 2" xfI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hyperlink" Target="#" TargetMode="External" /><Relationship Id="rId13" Type="http://schemas.openxmlformats.org/officeDocument/2006/relationships/hyperlink" Target="#" TargetMode="External" /><Relationship Id="rId18" Type="http://schemas.openxmlformats.org/officeDocument/2006/relationships/hyperlink" Target="#" TargetMode="External" /><Relationship Id="rId3" Type="http://schemas.openxmlformats.org/officeDocument/2006/relationships/hyperlink" Target="#" TargetMode="External" /><Relationship Id="rId21" Type="http://schemas.openxmlformats.org/officeDocument/2006/relationships/hyperlink" Target="#" TargetMode="External" /><Relationship Id="rId7" Type="http://schemas.openxmlformats.org/officeDocument/2006/relationships/hyperlink" Target="#" TargetMode="External" /><Relationship Id="rId12" Type="http://schemas.openxmlformats.org/officeDocument/2006/relationships/hyperlink" Target="#" TargetMode="External" /><Relationship Id="rId17" Type="http://schemas.openxmlformats.org/officeDocument/2006/relationships/hyperlink" Target="#" TargetMode="External" /><Relationship Id="rId25" Type="http://schemas.openxmlformats.org/officeDocument/2006/relationships/hyperlink" Target="#" TargetMode="External" /><Relationship Id="rId2" Type="http://schemas.openxmlformats.org/officeDocument/2006/relationships/hyperlink" Target="#" TargetMode="External" /><Relationship Id="rId16" Type="http://schemas.openxmlformats.org/officeDocument/2006/relationships/hyperlink" Target="#" TargetMode="External" /><Relationship Id="rId20"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11" Type="http://schemas.openxmlformats.org/officeDocument/2006/relationships/hyperlink" Target="#" TargetMode="External" /><Relationship Id="rId24" Type="http://schemas.openxmlformats.org/officeDocument/2006/relationships/hyperlink" Target="#" TargetMode="External" /><Relationship Id="rId5" Type="http://schemas.openxmlformats.org/officeDocument/2006/relationships/hyperlink" Target="#" TargetMode="External" /><Relationship Id="rId15" Type="http://schemas.openxmlformats.org/officeDocument/2006/relationships/hyperlink" Target="#" TargetMode="External" /><Relationship Id="rId23" Type="http://schemas.openxmlformats.org/officeDocument/2006/relationships/hyperlink" Target="#" TargetMode="External" /><Relationship Id="rId28" Type="http://schemas.openxmlformats.org/officeDocument/2006/relationships/comments" Target="../comments1.xml" /><Relationship Id="rId10" Type="http://schemas.openxmlformats.org/officeDocument/2006/relationships/hyperlink" Target="#" TargetMode="External" /><Relationship Id="rId19"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 Id="rId14" Type="http://schemas.openxmlformats.org/officeDocument/2006/relationships/hyperlink" Target="#" TargetMode="External" /><Relationship Id="rId22" Type="http://schemas.openxmlformats.org/officeDocument/2006/relationships/hyperlink" Target="#" TargetMode="External" /><Relationship Id="rId27"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1093"/>
  <sheetViews>
    <sheetView tabSelected="1" view="pageBreakPreview" zoomScale="70" zoomScaleNormal="70" zoomScaleSheetLayoutView="70" workbookViewId="0">
      <pane ySplit="5" topLeftCell="A6" activePane="bottomLeft" state="frozen"/>
      <selection pane="bottomLeft" activeCell="A6" sqref="A6"/>
    </sheetView>
  </sheetViews>
  <sheetFormatPr defaultColWidth="9" defaultRowHeight="5.65" customHeight="1" outlineLevelCol="1"/>
  <cols>
    <col min="1" max="2" width="5.625" style="71" customWidth="1"/>
    <col min="3" max="3" width="31.25" style="72" customWidth="1"/>
    <col min="4" max="4" width="31.25" style="72" hidden="1" customWidth="1" outlineLevel="1"/>
    <col min="5" max="5" width="9.5" style="71" customWidth="1" collapsed="1"/>
    <col min="6" max="6" width="9.5" style="71" customWidth="1"/>
    <col min="7" max="7" width="18.5" style="73" customWidth="1"/>
    <col min="8" max="8" width="25.625" style="74" customWidth="1"/>
    <col min="9" max="9" width="14.25" style="71" customWidth="1"/>
    <col min="10" max="10" width="25.625" style="75" customWidth="1"/>
    <col min="11" max="12" width="37" style="76" customWidth="1"/>
    <col min="13" max="13" width="3.625" style="27" customWidth="1"/>
    <col min="14" max="14" width="3.625" style="28" customWidth="1"/>
    <col min="15" max="15" width="3.625" style="29" customWidth="1"/>
    <col min="16" max="16" width="3.625" style="30" customWidth="1"/>
    <col min="17" max="17" width="3.625" style="31" customWidth="1"/>
    <col min="18" max="18" width="3.625" style="32" customWidth="1"/>
    <col min="19" max="19" width="3.625" style="33" customWidth="1"/>
    <col min="20" max="20" width="3.625" style="34" customWidth="1"/>
    <col min="21" max="22" width="3.625" style="35" customWidth="1"/>
    <col min="23" max="23" width="3.625" style="36" customWidth="1"/>
    <col min="24" max="24" width="3.625" style="37" customWidth="1"/>
    <col min="25" max="25" width="3.625" style="38" customWidth="1"/>
    <col min="26" max="28" width="9.5" style="71" customWidth="1"/>
    <col min="29" max="29" width="8.625" style="71" customWidth="1"/>
    <col min="30" max="30" width="29.375" style="101" customWidth="1"/>
    <col min="31" max="31" width="9" style="39" hidden="1" customWidth="1"/>
    <col min="32" max="32" width="9" style="39"/>
    <col min="33" max="16384" width="9" style="40"/>
  </cols>
  <sheetData>
    <row r="1" spans="1:31" ht="13.5" customHeight="1"/>
    <row r="3" spans="1:31" ht="13.5" customHeight="1">
      <c r="A3" s="77" t="s">
        <v>0</v>
      </c>
      <c r="B3" s="78" t="s">
        <v>1</v>
      </c>
      <c r="C3" s="79" t="s">
        <v>2</v>
      </c>
      <c r="D3" s="80" t="s">
        <v>3</v>
      </c>
      <c r="E3" s="81" t="s">
        <v>4</v>
      </c>
      <c r="F3" s="82" t="s">
        <v>5</v>
      </c>
      <c r="G3" s="83" t="s">
        <v>6</v>
      </c>
      <c r="H3" s="82" t="s">
        <v>7</v>
      </c>
      <c r="I3" s="82" t="s">
        <v>8</v>
      </c>
      <c r="J3" s="79" t="s">
        <v>9</v>
      </c>
      <c r="K3" s="80" t="s">
        <v>10</v>
      </c>
      <c r="L3" s="79" t="s">
        <v>11</v>
      </c>
      <c r="M3" s="55" t="s">
        <v>12</v>
      </c>
      <c r="N3" s="55"/>
      <c r="O3" s="55"/>
      <c r="P3" s="55"/>
      <c r="Q3" s="55"/>
      <c r="R3" s="55"/>
      <c r="S3" s="55"/>
      <c r="T3" s="55"/>
      <c r="U3" s="55"/>
      <c r="V3" s="55"/>
      <c r="W3" s="55"/>
      <c r="X3" s="54" t="s">
        <v>13</v>
      </c>
      <c r="Y3" s="54"/>
      <c r="Z3" s="78" t="s">
        <v>14</v>
      </c>
      <c r="AA3" s="78"/>
      <c r="AB3" s="78"/>
      <c r="AC3" s="102" t="s">
        <v>15</v>
      </c>
      <c r="AD3" s="102"/>
    </row>
    <row r="4" spans="1:31" ht="13.5" customHeight="1">
      <c r="A4" s="77"/>
      <c r="B4" s="78"/>
      <c r="C4" s="79"/>
      <c r="D4" s="84"/>
      <c r="E4" s="81"/>
      <c r="F4" s="82"/>
      <c r="G4" s="83"/>
      <c r="H4" s="82"/>
      <c r="I4" s="82"/>
      <c r="J4" s="79"/>
      <c r="K4" s="84"/>
      <c r="L4" s="79"/>
      <c r="M4" s="65" t="s">
        <v>16</v>
      </c>
      <c r="N4" s="67" t="s">
        <v>17</v>
      </c>
      <c r="O4" s="69" t="s">
        <v>18</v>
      </c>
      <c r="P4" s="56" t="s">
        <v>6443</v>
      </c>
      <c r="Q4" s="58" t="s">
        <v>19</v>
      </c>
      <c r="R4" s="60" t="s">
        <v>20</v>
      </c>
      <c r="S4" s="62" t="s">
        <v>21</v>
      </c>
      <c r="T4" s="64" t="s">
        <v>22</v>
      </c>
      <c r="U4" s="49" t="s">
        <v>23</v>
      </c>
      <c r="V4" s="50" t="s">
        <v>24</v>
      </c>
      <c r="W4" s="52" t="s">
        <v>25</v>
      </c>
      <c r="X4" s="54"/>
      <c r="Y4" s="54"/>
      <c r="Z4" s="78"/>
      <c r="AA4" s="78"/>
      <c r="AB4" s="78"/>
      <c r="AC4" s="102"/>
      <c r="AD4" s="102"/>
    </row>
    <row r="5" spans="1:31" ht="122.25" customHeight="1">
      <c r="A5" s="77"/>
      <c r="B5" s="78"/>
      <c r="C5" s="79"/>
      <c r="D5" s="85"/>
      <c r="E5" s="81"/>
      <c r="F5" s="82"/>
      <c r="G5" s="83"/>
      <c r="H5" s="82"/>
      <c r="I5" s="82"/>
      <c r="J5" s="79"/>
      <c r="K5" s="85"/>
      <c r="L5" s="79"/>
      <c r="M5" s="66"/>
      <c r="N5" s="68"/>
      <c r="O5" s="70"/>
      <c r="P5" s="57"/>
      <c r="Q5" s="59"/>
      <c r="R5" s="61"/>
      <c r="S5" s="63"/>
      <c r="T5" s="64"/>
      <c r="U5" s="49"/>
      <c r="V5" s="51"/>
      <c r="W5" s="53"/>
      <c r="X5" s="41" t="s">
        <v>26</v>
      </c>
      <c r="Y5" s="42" t="s">
        <v>27</v>
      </c>
      <c r="Z5" s="103" t="s">
        <v>28</v>
      </c>
      <c r="AA5" s="103" t="s">
        <v>29</v>
      </c>
      <c r="AB5" s="103" t="s">
        <v>30</v>
      </c>
      <c r="AC5" s="89" t="s">
        <v>31</v>
      </c>
      <c r="AD5" s="90" t="s">
        <v>32</v>
      </c>
      <c r="AE5" s="43" t="s">
        <v>5814</v>
      </c>
    </row>
    <row r="6" spans="1:31" s="44" customFormat="1" ht="57" customHeight="1">
      <c r="A6" s="86">
        <f>ROW(A6)-5</f>
        <v>1</v>
      </c>
      <c r="B6" s="86">
        <f>ROW(B6)-5</f>
        <v>1</v>
      </c>
      <c r="C6" s="87" t="s">
        <v>33</v>
      </c>
      <c r="D6" s="88" t="s">
        <v>34</v>
      </c>
      <c r="E6" s="89" t="s">
        <v>35</v>
      </c>
      <c r="F6" s="89" t="s">
        <v>36</v>
      </c>
      <c r="G6" s="90" t="s">
        <v>37</v>
      </c>
      <c r="H6" s="91" t="s">
        <v>38</v>
      </c>
      <c r="I6" s="89" t="s">
        <v>39</v>
      </c>
      <c r="J6" s="92" t="s">
        <v>40</v>
      </c>
      <c r="K6" s="87" t="s">
        <v>41</v>
      </c>
      <c r="L6" s="87" t="s">
        <v>42</v>
      </c>
      <c r="M6" s="1" t="s">
        <v>43</v>
      </c>
      <c r="N6" s="2"/>
      <c r="O6" s="3"/>
      <c r="P6" s="4"/>
      <c r="Q6" s="5"/>
      <c r="R6" s="6"/>
      <c r="S6" s="7"/>
      <c r="T6" s="8"/>
      <c r="U6" s="9"/>
      <c r="V6" s="10"/>
      <c r="W6" s="11"/>
      <c r="X6" s="10" t="s">
        <v>43</v>
      </c>
      <c r="Y6" s="12"/>
      <c r="Z6" s="86" t="s">
        <v>43</v>
      </c>
      <c r="AA6" s="86"/>
      <c r="AB6" s="86"/>
      <c r="AC6" s="89"/>
      <c r="AD6" s="90"/>
    </row>
    <row r="7" spans="1:31" s="44" customFormat="1" ht="57" customHeight="1">
      <c r="A7" s="86">
        <f t="shared" ref="A7:B70" si="0">ROW(A7)-5</f>
        <v>2</v>
      </c>
      <c r="B7" s="86">
        <f t="shared" si="0"/>
        <v>2</v>
      </c>
      <c r="C7" s="87" t="s">
        <v>44</v>
      </c>
      <c r="D7" s="88" t="s">
        <v>45</v>
      </c>
      <c r="E7" s="89" t="s">
        <v>46</v>
      </c>
      <c r="F7" s="89" t="s">
        <v>36</v>
      </c>
      <c r="G7" s="90" t="s">
        <v>37</v>
      </c>
      <c r="H7" s="91" t="s">
        <v>47</v>
      </c>
      <c r="I7" s="89" t="s">
        <v>48</v>
      </c>
      <c r="J7" s="92" t="s">
        <v>6304</v>
      </c>
      <c r="K7" s="87" t="s">
        <v>49</v>
      </c>
      <c r="L7" s="87" t="s">
        <v>50</v>
      </c>
      <c r="M7" s="1"/>
      <c r="N7" s="2"/>
      <c r="O7" s="3"/>
      <c r="P7" s="4"/>
      <c r="Q7" s="5"/>
      <c r="R7" s="6"/>
      <c r="S7" s="7"/>
      <c r="T7" s="8"/>
      <c r="U7" s="9"/>
      <c r="V7" s="10"/>
      <c r="W7" s="11" t="s">
        <v>43</v>
      </c>
      <c r="X7" s="10"/>
      <c r="Y7" s="12"/>
      <c r="Z7" s="86" t="s">
        <v>43</v>
      </c>
      <c r="AA7" s="86"/>
      <c r="AB7" s="86"/>
      <c r="AC7" s="89"/>
      <c r="AD7" s="90"/>
    </row>
    <row r="8" spans="1:31" s="44" customFormat="1" ht="57" customHeight="1">
      <c r="A8" s="86">
        <f t="shared" si="0"/>
        <v>3</v>
      </c>
      <c r="B8" s="86">
        <f t="shared" si="0"/>
        <v>3</v>
      </c>
      <c r="C8" s="87" t="s">
        <v>51</v>
      </c>
      <c r="D8" s="88" t="s">
        <v>6688</v>
      </c>
      <c r="E8" s="89" t="s">
        <v>46</v>
      </c>
      <c r="F8" s="89" t="s">
        <v>36</v>
      </c>
      <c r="G8" s="90" t="s">
        <v>37</v>
      </c>
      <c r="H8" s="91" t="s">
        <v>52</v>
      </c>
      <c r="I8" s="89" t="s">
        <v>53</v>
      </c>
      <c r="J8" s="92" t="s">
        <v>6689</v>
      </c>
      <c r="K8" s="87" t="s">
        <v>54</v>
      </c>
      <c r="L8" s="87" t="s">
        <v>55</v>
      </c>
      <c r="M8" s="1"/>
      <c r="N8" s="2"/>
      <c r="O8" s="3"/>
      <c r="P8" s="4" t="s">
        <v>43</v>
      </c>
      <c r="Q8" s="5"/>
      <c r="R8" s="6"/>
      <c r="S8" s="7" t="s">
        <v>43</v>
      </c>
      <c r="T8" s="8"/>
      <c r="U8" s="9"/>
      <c r="V8" s="10"/>
      <c r="W8" s="11" t="s">
        <v>43</v>
      </c>
      <c r="X8" s="10" t="s">
        <v>43</v>
      </c>
      <c r="Y8" s="12" t="s">
        <v>43</v>
      </c>
      <c r="Z8" s="86" t="s">
        <v>43</v>
      </c>
      <c r="AA8" s="86"/>
      <c r="AB8" s="86"/>
      <c r="AC8" s="90"/>
      <c r="AD8" s="90"/>
    </row>
    <row r="9" spans="1:31" s="44" customFormat="1" ht="57" customHeight="1">
      <c r="A9" s="86">
        <f t="shared" si="0"/>
        <v>4</v>
      </c>
      <c r="B9" s="86">
        <f t="shared" si="0"/>
        <v>4</v>
      </c>
      <c r="C9" s="87" t="s">
        <v>6521</v>
      </c>
      <c r="D9" s="88" t="s">
        <v>7214</v>
      </c>
      <c r="E9" s="89" t="s">
        <v>6522</v>
      </c>
      <c r="F9" s="89" t="s">
        <v>36</v>
      </c>
      <c r="G9" s="90" t="s">
        <v>37</v>
      </c>
      <c r="H9" s="91" t="s">
        <v>6523</v>
      </c>
      <c r="I9" s="89" t="s">
        <v>6524</v>
      </c>
      <c r="J9" s="92" t="s">
        <v>6525</v>
      </c>
      <c r="K9" s="87"/>
      <c r="L9" s="87"/>
      <c r="M9" s="1"/>
      <c r="N9" s="2"/>
      <c r="O9" s="3"/>
      <c r="P9" s="4"/>
      <c r="Q9" s="5"/>
      <c r="R9" s="6"/>
      <c r="S9" s="7"/>
      <c r="T9" s="8"/>
      <c r="U9" s="9"/>
      <c r="V9" s="10"/>
      <c r="W9" s="11"/>
      <c r="X9" s="10"/>
      <c r="Y9" s="12"/>
      <c r="Z9" s="86"/>
      <c r="AA9" s="86" t="s">
        <v>43</v>
      </c>
      <c r="AB9" s="86"/>
      <c r="AC9" s="90" t="s">
        <v>6527</v>
      </c>
      <c r="AD9" s="90" t="s">
        <v>6526</v>
      </c>
    </row>
    <row r="10" spans="1:31" s="44" customFormat="1" ht="57" customHeight="1">
      <c r="A10" s="86">
        <f t="shared" si="0"/>
        <v>5</v>
      </c>
      <c r="B10" s="86">
        <f t="shared" si="0"/>
        <v>5</v>
      </c>
      <c r="C10" s="87" t="s">
        <v>6853</v>
      </c>
      <c r="D10" s="88" t="s">
        <v>7215</v>
      </c>
      <c r="E10" s="89" t="s">
        <v>6369</v>
      </c>
      <c r="F10" s="89" t="s">
        <v>36</v>
      </c>
      <c r="G10" s="90" t="s">
        <v>56</v>
      </c>
      <c r="H10" s="91" t="s">
        <v>57</v>
      </c>
      <c r="I10" s="89" t="s">
        <v>58</v>
      </c>
      <c r="J10" s="92" t="s">
        <v>59</v>
      </c>
      <c r="K10" s="87" t="s">
        <v>60</v>
      </c>
      <c r="L10" s="87" t="s">
        <v>61</v>
      </c>
      <c r="M10" s="1"/>
      <c r="N10" s="2"/>
      <c r="O10" s="3" t="s">
        <v>43</v>
      </c>
      <c r="P10" s="4"/>
      <c r="Q10" s="5"/>
      <c r="R10" s="6" t="s">
        <v>43</v>
      </c>
      <c r="S10" s="7"/>
      <c r="T10" s="8"/>
      <c r="U10" s="9"/>
      <c r="V10" s="10"/>
      <c r="W10" s="11"/>
      <c r="X10" s="10" t="s">
        <v>43</v>
      </c>
      <c r="Y10" s="12"/>
      <c r="Z10" s="86"/>
      <c r="AA10" s="86" t="s">
        <v>43</v>
      </c>
      <c r="AB10" s="86"/>
      <c r="AC10" s="90" t="s">
        <v>62</v>
      </c>
      <c r="AD10" s="90" t="s">
        <v>63</v>
      </c>
    </row>
    <row r="11" spans="1:31" s="44" customFormat="1" ht="57" customHeight="1">
      <c r="A11" s="86">
        <f t="shared" si="0"/>
        <v>6</v>
      </c>
      <c r="B11" s="86">
        <f t="shared" si="0"/>
        <v>6</v>
      </c>
      <c r="C11" s="87" t="s">
        <v>64</v>
      </c>
      <c r="D11" s="88" t="s">
        <v>7216</v>
      </c>
      <c r="E11" s="89" t="s">
        <v>94</v>
      </c>
      <c r="F11" s="89" t="s">
        <v>36</v>
      </c>
      <c r="G11" s="90" t="s">
        <v>56</v>
      </c>
      <c r="H11" s="91" t="s">
        <v>65</v>
      </c>
      <c r="I11" s="89" t="s">
        <v>66</v>
      </c>
      <c r="J11" s="92" t="s">
        <v>67</v>
      </c>
      <c r="K11" s="87" t="s">
        <v>68</v>
      </c>
      <c r="L11" s="87" t="s">
        <v>6446</v>
      </c>
      <c r="M11" s="1"/>
      <c r="N11" s="2" t="s">
        <v>43</v>
      </c>
      <c r="O11" s="3"/>
      <c r="P11" s="4"/>
      <c r="Q11" s="5" t="s">
        <v>43</v>
      </c>
      <c r="R11" s="6" t="s">
        <v>43</v>
      </c>
      <c r="S11" s="7" t="s">
        <v>43</v>
      </c>
      <c r="T11" s="8" t="s">
        <v>43</v>
      </c>
      <c r="U11" s="9"/>
      <c r="V11" s="10" t="s">
        <v>43</v>
      </c>
      <c r="W11" s="11"/>
      <c r="X11" s="10" t="s">
        <v>43</v>
      </c>
      <c r="Y11" s="12" t="s">
        <v>43</v>
      </c>
      <c r="Z11" s="86"/>
      <c r="AA11" s="86" t="s">
        <v>43</v>
      </c>
      <c r="AB11" s="86"/>
      <c r="AC11" s="90"/>
      <c r="AD11" s="90"/>
    </row>
    <row r="12" spans="1:31" s="44" customFormat="1" ht="57" customHeight="1">
      <c r="A12" s="86">
        <f t="shared" si="0"/>
        <v>7</v>
      </c>
      <c r="B12" s="86">
        <f t="shared" si="0"/>
        <v>7</v>
      </c>
      <c r="C12" s="87" t="s">
        <v>69</v>
      </c>
      <c r="D12" s="88" t="s">
        <v>7217</v>
      </c>
      <c r="E12" s="89" t="s">
        <v>70</v>
      </c>
      <c r="F12" s="89" t="s">
        <v>36</v>
      </c>
      <c r="G12" s="90" t="s">
        <v>56</v>
      </c>
      <c r="H12" s="91" t="s">
        <v>71</v>
      </c>
      <c r="I12" s="89" t="s">
        <v>72</v>
      </c>
      <c r="J12" s="92" t="s">
        <v>73</v>
      </c>
      <c r="K12" s="87" t="s">
        <v>74</v>
      </c>
      <c r="L12" s="87" t="s">
        <v>75</v>
      </c>
      <c r="M12" s="1"/>
      <c r="N12" s="2"/>
      <c r="O12" s="3"/>
      <c r="P12" s="4"/>
      <c r="Q12" s="5" t="s">
        <v>43</v>
      </c>
      <c r="R12" s="6"/>
      <c r="S12" s="7"/>
      <c r="T12" s="8"/>
      <c r="U12" s="9"/>
      <c r="V12" s="10"/>
      <c r="W12" s="11"/>
      <c r="X12" s="10"/>
      <c r="Y12" s="12"/>
      <c r="Z12" s="86" t="s">
        <v>43</v>
      </c>
      <c r="AA12" s="86"/>
      <c r="AB12" s="86"/>
      <c r="AC12" s="90" t="s">
        <v>76</v>
      </c>
      <c r="AD12" s="90" t="s">
        <v>77</v>
      </c>
    </row>
    <row r="13" spans="1:31" s="44" customFormat="1" ht="57" customHeight="1">
      <c r="A13" s="86">
        <f t="shared" si="0"/>
        <v>8</v>
      </c>
      <c r="B13" s="86">
        <f t="shared" si="0"/>
        <v>8</v>
      </c>
      <c r="C13" s="87" t="s">
        <v>78</v>
      </c>
      <c r="D13" s="88" t="s">
        <v>7218</v>
      </c>
      <c r="E13" s="89" t="s">
        <v>79</v>
      </c>
      <c r="F13" s="89" t="s">
        <v>36</v>
      </c>
      <c r="G13" s="90" t="s">
        <v>56</v>
      </c>
      <c r="H13" s="91" t="s">
        <v>80</v>
      </c>
      <c r="I13" s="89" t="s">
        <v>81</v>
      </c>
      <c r="J13" s="92" t="s">
        <v>82</v>
      </c>
      <c r="K13" s="87" t="s">
        <v>5762</v>
      </c>
      <c r="L13" s="87" t="s">
        <v>83</v>
      </c>
      <c r="M13" s="1"/>
      <c r="N13" s="2" t="s">
        <v>43</v>
      </c>
      <c r="O13" s="3"/>
      <c r="P13" s="4"/>
      <c r="Q13" s="5"/>
      <c r="R13" s="6"/>
      <c r="S13" s="7"/>
      <c r="T13" s="8"/>
      <c r="U13" s="9"/>
      <c r="V13" s="10"/>
      <c r="W13" s="11"/>
      <c r="X13" s="10"/>
      <c r="Y13" s="12"/>
      <c r="Z13" s="86" t="s">
        <v>43</v>
      </c>
      <c r="AA13" s="86"/>
      <c r="AB13" s="86"/>
      <c r="AC13" s="90" t="s">
        <v>62</v>
      </c>
      <c r="AD13" s="90" t="s">
        <v>84</v>
      </c>
    </row>
    <row r="14" spans="1:31" s="44" customFormat="1" ht="57" customHeight="1">
      <c r="A14" s="86">
        <f t="shared" si="0"/>
        <v>9</v>
      </c>
      <c r="B14" s="86">
        <f t="shared" si="0"/>
        <v>9</v>
      </c>
      <c r="C14" s="87" t="s">
        <v>85</v>
      </c>
      <c r="D14" s="88" t="s">
        <v>7219</v>
      </c>
      <c r="E14" s="89" t="s">
        <v>70</v>
      </c>
      <c r="F14" s="89" t="s">
        <v>36</v>
      </c>
      <c r="G14" s="90" t="s">
        <v>56</v>
      </c>
      <c r="H14" s="91" t="s">
        <v>86</v>
      </c>
      <c r="I14" s="89" t="s">
        <v>87</v>
      </c>
      <c r="J14" s="92" t="s">
        <v>88</v>
      </c>
      <c r="K14" s="87" t="s">
        <v>89</v>
      </c>
      <c r="L14" s="87" t="s">
        <v>90</v>
      </c>
      <c r="M14" s="1"/>
      <c r="N14" s="2" t="s">
        <v>43</v>
      </c>
      <c r="O14" s="3"/>
      <c r="P14" s="4"/>
      <c r="Q14" s="5"/>
      <c r="R14" s="6"/>
      <c r="S14" s="7"/>
      <c r="T14" s="8"/>
      <c r="U14" s="9"/>
      <c r="V14" s="10"/>
      <c r="W14" s="11" t="s">
        <v>43</v>
      </c>
      <c r="X14" s="10"/>
      <c r="Y14" s="12"/>
      <c r="Z14" s="86"/>
      <c r="AA14" s="86" t="s">
        <v>43</v>
      </c>
      <c r="AB14" s="86"/>
      <c r="AC14" s="90" t="s">
        <v>91</v>
      </c>
      <c r="AD14" s="90" t="s">
        <v>92</v>
      </c>
    </row>
    <row r="15" spans="1:31" s="44" customFormat="1" ht="57" customHeight="1">
      <c r="A15" s="86">
        <f t="shared" si="0"/>
        <v>10</v>
      </c>
      <c r="B15" s="86">
        <f t="shared" si="0"/>
        <v>10</v>
      </c>
      <c r="C15" s="87" t="s">
        <v>93</v>
      </c>
      <c r="D15" s="88" t="s">
        <v>7220</v>
      </c>
      <c r="E15" s="89" t="s">
        <v>94</v>
      </c>
      <c r="F15" s="89" t="s">
        <v>36</v>
      </c>
      <c r="G15" s="90" t="s">
        <v>56</v>
      </c>
      <c r="H15" s="91" t="s">
        <v>95</v>
      </c>
      <c r="I15" s="89" t="s">
        <v>96</v>
      </c>
      <c r="J15" s="92" t="s">
        <v>97</v>
      </c>
      <c r="K15" s="87" t="s">
        <v>98</v>
      </c>
      <c r="L15" s="87" t="s">
        <v>99</v>
      </c>
      <c r="M15" s="1"/>
      <c r="N15" s="2"/>
      <c r="O15" s="3"/>
      <c r="P15" s="4"/>
      <c r="Q15" s="5"/>
      <c r="R15" s="6" t="s">
        <v>43</v>
      </c>
      <c r="S15" s="7"/>
      <c r="T15" s="8"/>
      <c r="U15" s="9"/>
      <c r="V15" s="10"/>
      <c r="W15" s="11"/>
      <c r="X15" s="10" t="s">
        <v>43</v>
      </c>
      <c r="Y15" s="12" t="s">
        <v>43</v>
      </c>
      <c r="Z15" s="86" t="s">
        <v>43</v>
      </c>
      <c r="AA15" s="86"/>
      <c r="AB15" s="86"/>
      <c r="AC15" s="90"/>
      <c r="AD15" s="90"/>
    </row>
    <row r="16" spans="1:31" s="44" customFormat="1" ht="57" customHeight="1">
      <c r="A16" s="86">
        <f t="shared" si="0"/>
        <v>11</v>
      </c>
      <c r="B16" s="86">
        <f t="shared" si="0"/>
        <v>11</v>
      </c>
      <c r="C16" s="87" t="s">
        <v>100</v>
      </c>
      <c r="D16" s="88" t="s">
        <v>7221</v>
      </c>
      <c r="E16" s="89" t="s">
        <v>79</v>
      </c>
      <c r="F16" s="89" t="s">
        <v>36</v>
      </c>
      <c r="G16" s="90" t="s">
        <v>56</v>
      </c>
      <c r="H16" s="91" t="s">
        <v>101</v>
      </c>
      <c r="I16" s="89" t="s">
        <v>102</v>
      </c>
      <c r="J16" s="92"/>
      <c r="K16" s="87" t="s">
        <v>5679</v>
      </c>
      <c r="L16" s="87" t="s">
        <v>5680</v>
      </c>
      <c r="M16" s="1" t="s">
        <v>43</v>
      </c>
      <c r="N16" s="2"/>
      <c r="O16" s="3"/>
      <c r="P16" s="4"/>
      <c r="Q16" s="5" t="s">
        <v>43</v>
      </c>
      <c r="R16" s="6"/>
      <c r="S16" s="7"/>
      <c r="T16" s="8"/>
      <c r="U16" s="9"/>
      <c r="V16" s="10"/>
      <c r="W16" s="11"/>
      <c r="X16" s="10"/>
      <c r="Y16" s="12" t="s">
        <v>43</v>
      </c>
      <c r="Z16" s="86" t="s">
        <v>43</v>
      </c>
      <c r="AA16" s="86"/>
      <c r="AB16" s="86"/>
      <c r="AC16" s="90" t="s">
        <v>104</v>
      </c>
      <c r="AD16" s="90" t="s">
        <v>105</v>
      </c>
    </row>
    <row r="17" spans="1:31" s="44" customFormat="1" ht="57" customHeight="1">
      <c r="A17" s="86">
        <f t="shared" si="0"/>
        <v>12</v>
      </c>
      <c r="B17" s="86">
        <f t="shared" si="0"/>
        <v>12</v>
      </c>
      <c r="C17" s="87" t="s">
        <v>106</v>
      </c>
      <c r="D17" s="88"/>
      <c r="E17" s="89" t="s">
        <v>94</v>
      </c>
      <c r="F17" s="89" t="s">
        <v>36</v>
      </c>
      <c r="G17" s="90" t="s">
        <v>56</v>
      </c>
      <c r="H17" s="91" t="s">
        <v>107</v>
      </c>
      <c r="I17" s="89" t="s">
        <v>108</v>
      </c>
      <c r="J17" s="92" t="s">
        <v>109</v>
      </c>
      <c r="K17" s="87" t="s">
        <v>110</v>
      </c>
      <c r="L17" s="87" t="s">
        <v>111</v>
      </c>
      <c r="M17" s="1"/>
      <c r="N17" s="2" t="s">
        <v>43</v>
      </c>
      <c r="O17" s="3"/>
      <c r="P17" s="4"/>
      <c r="Q17" s="5"/>
      <c r="R17" s="6"/>
      <c r="S17" s="7"/>
      <c r="T17" s="8"/>
      <c r="U17" s="9"/>
      <c r="V17" s="10"/>
      <c r="W17" s="11"/>
      <c r="X17" s="10"/>
      <c r="Y17" s="12"/>
      <c r="Z17" s="86" t="s">
        <v>43</v>
      </c>
      <c r="AA17" s="86"/>
      <c r="AB17" s="86"/>
      <c r="AC17" s="90"/>
      <c r="AD17" s="90"/>
    </row>
    <row r="18" spans="1:31" s="44" customFormat="1" ht="57" customHeight="1">
      <c r="A18" s="86">
        <f t="shared" si="0"/>
        <v>13</v>
      </c>
      <c r="B18" s="86">
        <f t="shared" si="0"/>
        <v>13</v>
      </c>
      <c r="C18" s="87" t="s">
        <v>6854</v>
      </c>
      <c r="D18" s="88" t="s">
        <v>7222</v>
      </c>
      <c r="E18" s="89" t="s">
        <v>112</v>
      </c>
      <c r="F18" s="89" t="s">
        <v>36</v>
      </c>
      <c r="G18" s="90" t="s">
        <v>56</v>
      </c>
      <c r="H18" s="91" t="s">
        <v>113</v>
      </c>
      <c r="I18" s="89" t="s">
        <v>114</v>
      </c>
      <c r="J18" s="92" t="s">
        <v>115</v>
      </c>
      <c r="K18" s="87" t="s">
        <v>116</v>
      </c>
      <c r="L18" s="87" t="s">
        <v>117</v>
      </c>
      <c r="M18" s="1"/>
      <c r="N18" s="2"/>
      <c r="O18" s="3"/>
      <c r="P18" s="4"/>
      <c r="Q18" s="5"/>
      <c r="R18" s="6"/>
      <c r="S18" s="7"/>
      <c r="T18" s="8" t="s">
        <v>43</v>
      </c>
      <c r="U18" s="9" t="s">
        <v>43</v>
      </c>
      <c r="V18" s="10"/>
      <c r="W18" s="11"/>
      <c r="X18" s="10" t="s">
        <v>43</v>
      </c>
      <c r="Y18" s="12"/>
      <c r="Z18" s="86"/>
      <c r="AA18" s="86"/>
      <c r="AB18" s="86" t="s">
        <v>43</v>
      </c>
      <c r="AC18" s="90" t="s">
        <v>118</v>
      </c>
      <c r="AD18" s="90" t="s">
        <v>119</v>
      </c>
    </row>
    <row r="19" spans="1:31" s="44" customFormat="1" ht="57" customHeight="1">
      <c r="A19" s="86">
        <f t="shared" si="0"/>
        <v>14</v>
      </c>
      <c r="B19" s="86">
        <f t="shared" si="0"/>
        <v>14</v>
      </c>
      <c r="C19" s="87" t="s">
        <v>6684</v>
      </c>
      <c r="D19" s="88" t="s">
        <v>7223</v>
      </c>
      <c r="E19" s="89" t="s">
        <v>120</v>
      </c>
      <c r="F19" s="89" t="s">
        <v>36</v>
      </c>
      <c r="G19" s="90" t="s">
        <v>56</v>
      </c>
      <c r="H19" s="91" t="s">
        <v>121</v>
      </c>
      <c r="I19" s="89" t="s">
        <v>122</v>
      </c>
      <c r="J19" s="92" t="s">
        <v>6685</v>
      </c>
      <c r="K19" s="87" t="s">
        <v>123</v>
      </c>
      <c r="L19" s="87" t="s">
        <v>124</v>
      </c>
      <c r="M19" s="1"/>
      <c r="N19" s="2"/>
      <c r="O19" s="3"/>
      <c r="P19" s="4"/>
      <c r="Q19" s="5" t="s">
        <v>43</v>
      </c>
      <c r="R19" s="6"/>
      <c r="S19" s="7"/>
      <c r="T19" s="8"/>
      <c r="U19" s="9"/>
      <c r="V19" s="10"/>
      <c r="W19" s="11"/>
      <c r="X19" s="10"/>
      <c r="Y19" s="12"/>
      <c r="Z19" s="86" t="s">
        <v>43</v>
      </c>
      <c r="AA19" s="86"/>
      <c r="AB19" s="86"/>
      <c r="AC19" s="90" t="s">
        <v>6682</v>
      </c>
      <c r="AD19" s="90" t="s">
        <v>6683</v>
      </c>
    </row>
    <row r="20" spans="1:31" s="44" customFormat="1" ht="57" customHeight="1">
      <c r="A20" s="86">
        <f t="shared" si="0"/>
        <v>15</v>
      </c>
      <c r="B20" s="86">
        <f t="shared" si="0"/>
        <v>15</v>
      </c>
      <c r="C20" s="87" t="s">
        <v>125</v>
      </c>
      <c r="D20" s="88" t="s">
        <v>7224</v>
      </c>
      <c r="E20" s="89" t="s">
        <v>94</v>
      </c>
      <c r="F20" s="89" t="s">
        <v>36</v>
      </c>
      <c r="G20" s="90" t="s">
        <v>56</v>
      </c>
      <c r="H20" s="91" t="s">
        <v>126</v>
      </c>
      <c r="I20" s="89" t="s">
        <v>127</v>
      </c>
      <c r="J20" s="92" t="s">
        <v>128</v>
      </c>
      <c r="K20" s="87" t="s">
        <v>129</v>
      </c>
      <c r="L20" s="87" t="s">
        <v>130</v>
      </c>
      <c r="M20" s="1" t="s">
        <v>43</v>
      </c>
      <c r="N20" s="2"/>
      <c r="O20" s="3"/>
      <c r="P20" s="4" t="s">
        <v>43</v>
      </c>
      <c r="Q20" s="5"/>
      <c r="R20" s="6"/>
      <c r="S20" s="7"/>
      <c r="T20" s="8"/>
      <c r="U20" s="9"/>
      <c r="V20" s="10"/>
      <c r="W20" s="11"/>
      <c r="X20" s="10" t="s">
        <v>43</v>
      </c>
      <c r="Y20" s="12" t="s">
        <v>43</v>
      </c>
      <c r="Z20" s="86" t="s">
        <v>43</v>
      </c>
      <c r="AA20" s="86"/>
      <c r="AB20" s="86"/>
      <c r="AC20" s="90"/>
      <c r="AD20" s="90"/>
    </row>
    <row r="21" spans="1:31" s="44" customFormat="1" ht="57" customHeight="1">
      <c r="A21" s="86">
        <f t="shared" si="0"/>
        <v>16</v>
      </c>
      <c r="B21" s="86">
        <f t="shared" si="0"/>
        <v>16</v>
      </c>
      <c r="C21" s="87" t="s">
        <v>131</v>
      </c>
      <c r="D21" s="88" t="s">
        <v>7225</v>
      </c>
      <c r="E21" s="89" t="s">
        <v>94</v>
      </c>
      <c r="F21" s="89" t="s">
        <v>36</v>
      </c>
      <c r="G21" s="90" t="s">
        <v>56</v>
      </c>
      <c r="H21" s="91" t="s">
        <v>132</v>
      </c>
      <c r="I21" s="89" t="s">
        <v>133</v>
      </c>
      <c r="J21" s="92" t="s">
        <v>134</v>
      </c>
      <c r="K21" s="87" t="s">
        <v>135</v>
      </c>
      <c r="L21" s="87" t="s">
        <v>136</v>
      </c>
      <c r="M21" s="1"/>
      <c r="N21" s="2"/>
      <c r="O21" s="3" t="s">
        <v>43</v>
      </c>
      <c r="P21" s="4"/>
      <c r="Q21" s="5"/>
      <c r="R21" s="6"/>
      <c r="S21" s="7"/>
      <c r="T21" s="8"/>
      <c r="U21" s="9"/>
      <c r="V21" s="10"/>
      <c r="W21" s="11"/>
      <c r="X21" s="10"/>
      <c r="Y21" s="12"/>
      <c r="Z21" s="86" t="s">
        <v>43</v>
      </c>
      <c r="AA21" s="86"/>
      <c r="AB21" s="86"/>
      <c r="AC21" s="90" t="s">
        <v>62</v>
      </c>
      <c r="AD21" s="90" t="s">
        <v>137</v>
      </c>
    </row>
    <row r="22" spans="1:31" s="44" customFormat="1" ht="57" customHeight="1">
      <c r="A22" s="86">
        <f t="shared" si="0"/>
        <v>17</v>
      </c>
      <c r="B22" s="86">
        <f t="shared" si="0"/>
        <v>17</v>
      </c>
      <c r="C22" s="87" t="s">
        <v>6852</v>
      </c>
      <c r="D22" s="88" t="s">
        <v>7226</v>
      </c>
      <c r="E22" s="89" t="s">
        <v>138</v>
      </c>
      <c r="F22" s="89" t="s">
        <v>36</v>
      </c>
      <c r="G22" s="90" t="s">
        <v>56</v>
      </c>
      <c r="H22" s="91" t="s">
        <v>5681</v>
      </c>
      <c r="I22" s="89" t="s">
        <v>139</v>
      </c>
      <c r="J22" s="92" t="s">
        <v>140</v>
      </c>
      <c r="K22" s="87" t="s">
        <v>141</v>
      </c>
      <c r="L22" s="87" t="s">
        <v>142</v>
      </c>
      <c r="M22" s="1"/>
      <c r="N22" s="2"/>
      <c r="O22" s="3"/>
      <c r="P22" s="4"/>
      <c r="Q22" s="5"/>
      <c r="R22" s="6"/>
      <c r="S22" s="7"/>
      <c r="T22" s="8" t="s">
        <v>43</v>
      </c>
      <c r="U22" s="9"/>
      <c r="V22" s="10"/>
      <c r="W22" s="11"/>
      <c r="X22" s="10" t="s">
        <v>43</v>
      </c>
      <c r="Y22" s="12" t="s">
        <v>43</v>
      </c>
      <c r="Z22" s="86" t="s">
        <v>43</v>
      </c>
      <c r="AA22" s="86"/>
      <c r="AB22" s="86"/>
      <c r="AC22" s="90" t="s">
        <v>143</v>
      </c>
      <c r="AD22" s="90" t="s">
        <v>144</v>
      </c>
    </row>
    <row r="23" spans="1:31" s="44" customFormat="1" ht="57" customHeight="1">
      <c r="A23" s="86">
        <f t="shared" si="0"/>
        <v>18</v>
      </c>
      <c r="B23" s="86">
        <f t="shared" si="0"/>
        <v>18</v>
      </c>
      <c r="C23" s="87" t="s">
        <v>145</v>
      </c>
      <c r="D23" s="88" t="s">
        <v>7227</v>
      </c>
      <c r="E23" s="89" t="s">
        <v>94</v>
      </c>
      <c r="F23" s="89" t="s">
        <v>36</v>
      </c>
      <c r="G23" s="90" t="s">
        <v>56</v>
      </c>
      <c r="H23" s="91" t="s">
        <v>6660</v>
      </c>
      <c r="I23" s="89" t="s">
        <v>146</v>
      </c>
      <c r="J23" s="92" t="s">
        <v>6659</v>
      </c>
      <c r="K23" s="87" t="s">
        <v>147</v>
      </c>
      <c r="L23" s="87" t="s">
        <v>148</v>
      </c>
      <c r="M23" s="1"/>
      <c r="N23" s="2"/>
      <c r="O23" s="3"/>
      <c r="P23" s="4"/>
      <c r="Q23" s="5"/>
      <c r="R23" s="6"/>
      <c r="S23" s="7" t="s">
        <v>43</v>
      </c>
      <c r="T23" s="8"/>
      <c r="U23" s="9"/>
      <c r="V23" s="10"/>
      <c r="W23" s="11"/>
      <c r="X23" s="10" t="s">
        <v>43</v>
      </c>
      <c r="Y23" s="12" t="s">
        <v>43</v>
      </c>
      <c r="Z23" s="86" t="s">
        <v>43</v>
      </c>
      <c r="AA23" s="86"/>
      <c r="AB23" s="86"/>
      <c r="AC23" s="90"/>
      <c r="AD23" s="90"/>
    </row>
    <row r="24" spans="1:31" s="44" customFormat="1" ht="57" customHeight="1">
      <c r="A24" s="86">
        <f t="shared" si="0"/>
        <v>19</v>
      </c>
      <c r="B24" s="86">
        <f t="shared" si="0"/>
        <v>19</v>
      </c>
      <c r="C24" s="87" t="s">
        <v>149</v>
      </c>
      <c r="D24" s="88" t="s">
        <v>7228</v>
      </c>
      <c r="E24" s="89" t="s">
        <v>120</v>
      </c>
      <c r="F24" s="89" t="s">
        <v>36</v>
      </c>
      <c r="G24" s="90" t="s">
        <v>56</v>
      </c>
      <c r="H24" s="91" t="s">
        <v>150</v>
      </c>
      <c r="I24" s="89" t="s">
        <v>151</v>
      </c>
      <c r="J24" s="92" t="s">
        <v>152</v>
      </c>
      <c r="K24" s="87" t="s">
        <v>153</v>
      </c>
      <c r="L24" s="87" t="s">
        <v>154</v>
      </c>
      <c r="M24" s="1"/>
      <c r="N24" s="2" t="s">
        <v>43</v>
      </c>
      <c r="O24" s="3"/>
      <c r="P24" s="4"/>
      <c r="Q24" s="5"/>
      <c r="R24" s="6"/>
      <c r="S24" s="7"/>
      <c r="T24" s="8"/>
      <c r="U24" s="9"/>
      <c r="V24" s="10"/>
      <c r="W24" s="11"/>
      <c r="X24" s="10"/>
      <c r="Y24" s="12"/>
      <c r="Z24" s="86" t="s">
        <v>43</v>
      </c>
      <c r="AA24" s="86"/>
      <c r="AB24" s="86"/>
      <c r="AC24" s="90" t="s">
        <v>155</v>
      </c>
      <c r="AD24" s="90" t="s">
        <v>156</v>
      </c>
    </row>
    <row r="25" spans="1:31" s="44" customFormat="1" ht="57" customHeight="1">
      <c r="A25" s="86">
        <f t="shared" si="0"/>
        <v>20</v>
      </c>
      <c r="B25" s="86">
        <f t="shared" si="0"/>
        <v>20</v>
      </c>
      <c r="C25" s="87" t="s">
        <v>5796</v>
      </c>
      <c r="D25" s="88"/>
      <c r="E25" s="89" t="s">
        <v>6370</v>
      </c>
      <c r="F25" s="89" t="s">
        <v>36</v>
      </c>
      <c r="G25" s="90" t="s">
        <v>56</v>
      </c>
      <c r="H25" s="91" t="s">
        <v>5797</v>
      </c>
      <c r="I25" s="89" t="s">
        <v>5798</v>
      </c>
      <c r="J25" s="92" t="s">
        <v>5799</v>
      </c>
      <c r="K25" s="87" t="s">
        <v>5800</v>
      </c>
      <c r="L25" s="87" t="s">
        <v>5801</v>
      </c>
      <c r="M25" s="1"/>
      <c r="N25" s="2"/>
      <c r="O25" s="3"/>
      <c r="P25" s="4"/>
      <c r="Q25" s="5"/>
      <c r="R25" s="6"/>
      <c r="S25" s="7"/>
      <c r="T25" s="8"/>
      <c r="U25" s="9"/>
      <c r="V25" s="10"/>
      <c r="W25" s="11" t="s">
        <v>43</v>
      </c>
      <c r="X25" s="10"/>
      <c r="Y25" s="12"/>
      <c r="Z25" s="86" t="s">
        <v>43</v>
      </c>
      <c r="AA25" s="86"/>
      <c r="AB25" s="86"/>
      <c r="AC25" s="90"/>
      <c r="AD25" s="90"/>
      <c r="AE25" s="44" t="s">
        <v>5812</v>
      </c>
    </row>
    <row r="26" spans="1:31" s="44" customFormat="1" ht="57" customHeight="1">
      <c r="A26" s="86">
        <f t="shared" si="0"/>
        <v>21</v>
      </c>
      <c r="B26" s="86">
        <f t="shared" si="0"/>
        <v>21</v>
      </c>
      <c r="C26" s="87" t="s">
        <v>6800</v>
      </c>
      <c r="D26" s="88" t="s">
        <v>6799</v>
      </c>
      <c r="E26" s="89" t="s">
        <v>6801</v>
      </c>
      <c r="F26" s="89" t="s">
        <v>36</v>
      </c>
      <c r="G26" s="90" t="s">
        <v>56</v>
      </c>
      <c r="H26" s="91" t="s">
        <v>6802</v>
      </c>
      <c r="I26" s="89" t="s">
        <v>6803</v>
      </c>
      <c r="J26" s="92" t="s">
        <v>6806</v>
      </c>
      <c r="K26" s="87" t="s">
        <v>6804</v>
      </c>
      <c r="L26" s="87" t="s">
        <v>6805</v>
      </c>
      <c r="M26" s="1"/>
      <c r="N26" s="2"/>
      <c r="O26" s="3"/>
      <c r="P26" s="4"/>
      <c r="Q26" s="5"/>
      <c r="R26" s="6"/>
      <c r="S26" s="7"/>
      <c r="T26" s="8"/>
      <c r="U26" s="9" t="s">
        <v>43</v>
      </c>
      <c r="V26" s="10"/>
      <c r="W26" s="11"/>
      <c r="X26" s="10" t="s">
        <v>43</v>
      </c>
      <c r="Y26" s="12"/>
      <c r="Z26" s="86" t="s">
        <v>43</v>
      </c>
      <c r="AA26" s="86"/>
      <c r="AB26" s="86"/>
      <c r="AC26" s="90"/>
      <c r="AD26" s="90"/>
    </row>
    <row r="27" spans="1:31" s="44" customFormat="1" ht="57" customHeight="1">
      <c r="A27" s="86">
        <f t="shared" si="0"/>
        <v>22</v>
      </c>
      <c r="B27" s="86">
        <f t="shared" si="0"/>
        <v>22</v>
      </c>
      <c r="C27" s="87" t="s">
        <v>6530</v>
      </c>
      <c r="D27" s="88" t="s">
        <v>7229</v>
      </c>
      <c r="E27" s="89" t="s">
        <v>6532</v>
      </c>
      <c r="F27" s="89" t="s">
        <v>36</v>
      </c>
      <c r="G27" s="90" t="s">
        <v>56</v>
      </c>
      <c r="H27" s="91" t="s">
        <v>6533</v>
      </c>
      <c r="I27" s="89" t="s">
        <v>6531</v>
      </c>
      <c r="J27" s="92" t="s">
        <v>6534</v>
      </c>
      <c r="K27" s="87" t="s">
        <v>6535</v>
      </c>
      <c r="L27" s="87" t="s">
        <v>6536</v>
      </c>
      <c r="M27" s="1"/>
      <c r="N27" s="2"/>
      <c r="O27" s="3"/>
      <c r="P27" s="4"/>
      <c r="Q27" s="5"/>
      <c r="R27" s="6"/>
      <c r="S27" s="7"/>
      <c r="T27" s="8"/>
      <c r="U27" s="9"/>
      <c r="V27" s="10"/>
      <c r="W27" s="11" t="s">
        <v>43</v>
      </c>
      <c r="X27" s="10"/>
      <c r="Y27" s="12"/>
      <c r="Z27" s="86"/>
      <c r="AA27" s="86" t="s">
        <v>43</v>
      </c>
      <c r="AB27" s="86"/>
      <c r="AC27" s="90" t="s">
        <v>6527</v>
      </c>
      <c r="AD27" s="90" t="s">
        <v>858</v>
      </c>
    </row>
    <row r="28" spans="1:31" s="44" customFormat="1" ht="57" customHeight="1">
      <c r="A28" s="86">
        <f t="shared" si="0"/>
        <v>23</v>
      </c>
      <c r="B28" s="86">
        <f t="shared" si="0"/>
        <v>23</v>
      </c>
      <c r="C28" s="87" t="s">
        <v>6760</v>
      </c>
      <c r="D28" s="88" t="s">
        <v>6761</v>
      </c>
      <c r="E28" s="89" t="s">
        <v>157</v>
      </c>
      <c r="F28" s="89" t="s">
        <v>36</v>
      </c>
      <c r="G28" s="90" t="s">
        <v>158</v>
      </c>
      <c r="H28" s="91" t="s">
        <v>159</v>
      </c>
      <c r="I28" s="89" t="s">
        <v>160</v>
      </c>
      <c r="J28" s="92" t="s">
        <v>6762</v>
      </c>
      <c r="K28" s="87" t="s">
        <v>161</v>
      </c>
      <c r="L28" s="87" t="s">
        <v>162</v>
      </c>
      <c r="M28" s="1"/>
      <c r="N28" s="2"/>
      <c r="O28" s="3"/>
      <c r="P28" s="4"/>
      <c r="Q28" s="5"/>
      <c r="R28" s="6"/>
      <c r="S28" s="7"/>
      <c r="T28" s="8"/>
      <c r="U28" s="9"/>
      <c r="V28" s="10"/>
      <c r="W28" s="11" t="s">
        <v>43</v>
      </c>
      <c r="X28" s="10" t="s">
        <v>43</v>
      </c>
      <c r="Y28" s="12" t="s">
        <v>43</v>
      </c>
      <c r="Z28" s="86"/>
      <c r="AA28" s="86"/>
      <c r="AB28" s="86" t="s">
        <v>43</v>
      </c>
      <c r="AC28" s="90" t="s">
        <v>62</v>
      </c>
      <c r="AD28" s="90" t="s">
        <v>163</v>
      </c>
    </row>
    <row r="29" spans="1:31" s="44" customFormat="1" ht="57" customHeight="1">
      <c r="A29" s="86">
        <f t="shared" si="0"/>
        <v>24</v>
      </c>
      <c r="B29" s="86">
        <f t="shared" si="0"/>
        <v>24</v>
      </c>
      <c r="C29" s="87" t="s">
        <v>6598</v>
      </c>
      <c r="D29" s="88" t="s">
        <v>7230</v>
      </c>
      <c r="E29" s="89" t="s">
        <v>6371</v>
      </c>
      <c r="F29" s="89" t="s">
        <v>36</v>
      </c>
      <c r="G29" s="90" t="s">
        <v>158</v>
      </c>
      <c r="H29" s="91" t="s">
        <v>6666</v>
      </c>
      <c r="I29" s="89" t="s">
        <v>164</v>
      </c>
      <c r="J29" s="92" t="s">
        <v>6601</v>
      </c>
      <c r="K29" s="87" t="s">
        <v>165</v>
      </c>
      <c r="L29" s="87" t="s">
        <v>166</v>
      </c>
      <c r="M29" s="1"/>
      <c r="N29" s="2"/>
      <c r="O29" s="3"/>
      <c r="P29" s="4"/>
      <c r="Q29" s="5"/>
      <c r="R29" s="6"/>
      <c r="S29" s="7"/>
      <c r="T29" s="8"/>
      <c r="U29" s="9"/>
      <c r="V29" s="10"/>
      <c r="W29" s="11" t="s">
        <v>43</v>
      </c>
      <c r="X29" s="10"/>
      <c r="Y29" s="12"/>
      <c r="Z29" s="86"/>
      <c r="AA29" s="86"/>
      <c r="AB29" s="86" t="s">
        <v>43</v>
      </c>
      <c r="AC29" s="90" t="s">
        <v>62</v>
      </c>
      <c r="AD29" s="90" t="s">
        <v>167</v>
      </c>
    </row>
    <row r="30" spans="1:31" s="44" customFormat="1" ht="57" customHeight="1">
      <c r="A30" s="86">
        <f t="shared" si="0"/>
        <v>25</v>
      </c>
      <c r="B30" s="86">
        <f t="shared" si="0"/>
        <v>25</v>
      </c>
      <c r="C30" s="87" t="s">
        <v>168</v>
      </c>
      <c r="D30" s="88" t="s">
        <v>7231</v>
      </c>
      <c r="E30" s="89" t="s">
        <v>169</v>
      </c>
      <c r="F30" s="89" t="s">
        <v>36</v>
      </c>
      <c r="G30" s="90" t="s">
        <v>158</v>
      </c>
      <c r="H30" s="91" t="s">
        <v>170</v>
      </c>
      <c r="I30" s="89" t="s">
        <v>171</v>
      </c>
      <c r="J30" s="92" t="s">
        <v>172</v>
      </c>
      <c r="K30" s="87" t="s">
        <v>173</v>
      </c>
      <c r="L30" s="87" t="s">
        <v>174</v>
      </c>
      <c r="M30" s="1"/>
      <c r="N30" s="2"/>
      <c r="O30" s="3"/>
      <c r="P30" s="4"/>
      <c r="Q30" s="5"/>
      <c r="R30" s="6"/>
      <c r="S30" s="7"/>
      <c r="T30" s="8"/>
      <c r="U30" s="9"/>
      <c r="V30" s="10"/>
      <c r="W30" s="11" t="s">
        <v>43</v>
      </c>
      <c r="X30" s="10"/>
      <c r="Y30" s="12"/>
      <c r="Z30" s="86" t="s">
        <v>43</v>
      </c>
      <c r="AA30" s="86"/>
      <c r="AB30" s="86"/>
      <c r="AC30" s="90" t="s">
        <v>62</v>
      </c>
      <c r="AD30" s="90" t="s">
        <v>175</v>
      </c>
    </row>
    <row r="31" spans="1:31" s="44" customFormat="1" ht="57" customHeight="1">
      <c r="A31" s="86">
        <f t="shared" si="0"/>
        <v>26</v>
      </c>
      <c r="B31" s="86">
        <f t="shared" si="0"/>
        <v>26</v>
      </c>
      <c r="C31" s="87" t="s">
        <v>176</v>
      </c>
      <c r="D31" s="88" t="s">
        <v>7232</v>
      </c>
      <c r="E31" s="89" t="s">
        <v>177</v>
      </c>
      <c r="F31" s="89" t="s">
        <v>36</v>
      </c>
      <c r="G31" s="90" t="s">
        <v>158</v>
      </c>
      <c r="H31" s="91" t="s">
        <v>178</v>
      </c>
      <c r="I31" s="89" t="s">
        <v>179</v>
      </c>
      <c r="J31" s="92" t="s">
        <v>172</v>
      </c>
      <c r="K31" s="87" t="s">
        <v>180</v>
      </c>
      <c r="L31" s="87" t="s">
        <v>181</v>
      </c>
      <c r="M31" s="1" t="s">
        <v>43</v>
      </c>
      <c r="N31" s="2"/>
      <c r="O31" s="3"/>
      <c r="P31" s="4"/>
      <c r="Q31" s="5"/>
      <c r="R31" s="6"/>
      <c r="S31" s="7"/>
      <c r="T31" s="8"/>
      <c r="U31" s="9"/>
      <c r="V31" s="10"/>
      <c r="W31" s="11"/>
      <c r="X31" s="10" t="s">
        <v>43</v>
      </c>
      <c r="Y31" s="12" t="s">
        <v>43</v>
      </c>
      <c r="Z31" s="86" t="s">
        <v>43</v>
      </c>
      <c r="AA31" s="86"/>
      <c r="AB31" s="86"/>
      <c r="AC31" s="90"/>
      <c r="AD31" s="90"/>
    </row>
    <row r="32" spans="1:31" s="44" customFormat="1" ht="57" customHeight="1">
      <c r="A32" s="86">
        <f t="shared" si="0"/>
        <v>27</v>
      </c>
      <c r="B32" s="86">
        <f t="shared" si="0"/>
        <v>27</v>
      </c>
      <c r="C32" s="87" t="s">
        <v>182</v>
      </c>
      <c r="D32" s="88" t="s">
        <v>7233</v>
      </c>
      <c r="E32" s="89" t="s">
        <v>183</v>
      </c>
      <c r="F32" s="89" t="s">
        <v>36</v>
      </c>
      <c r="G32" s="90" t="s">
        <v>158</v>
      </c>
      <c r="H32" s="91" t="s">
        <v>184</v>
      </c>
      <c r="I32" s="89" t="s">
        <v>185</v>
      </c>
      <c r="J32" s="92" t="s">
        <v>186</v>
      </c>
      <c r="K32" s="87" t="s">
        <v>187</v>
      </c>
      <c r="L32" s="87" t="s">
        <v>188</v>
      </c>
      <c r="M32" s="1" t="s">
        <v>43</v>
      </c>
      <c r="N32" s="2"/>
      <c r="O32" s="3"/>
      <c r="P32" s="4"/>
      <c r="Q32" s="5" t="s">
        <v>43</v>
      </c>
      <c r="R32" s="6"/>
      <c r="S32" s="7"/>
      <c r="T32" s="8"/>
      <c r="U32" s="9"/>
      <c r="V32" s="10"/>
      <c r="W32" s="11" t="s">
        <v>43</v>
      </c>
      <c r="X32" s="10" t="s">
        <v>43</v>
      </c>
      <c r="Y32" s="12" t="s">
        <v>43</v>
      </c>
      <c r="Z32" s="86" t="s">
        <v>43</v>
      </c>
      <c r="AA32" s="86"/>
      <c r="AB32" s="86"/>
      <c r="AC32" s="90" t="s">
        <v>118</v>
      </c>
      <c r="AD32" s="90" t="s">
        <v>189</v>
      </c>
    </row>
    <row r="33" spans="1:30" s="44" customFormat="1" ht="57" customHeight="1">
      <c r="A33" s="86">
        <f t="shared" si="0"/>
        <v>28</v>
      </c>
      <c r="B33" s="86">
        <f t="shared" si="0"/>
        <v>28</v>
      </c>
      <c r="C33" s="87" t="s">
        <v>190</v>
      </c>
      <c r="D33" s="88" t="s">
        <v>7234</v>
      </c>
      <c r="E33" s="89" t="s">
        <v>191</v>
      </c>
      <c r="F33" s="89" t="s">
        <v>36</v>
      </c>
      <c r="G33" s="90" t="s">
        <v>158</v>
      </c>
      <c r="H33" s="91" t="s">
        <v>192</v>
      </c>
      <c r="I33" s="89" t="s">
        <v>193</v>
      </c>
      <c r="J33" s="92"/>
      <c r="K33" s="87" t="s">
        <v>5722</v>
      </c>
      <c r="L33" s="87" t="s">
        <v>5721</v>
      </c>
      <c r="M33" s="1"/>
      <c r="N33" s="2"/>
      <c r="O33" s="3"/>
      <c r="P33" s="4"/>
      <c r="Q33" s="5"/>
      <c r="R33" s="6"/>
      <c r="S33" s="7"/>
      <c r="T33" s="8"/>
      <c r="U33" s="9"/>
      <c r="V33" s="10"/>
      <c r="W33" s="11" t="s">
        <v>43</v>
      </c>
      <c r="X33" s="10"/>
      <c r="Y33" s="12"/>
      <c r="Z33" s="86" t="s">
        <v>43</v>
      </c>
      <c r="AA33" s="86"/>
      <c r="AB33" s="86"/>
      <c r="AC33" s="90"/>
      <c r="AD33" s="90"/>
    </row>
    <row r="34" spans="1:30" s="44" customFormat="1" ht="57" customHeight="1">
      <c r="A34" s="86">
        <f t="shared" si="0"/>
        <v>29</v>
      </c>
      <c r="B34" s="86">
        <f t="shared" si="0"/>
        <v>29</v>
      </c>
      <c r="C34" s="87" t="s">
        <v>194</v>
      </c>
      <c r="D34" s="88"/>
      <c r="E34" s="89" t="s">
        <v>195</v>
      </c>
      <c r="F34" s="89" t="s">
        <v>36</v>
      </c>
      <c r="G34" s="90" t="s">
        <v>158</v>
      </c>
      <c r="H34" s="91" t="s">
        <v>196</v>
      </c>
      <c r="I34" s="89" t="s">
        <v>197</v>
      </c>
      <c r="J34" s="92" t="s">
        <v>198</v>
      </c>
      <c r="K34" s="87" t="s">
        <v>199</v>
      </c>
      <c r="L34" s="87" t="s">
        <v>200</v>
      </c>
      <c r="M34" s="1"/>
      <c r="N34" s="2"/>
      <c r="O34" s="3"/>
      <c r="P34" s="4"/>
      <c r="Q34" s="5"/>
      <c r="R34" s="6"/>
      <c r="S34" s="7"/>
      <c r="T34" s="8"/>
      <c r="U34" s="9"/>
      <c r="V34" s="10"/>
      <c r="W34" s="11" t="s">
        <v>43</v>
      </c>
      <c r="X34" s="10" t="s">
        <v>43</v>
      </c>
      <c r="Y34" s="12"/>
      <c r="Z34" s="86" t="s">
        <v>43</v>
      </c>
      <c r="AA34" s="86"/>
      <c r="AB34" s="86"/>
      <c r="AC34" s="90"/>
      <c r="AD34" s="90"/>
    </row>
    <row r="35" spans="1:30" s="44" customFormat="1" ht="57" customHeight="1">
      <c r="A35" s="86">
        <f t="shared" si="0"/>
        <v>30</v>
      </c>
      <c r="B35" s="86">
        <f t="shared" si="0"/>
        <v>30</v>
      </c>
      <c r="C35" s="87" t="s">
        <v>201</v>
      </c>
      <c r="D35" s="88" t="s">
        <v>7235</v>
      </c>
      <c r="E35" s="89" t="s">
        <v>177</v>
      </c>
      <c r="F35" s="89" t="s">
        <v>36</v>
      </c>
      <c r="G35" s="90" t="s">
        <v>158</v>
      </c>
      <c r="H35" s="91" t="s">
        <v>6444</v>
      </c>
      <c r="I35" s="89" t="s">
        <v>202</v>
      </c>
      <c r="J35" s="92" t="s">
        <v>203</v>
      </c>
      <c r="K35" s="87" t="s">
        <v>204</v>
      </c>
      <c r="L35" s="87" t="s">
        <v>205</v>
      </c>
      <c r="M35" s="1"/>
      <c r="N35" s="2"/>
      <c r="O35" s="3"/>
      <c r="P35" s="4"/>
      <c r="Q35" s="5"/>
      <c r="R35" s="6"/>
      <c r="S35" s="7" t="s">
        <v>43</v>
      </c>
      <c r="T35" s="8"/>
      <c r="U35" s="9"/>
      <c r="V35" s="10"/>
      <c r="W35" s="11" t="s">
        <v>43</v>
      </c>
      <c r="X35" s="10" t="s">
        <v>43</v>
      </c>
      <c r="Y35" s="12"/>
      <c r="Z35" s="86" t="s">
        <v>43</v>
      </c>
      <c r="AA35" s="86"/>
      <c r="AB35" s="86"/>
      <c r="AC35" s="90"/>
      <c r="AD35" s="90"/>
    </row>
    <row r="36" spans="1:30" s="44" customFormat="1" ht="57" customHeight="1">
      <c r="A36" s="86">
        <f t="shared" si="0"/>
        <v>31</v>
      </c>
      <c r="B36" s="86">
        <f t="shared" si="0"/>
        <v>31</v>
      </c>
      <c r="C36" s="87" t="s">
        <v>6708</v>
      </c>
      <c r="D36" s="88" t="s">
        <v>7236</v>
      </c>
      <c r="E36" s="89" t="s">
        <v>6709</v>
      </c>
      <c r="F36" s="89" t="s">
        <v>36</v>
      </c>
      <c r="G36" s="90" t="s">
        <v>158</v>
      </c>
      <c r="H36" s="91" t="s">
        <v>159</v>
      </c>
      <c r="I36" s="89" t="s">
        <v>6711</v>
      </c>
      <c r="J36" s="92" t="s">
        <v>6710</v>
      </c>
      <c r="K36" s="87"/>
      <c r="L36" s="87"/>
      <c r="M36" s="1"/>
      <c r="N36" s="2"/>
      <c r="O36" s="3"/>
      <c r="P36" s="4"/>
      <c r="Q36" s="5" t="s">
        <v>43</v>
      </c>
      <c r="R36" s="6"/>
      <c r="S36" s="7" t="s">
        <v>43</v>
      </c>
      <c r="T36" s="8"/>
      <c r="U36" s="9"/>
      <c r="V36" s="10"/>
      <c r="W36" s="11"/>
      <c r="X36" s="10"/>
      <c r="Y36" s="12"/>
      <c r="Z36" s="86" t="s">
        <v>43</v>
      </c>
      <c r="AA36" s="86"/>
      <c r="AB36" s="86"/>
      <c r="AC36" s="90" t="s">
        <v>6713</v>
      </c>
      <c r="AD36" s="90" t="s">
        <v>6712</v>
      </c>
    </row>
    <row r="37" spans="1:30" s="44" customFormat="1" ht="57" customHeight="1">
      <c r="A37" s="86">
        <f t="shared" si="0"/>
        <v>32</v>
      </c>
      <c r="B37" s="86">
        <f t="shared" si="0"/>
        <v>32</v>
      </c>
      <c r="C37" s="87" t="s">
        <v>206</v>
      </c>
      <c r="D37" s="88" t="s">
        <v>7237</v>
      </c>
      <c r="E37" s="89" t="s">
        <v>207</v>
      </c>
      <c r="F37" s="89" t="s">
        <v>36</v>
      </c>
      <c r="G37" s="90" t="s">
        <v>208</v>
      </c>
      <c r="H37" s="91" t="s">
        <v>209</v>
      </c>
      <c r="I37" s="89" t="s">
        <v>6653</v>
      </c>
      <c r="J37" s="92" t="s">
        <v>210</v>
      </c>
      <c r="K37" s="87" t="s">
        <v>5758</v>
      </c>
      <c r="L37" s="87" t="s">
        <v>5759</v>
      </c>
      <c r="M37" s="1"/>
      <c r="N37" s="2" t="s">
        <v>43</v>
      </c>
      <c r="O37" s="3"/>
      <c r="P37" s="4" t="s">
        <v>43</v>
      </c>
      <c r="Q37" s="5"/>
      <c r="R37" s="6"/>
      <c r="S37" s="7"/>
      <c r="T37" s="8"/>
      <c r="U37" s="9"/>
      <c r="V37" s="10"/>
      <c r="W37" s="11"/>
      <c r="X37" s="10" t="s">
        <v>43</v>
      </c>
      <c r="Y37" s="12"/>
      <c r="Z37" s="86"/>
      <c r="AA37" s="86" t="s">
        <v>43</v>
      </c>
      <c r="AB37" s="86"/>
      <c r="AC37" s="90"/>
      <c r="AD37" s="90"/>
    </row>
    <row r="38" spans="1:30" s="44" customFormat="1" ht="57" customHeight="1">
      <c r="A38" s="86">
        <f t="shared" si="0"/>
        <v>33</v>
      </c>
      <c r="B38" s="86">
        <f t="shared" si="0"/>
        <v>33</v>
      </c>
      <c r="C38" s="87" t="s">
        <v>211</v>
      </c>
      <c r="D38" s="88" t="s">
        <v>7238</v>
      </c>
      <c r="E38" s="89" t="s">
        <v>212</v>
      </c>
      <c r="F38" s="89" t="s">
        <v>36</v>
      </c>
      <c r="G38" s="90" t="s">
        <v>208</v>
      </c>
      <c r="H38" s="91" t="s">
        <v>213</v>
      </c>
      <c r="I38" s="89" t="s">
        <v>214</v>
      </c>
      <c r="J38" s="92" t="s">
        <v>6554</v>
      </c>
      <c r="K38" s="87" t="s">
        <v>6555</v>
      </c>
      <c r="L38" s="87" t="s">
        <v>6556</v>
      </c>
      <c r="M38" s="1"/>
      <c r="N38" s="2"/>
      <c r="O38" s="3"/>
      <c r="P38" s="4"/>
      <c r="Q38" s="5"/>
      <c r="R38" s="6" t="s">
        <v>43</v>
      </c>
      <c r="S38" s="7"/>
      <c r="T38" s="8"/>
      <c r="U38" s="9"/>
      <c r="V38" s="10"/>
      <c r="W38" s="11" t="s">
        <v>43</v>
      </c>
      <c r="X38" s="10" t="s">
        <v>43</v>
      </c>
      <c r="Y38" s="12"/>
      <c r="Z38" s="86" t="s">
        <v>43</v>
      </c>
      <c r="AA38" s="86"/>
      <c r="AB38" s="86"/>
      <c r="AC38" s="90"/>
      <c r="AD38" s="90"/>
    </row>
    <row r="39" spans="1:30" s="44" customFormat="1" ht="57" customHeight="1">
      <c r="A39" s="86">
        <f t="shared" si="0"/>
        <v>34</v>
      </c>
      <c r="B39" s="86">
        <f t="shared" si="0"/>
        <v>34</v>
      </c>
      <c r="C39" s="87" t="s">
        <v>215</v>
      </c>
      <c r="D39" s="88" t="s">
        <v>7239</v>
      </c>
      <c r="E39" s="89" t="s">
        <v>6372</v>
      </c>
      <c r="F39" s="89" t="s">
        <v>36</v>
      </c>
      <c r="G39" s="90" t="s">
        <v>208</v>
      </c>
      <c r="H39" s="91" t="s">
        <v>216</v>
      </c>
      <c r="I39" s="89" t="s">
        <v>217</v>
      </c>
      <c r="J39" s="92" t="s">
        <v>6707</v>
      </c>
      <c r="K39" s="87" t="s">
        <v>218</v>
      </c>
      <c r="L39" s="87" t="s">
        <v>219</v>
      </c>
      <c r="M39" s="1"/>
      <c r="N39" s="2" t="s">
        <v>43</v>
      </c>
      <c r="O39" s="3"/>
      <c r="P39" s="4"/>
      <c r="Q39" s="5"/>
      <c r="R39" s="6"/>
      <c r="S39" s="7"/>
      <c r="T39" s="8"/>
      <c r="U39" s="9"/>
      <c r="V39" s="10"/>
      <c r="W39" s="11" t="s">
        <v>43</v>
      </c>
      <c r="X39" s="10"/>
      <c r="Y39" s="12"/>
      <c r="Z39" s="86"/>
      <c r="AA39" s="86" t="s">
        <v>43</v>
      </c>
      <c r="AB39" s="86"/>
      <c r="AC39" s="90"/>
      <c r="AD39" s="90"/>
    </row>
    <row r="40" spans="1:30" s="44" customFormat="1" ht="57" customHeight="1">
      <c r="A40" s="86">
        <f t="shared" si="0"/>
        <v>35</v>
      </c>
      <c r="B40" s="86">
        <f t="shared" si="0"/>
        <v>35</v>
      </c>
      <c r="C40" s="87" t="s">
        <v>220</v>
      </c>
      <c r="D40" s="88" t="s">
        <v>7240</v>
      </c>
      <c r="E40" s="89" t="s">
        <v>221</v>
      </c>
      <c r="F40" s="89" t="s">
        <v>36</v>
      </c>
      <c r="G40" s="90" t="s">
        <v>208</v>
      </c>
      <c r="H40" s="91" t="s">
        <v>222</v>
      </c>
      <c r="I40" s="89" t="s">
        <v>223</v>
      </c>
      <c r="J40" s="92" t="s">
        <v>224</v>
      </c>
      <c r="K40" s="87" t="s">
        <v>225</v>
      </c>
      <c r="L40" s="87" t="s">
        <v>226</v>
      </c>
      <c r="M40" s="1"/>
      <c r="N40" s="2"/>
      <c r="O40" s="3"/>
      <c r="P40" s="4"/>
      <c r="Q40" s="5"/>
      <c r="R40" s="6"/>
      <c r="S40" s="7"/>
      <c r="T40" s="8"/>
      <c r="U40" s="9"/>
      <c r="V40" s="10"/>
      <c r="W40" s="11" t="s">
        <v>43</v>
      </c>
      <c r="X40" s="10" t="s">
        <v>43</v>
      </c>
      <c r="Y40" s="12"/>
      <c r="Z40" s="86"/>
      <c r="AA40" s="86" t="s">
        <v>43</v>
      </c>
      <c r="AB40" s="86"/>
      <c r="AC40" s="90" t="s">
        <v>227</v>
      </c>
      <c r="AD40" s="90" t="s">
        <v>228</v>
      </c>
    </row>
    <row r="41" spans="1:30" s="44" customFormat="1" ht="57" customHeight="1">
      <c r="A41" s="86">
        <f t="shared" si="0"/>
        <v>36</v>
      </c>
      <c r="B41" s="86">
        <f t="shared" si="0"/>
        <v>36</v>
      </c>
      <c r="C41" s="87" t="s">
        <v>229</v>
      </c>
      <c r="D41" s="88" t="s">
        <v>7241</v>
      </c>
      <c r="E41" s="89" t="s">
        <v>230</v>
      </c>
      <c r="F41" s="89" t="s">
        <v>36</v>
      </c>
      <c r="G41" s="90" t="s">
        <v>208</v>
      </c>
      <c r="H41" s="91" t="s">
        <v>231</v>
      </c>
      <c r="I41" s="89" t="s">
        <v>232</v>
      </c>
      <c r="J41" s="92" t="s">
        <v>172</v>
      </c>
      <c r="K41" s="87" t="s">
        <v>233</v>
      </c>
      <c r="L41" s="87" t="s">
        <v>234</v>
      </c>
      <c r="M41" s="1"/>
      <c r="N41" s="2" t="s">
        <v>43</v>
      </c>
      <c r="O41" s="3"/>
      <c r="P41" s="4"/>
      <c r="Q41" s="5"/>
      <c r="R41" s="6"/>
      <c r="S41" s="7"/>
      <c r="T41" s="8"/>
      <c r="U41" s="9"/>
      <c r="V41" s="10"/>
      <c r="W41" s="11"/>
      <c r="X41" s="10"/>
      <c r="Y41" s="12" t="s">
        <v>43</v>
      </c>
      <c r="Z41" s="86" t="s">
        <v>43</v>
      </c>
      <c r="AA41" s="86"/>
      <c r="AB41" s="86"/>
      <c r="AC41" s="90"/>
      <c r="AD41" s="90"/>
    </row>
    <row r="42" spans="1:30" s="44" customFormat="1" ht="57" customHeight="1">
      <c r="A42" s="86">
        <f t="shared" si="0"/>
        <v>37</v>
      </c>
      <c r="B42" s="86">
        <f t="shared" si="0"/>
        <v>37</v>
      </c>
      <c r="C42" s="87" t="s">
        <v>235</v>
      </c>
      <c r="D42" s="88" t="s">
        <v>7242</v>
      </c>
      <c r="E42" s="89" t="s">
        <v>6373</v>
      </c>
      <c r="F42" s="89" t="s">
        <v>36</v>
      </c>
      <c r="G42" s="90" t="s">
        <v>208</v>
      </c>
      <c r="H42" s="91" t="s">
        <v>236</v>
      </c>
      <c r="I42" s="89" t="s">
        <v>237</v>
      </c>
      <c r="J42" s="92" t="s">
        <v>6493</v>
      </c>
      <c r="K42" s="87" t="s">
        <v>238</v>
      </c>
      <c r="L42" s="87" t="s">
        <v>239</v>
      </c>
      <c r="M42" s="1"/>
      <c r="N42" s="2"/>
      <c r="O42" s="3"/>
      <c r="P42" s="4"/>
      <c r="Q42" s="5"/>
      <c r="R42" s="6"/>
      <c r="S42" s="7"/>
      <c r="T42" s="8" t="s">
        <v>43</v>
      </c>
      <c r="U42" s="9"/>
      <c r="V42" s="10"/>
      <c r="W42" s="11"/>
      <c r="X42" s="10"/>
      <c r="Y42" s="12"/>
      <c r="Z42" s="86" t="s">
        <v>43</v>
      </c>
      <c r="AA42" s="86"/>
      <c r="AB42" s="86"/>
      <c r="AC42" s="90"/>
      <c r="AD42" s="90"/>
    </row>
    <row r="43" spans="1:30" s="44" customFormat="1" ht="57" customHeight="1">
      <c r="A43" s="86">
        <f t="shared" si="0"/>
        <v>38</v>
      </c>
      <c r="B43" s="86">
        <f t="shared" si="0"/>
        <v>38</v>
      </c>
      <c r="C43" s="87" t="s">
        <v>240</v>
      </c>
      <c r="D43" s="88" t="s">
        <v>7243</v>
      </c>
      <c r="E43" s="89" t="s">
        <v>241</v>
      </c>
      <c r="F43" s="89" t="s">
        <v>36</v>
      </c>
      <c r="G43" s="90" t="s">
        <v>208</v>
      </c>
      <c r="H43" s="91" t="s">
        <v>242</v>
      </c>
      <c r="I43" s="89" t="s">
        <v>243</v>
      </c>
      <c r="J43" s="92" t="s">
        <v>244</v>
      </c>
      <c r="K43" s="87" t="s">
        <v>245</v>
      </c>
      <c r="L43" s="87" t="s">
        <v>246</v>
      </c>
      <c r="M43" s="1"/>
      <c r="N43" s="2"/>
      <c r="O43" s="3"/>
      <c r="P43" s="4"/>
      <c r="Q43" s="5"/>
      <c r="R43" s="6"/>
      <c r="S43" s="7"/>
      <c r="T43" s="8"/>
      <c r="U43" s="9"/>
      <c r="V43" s="10"/>
      <c r="W43" s="11" t="s">
        <v>43</v>
      </c>
      <c r="X43" s="10"/>
      <c r="Y43" s="12"/>
      <c r="Z43" s="86" t="s">
        <v>43</v>
      </c>
      <c r="AA43" s="86"/>
      <c r="AB43" s="86"/>
      <c r="AC43" s="90"/>
      <c r="AD43" s="90"/>
    </row>
    <row r="44" spans="1:30" s="44" customFormat="1" ht="57" customHeight="1">
      <c r="A44" s="86">
        <f t="shared" si="0"/>
        <v>39</v>
      </c>
      <c r="B44" s="86">
        <f t="shared" si="0"/>
        <v>39</v>
      </c>
      <c r="C44" s="87" t="s">
        <v>247</v>
      </c>
      <c r="D44" s="88" t="s">
        <v>6565</v>
      </c>
      <c r="E44" s="89" t="s">
        <v>248</v>
      </c>
      <c r="F44" s="89" t="s">
        <v>36</v>
      </c>
      <c r="G44" s="90" t="s">
        <v>208</v>
      </c>
      <c r="H44" s="91" t="s">
        <v>249</v>
      </c>
      <c r="I44" s="89" t="s">
        <v>250</v>
      </c>
      <c r="J44" s="92" t="s">
        <v>251</v>
      </c>
      <c r="K44" s="87" t="s">
        <v>252</v>
      </c>
      <c r="L44" s="87" t="s">
        <v>253</v>
      </c>
      <c r="M44" s="1" t="s">
        <v>43</v>
      </c>
      <c r="N44" s="2"/>
      <c r="O44" s="3"/>
      <c r="P44" s="4"/>
      <c r="Q44" s="5" t="s">
        <v>43</v>
      </c>
      <c r="R44" s="6"/>
      <c r="S44" s="7"/>
      <c r="T44" s="8"/>
      <c r="U44" s="9"/>
      <c r="V44" s="10"/>
      <c r="W44" s="11"/>
      <c r="X44" s="10" t="s">
        <v>43</v>
      </c>
      <c r="Y44" s="12"/>
      <c r="Z44" s="86"/>
      <c r="AA44" s="86" t="s">
        <v>43</v>
      </c>
      <c r="AB44" s="86"/>
      <c r="AC44" s="90"/>
      <c r="AD44" s="90"/>
    </row>
    <row r="45" spans="1:30" s="44" customFormat="1" ht="57" customHeight="1">
      <c r="A45" s="86">
        <f t="shared" si="0"/>
        <v>40</v>
      </c>
      <c r="B45" s="86">
        <f t="shared" si="0"/>
        <v>40</v>
      </c>
      <c r="C45" s="87" t="s">
        <v>6599</v>
      </c>
      <c r="D45" s="88" t="s">
        <v>6600</v>
      </c>
      <c r="E45" s="89" t="s">
        <v>254</v>
      </c>
      <c r="F45" s="89" t="s">
        <v>36</v>
      </c>
      <c r="G45" s="90" t="s">
        <v>208</v>
      </c>
      <c r="H45" s="91" t="s">
        <v>255</v>
      </c>
      <c r="I45" s="89" t="s">
        <v>256</v>
      </c>
      <c r="J45" s="92" t="s">
        <v>6601</v>
      </c>
      <c r="K45" s="87" t="s">
        <v>257</v>
      </c>
      <c r="L45" s="87" t="s">
        <v>258</v>
      </c>
      <c r="M45" s="1"/>
      <c r="N45" s="2"/>
      <c r="O45" s="3"/>
      <c r="P45" s="4"/>
      <c r="Q45" s="5"/>
      <c r="R45" s="6"/>
      <c r="S45" s="7"/>
      <c r="T45" s="8"/>
      <c r="U45" s="9"/>
      <c r="V45" s="10"/>
      <c r="W45" s="11" t="s">
        <v>43</v>
      </c>
      <c r="X45" s="10"/>
      <c r="Y45" s="12"/>
      <c r="Z45" s="86" t="s">
        <v>43</v>
      </c>
      <c r="AA45" s="86"/>
      <c r="AB45" s="86"/>
      <c r="AC45" s="90" t="s">
        <v>62</v>
      </c>
      <c r="AD45" s="90" t="s">
        <v>167</v>
      </c>
    </row>
    <row r="46" spans="1:30" s="44" customFormat="1" ht="57" customHeight="1">
      <c r="A46" s="86">
        <f t="shared" si="0"/>
        <v>41</v>
      </c>
      <c r="B46" s="86">
        <f t="shared" si="0"/>
        <v>41</v>
      </c>
      <c r="C46" s="87" t="s">
        <v>6656</v>
      </c>
      <c r="D46" s="88" t="s">
        <v>6657</v>
      </c>
      <c r="E46" s="89" t="s">
        <v>260</v>
      </c>
      <c r="F46" s="89" t="s">
        <v>36</v>
      </c>
      <c r="G46" s="90" t="s">
        <v>208</v>
      </c>
      <c r="H46" s="91" t="s">
        <v>261</v>
      </c>
      <c r="I46" s="89" t="s">
        <v>262</v>
      </c>
      <c r="J46" s="92" t="s">
        <v>6658</v>
      </c>
      <c r="K46" s="87" t="s">
        <v>263</v>
      </c>
      <c r="L46" s="87" t="s">
        <v>7904</v>
      </c>
      <c r="M46" s="1"/>
      <c r="N46" s="2"/>
      <c r="O46" s="3"/>
      <c r="P46" s="4"/>
      <c r="Q46" s="5"/>
      <c r="R46" s="6"/>
      <c r="S46" s="7"/>
      <c r="T46" s="8"/>
      <c r="U46" s="9"/>
      <c r="V46" s="10"/>
      <c r="W46" s="11" t="s">
        <v>43</v>
      </c>
      <c r="X46" s="10" t="s">
        <v>43</v>
      </c>
      <c r="Y46" s="12"/>
      <c r="Z46" s="86" t="s">
        <v>43</v>
      </c>
      <c r="AA46" s="86"/>
      <c r="AB46" s="86"/>
      <c r="AC46" s="90" t="s">
        <v>264</v>
      </c>
      <c r="AD46" s="90" t="s">
        <v>259</v>
      </c>
    </row>
    <row r="47" spans="1:30" s="44" customFormat="1" ht="57" customHeight="1">
      <c r="A47" s="86">
        <f t="shared" si="0"/>
        <v>42</v>
      </c>
      <c r="B47" s="86">
        <f t="shared" si="0"/>
        <v>42</v>
      </c>
      <c r="C47" s="87" t="s">
        <v>7967</v>
      </c>
      <c r="D47" s="88" t="s">
        <v>7968</v>
      </c>
      <c r="E47" s="89" t="s">
        <v>6602</v>
      </c>
      <c r="F47" s="89" t="s">
        <v>36</v>
      </c>
      <c r="G47" s="90" t="s">
        <v>208</v>
      </c>
      <c r="H47" s="91" t="s">
        <v>7969</v>
      </c>
      <c r="I47" s="89" t="s">
        <v>6605</v>
      </c>
      <c r="J47" s="92" t="s">
        <v>6604</v>
      </c>
      <c r="K47" s="87" t="s">
        <v>7970</v>
      </c>
      <c r="L47" s="87" t="s">
        <v>7971</v>
      </c>
      <c r="M47" s="1"/>
      <c r="N47" s="2"/>
      <c r="O47" s="3"/>
      <c r="P47" s="4"/>
      <c r="Q47" s="5"/>
      <c r="R47" s="6"/>
      <c r="S47" s="7" t="s">
        <v>43</v>
      </c>
      <c r="T47" s="8"/>
      <c r="U47" s="9" t="s">
        <v>43</v>
      </c>
      <c r="V47" s="10"/>
      <c r="W47" s="11" t="s">
        <v>43</v>
      </c>
      <c r="X47" s="10" t="s">
        <v>43</v>
      </c>
      <c r="Y47" s="12" t="s">
        <v>43</v>
      </c>
      <c r="Z47" s="86" t="s">
        <v>43</v>
      </c>
      <c r="AA47" s="86"/>
      <c r="AB47" s="86"/>
      <c r="AC47" s="90"/>
      <c r="AD47" s="90"/>
    </row>
    <row r="48" spans="1:30" s="44" customFormat="1" ht="57" customHeight="1">
      <c r="A48" s="86">
        <f t="shared" si="0"/>
        <v>43</v>
      </c>
      <c r="B48" s="86">
        <f t="shared" si="0"/>
        <v>43</v>
      </c>
      <c r="C48" s="87" t="s">
        <v>7965</v>
      </c>
      <c r="D48" s="88" t="s">
        <v>7966</v>
      </c>
      <c r="E48" s="89" t="s">
        <v>6602</v>
      </c>
      <c r="F48" s="89" t="s">
        <v>36</v>
      </c>
      <c r="G48" s="90" t="s">
        <v>208</v>
      </c>
      <c r="H48" s="91" t="s">
        <v>6603</v>
      </c>
      <c r="I48" s="89" t="s">
        <v>6605</v>
      </c>
      <c r="J48" s="92" t="s">
        <v>6604</v>
      </c>
      <c r="K48" s="87" t="s">
        <v>6606</v>
      </c>
      <c r="L48" s="87" t="s">
        <v>1843</v>
      </c>
      <c r="M48" s="1"/>
      <c r="N48" s="2"/>
      <c r="O48" s="3"/>
      <c r="P48" s="4"/>
      <c r="Q48" s="5"/>
      <c r="R48" s="6"/>
      <c r="S48" s="7"/>
      <c r="T48" s="8"/>
      <c r="U48" s="9" t="s">
        <v>43</v>
      </c>
      <c r="V48" s="10"/>
      <c r="W48" s="11"/>
      <c r="X48" s="10"/>
      <c r="Y48" s="12" t="s">
        <v>43</v>
      </c>
      <c r="Z48" s="86" t="s">
        <v>43</v>
      </c>
      <c r="AA48" s="86"/>
      <c r="AB48" s="86"/>
      <c r="AC48" s="90"/>
      <c r="AD48" s="90"/>
    </row>
    <row r="49" spans="1:30" s="44" customFormat="1" ht="57" customHeight="1">
      <c r="A49" s="86">
        <f t="shared" si="0"/>
        <v>44</v>
      </c>
      <c r="B49" s="86">
        <f t="shared" si="0"/>
        <v>44</v>
      </c>
      <c r="C49" s="87" t="s">
        <v>265</v>
      </c>
      <c r="D49" s="88" t="s">
        <v>7244</v>
      </c>
      <c r="E49" s="89"/>
      <c r="F49" s="89" t="s">
        <v>36</v>
      </c>
      <c r="G49" s="90"/>
      <c r="H49" s="91"/>
      <c r="I49" s="89" t="s">
        <v>267</v>
      </c>
      <c r="J49" s="92" t="s">
        <v>6306</v>
      </c>
      <c r="K49" s="87" t="s">
        <v>268</v>
      </c>
      <c r="L49" s="87" t="s">
        <v>269</v>
      </c>
      <c r="M49" s="1"/>
      <c r="N49" s="2"/>
      <c r="O49" s="3"/>
      <c r="P49" s="4" t="s">
        <v>43</v>
      </c>
      <c r="Q49" s="5"/>
      <c r="R49" s="6"/>
      <c r="S49" s="7"/>
      <c r="T49" s="8"/>
      <c r="U49" s="9"/>
      <c r="V49" s="10"/>
      <c r="W49" s="11"/>
      <c r="X49" s="10"/>
      <c r="Y49" s="12" t="s">
        <v>43</v>
      </c>
      <c r="Z49" s="86" t="s">
        <v>43</v>
      </c>
      <c r="AA49" s="86"/>
      <c r="AB49" s="86"/>
      <c r="AC49" s="90" t="s">
        <v>91</v>
      </c>
      <c r="AD49" s="90"/>
    </row>
    <row r="50" spans="1:30" s="44" customFormat="1" ht="57" customHeight="1">
      <c r="A50" s="86">
        <f t="shared" si="0"/>
        <v>45</v>
      </c>
      <c r="B50" s="86">
        <f t="shared" si="0"/>
        <v>45</v>
      </c>
      <c r="C50" s="87" t="s">
        <v>270</v>
      </c>
      <c r="D50" s="88" t="s">
        <v>7245</v>
      </c>
      <c r="E50" s="89" t="s">
        <v>298</v>
      </c>
      <c r="F50" s="89" t="s">
        <v>36</v>
      </c>
      <c r="G50" s="90" t="s">
        <v>266</v>
      </c>
      <c r="H50" s="91" t="s">
        <v>271</v>
      </c>
      <c r="I50" s="89" t="s">
        <v>272</v>
      </c>
      <c r="J50" s="92" t="s">
        <v>6458</v>
      </c>
      <c r="K50" s="87" t="s">
        <v>273</v>
      </c>
      <c r="L50" s="87" t="s">
        <v>274</v>
      </c>
      <c r="M50" s="1"/>
      <c r="N50" s="2"/>
      <c r="O50" s="3"/>
      <c r="P50" s="4"/>
      <c r="Q50" s="5"/>
      <c r="R50" s="6" t="s">
        <v>43</v>
      </c>
      <c r="S50" s="7" t="s">
        <v>43</v>
      </c>
      <c r="T50" s="8"/>
      <c r="U50" s="9"/>
      <c r="V50" s="10"/>
      <c r="W50" s="11"/>
      <c r="X50" s="10"/>
      <c r="Y50" s="12"/>
      <c r="Z50" s="86" t="s">
        <v>43</v>
      </c>
      <c r="AA50" s="86"/>
      <c r="AB50" s="86"/>
      <c r="AC50" s="90"/>
      <c r="AD50" s="90"/>
    </row>
    <row r="51" spans="1:30" s="44" customFormat="1" ht="57" customHeight="1">
      <c r="A51" s="86">
        <f t="shared" si="0"/>
        <v>46</v>
      </c>
      <c r="B51" s="86">
        <f t="shared" si="0"/>
        <v>46</v>
      </c>
      <c r="C51" s="87" t="s">
        <v>275</v>
      </c>
      <c r="D51" s="88" t="s">
        <v>7246</v>
      </c>
      <c r="E51" s="89" t="s">
        <v>276</v>
      </c>
      <c r="F51" s="89" t="s">
        <v>36</v>
      </c>
      <c r="G51" s="90" t="s">
        <v>266</v>
      </c>
      <c r="H51" s="91" t="s">
        <v>277</v>
      </c>
      <c r="I51" s="89" t="s">
        <v>278</v>
      </c>
      <c r="J51" s="92" t="s">
        <v>6307</v>
      </c>
      <c r="K51" s="87" t="s">
        <v>279</v>
      </c>
      <c r="L51" s="87" t="s">
        <v>280</v>
      </c>
      <c r="M51" s="1"/>
      <c r="N51" s="2"/>
      <c r="O51" s="3" t="s">
        <v>43</v>
      </c>
      <c r="P51" s="4"/>
      <c r="Q51" s="5"/>
      <c r="R51" s="6"/>
      <c r="S51" s="7"/>
      <c r="T51" s="8"/>
      <c r="U51" s="9"/>
      <c r="V51" s="10"/>
      <c r="W51" s="11"/>
      <c r="X51" s="10" t="s">
        <v>43</v>
      </c>
      <c r="Y51" s="12"/>
      <c r="Z51" s="86"/>
      <c r="AA51" s="86" t="s">
        <v>43</v>
      </c>
      <c r="AB51" s="86"/>
      <c r="AC51" s="90"/>
      <c r="AD51" s="90"/>
    </row>
    <row r="52" spans="1:30" s="44" customFormat="1" ht="57" customHeight="1">
      <c r="A52" s="86">
        <f t="shared" si="0"/>
        <v>47</v>
      </c>
      <c r="B52" s="86">
        <f t="shared" si="0"/>
        <v>47</v>
      </c>
      <c r="C52" s="87" t="s">
        <v>281</v>
      </c>
      <c r="D52" s="88" t="s">
        <v>7247</v>
      </c>
      <c r="E52" s="89" t="s">
        <v>282</v>
      </c>
      <c r="F52" s="89" t="s">
        <v>36</v>
      </c>
      <c r="G52" s="90" t="s">
        <v>266</v>
      </c>
      <c r="H52" s="91" t="s">
        <v>283</v>
      </c>
      <c r="I52" s="89" t="s">
        <v>284</v>
      </c>
      <c r="J52" s="92" t="s">
        <v>285</v>
      </c>
      <c r="K52" s="87" t="s">
        <v>286</v>
      </c>
      <c r="L52" s="87" t="s">
        <v>287</v>
      </c>
      <c r="M52" s="1"/>
      <c r="N52" s="2"/>
      <c r="O52" s="3"/>
      <c r="P52" s="4" t="s">
        <v>43</v>
      </c>
      <c r="Q52" s="5"/>
      <c r="R52" s="6"/>
      <c r="S52" s="7"/>
      <c r="T52" s="8"/>
      <c r="U52" s="9"/>
      <c r="V52" s="10"/>
      <c r="W52" s="11"/>
      <c r="X52" s="10" t="s">
        <v>43</v>
      </c>
      <c r="Y52" s="12"/>
      <c r="Z52" s="86"/>
      <c r="AA52" s="86" t="s">
        <v>43</v>
      </c>
      <c r="AB52" s="86"/>
      <c r="AC52" s="90" t="s">
        <v>62</v>
      </c>
      <c r="AD52" s="90" t="s">
        <v>281</v>
      </c>
    </row>
    <row r="53" spans="1:30" s="44" customFormat="1" ht="57" customHeight="1">
      <c r="A53" s="86">
        <f t="shared" si="0"/>
        <v>48</v>
      </c>
      <c r="B53" s="86">
        <f t="shared" si="0"/>
        <v>48</v>
      </c>
      <c r="C53" s="87" t="s">
        <v>288</v>
      </c>
      <c r="D53" s="88" t="s">
        <v>7248</v>
      </c>
      <c r="E53" s="89" t="s">
        <v>289</v>
      </c>
      <c r="F53" s="89" t="s">
        <v>36</v>
      </c>
      <c r="G53" s="90" t="s">
        <v>266</v>
      </c>
      <c r="H53" s="91" t="s">
        <v>290</v>
      </c>
      <c r="I53" s="89" t="s">
        <v>291</v>
      </c>
      <c r="J53" s="92" t="s">
        <v>6308</v>
      </c>
      <c r="K53" s="87" t="s">
        <v>7908</v>
      </c>
      <c r="L53" s="87" t="s">
        <v>7909</v>
      </c>
      <c r="M53" s="1"/>
      <c r="N53" s="2" t="s">
        <v>43</v>
      </c>
      <c r="O53" s="3"/>
      <c r="P53" s="4"/>
      <c r="Q53" s="5"/>
      <c r="R53" s="6"/>
      <c r="S53" s="7"/>
      <c r="T53" s="8"/>
      <c r="U53" s="9"/>
      <c r="V53" s="10"/>
      <c r="W53" s="11"/>
      <c r="X53" s="10"/>
      <c r="Y53" s="12"/>
      <c r="Z53" s="86" t="s">
        <v>43</v>
      </c>
      <c r="AA53" s="86"/>
      <c r="AB53" s="86"/>
      <c r="AC53" s="90"/>
      <c r="AD53" s="90"/>
    </row>
    <row r="54" spans="1:30" s="44" customFormat="1" ht="57" customHeight="1">
      <c r="A54" s="86">
        <f t="shared" si="0"/>
        <v>49</v>
      </c>
      <c r="B54" s="86">
        <f t="shared" si="0"/>
        <v>49</v>
      </c>
      <c r="C54" s="87" t="s">
        <v>111</v>
      </c>
      <c r="D54" s="88" t="s">
        <v>7249</v>
      </c>
      <c r="E54" s="89" t="s">
        <v>292</v>
      </c>
      <c r="F54" s="89" t="s">
        <v>36</v>
      </c>
      <c r="G54" s="90" t="s">
        <v>266</v>
      </c>
      <c r="H54" s="91" t="s">
        <v>293</v>
      </c>
      <c r="I54" s="89" t="s">
        <v>294</v>
      </c>
      <c r="J54" s="92" t="s">
        <v>6309</v>
      </c>
      <c r="K54" s="87" t="s">
        <v>295</v>
      </c>
      <c r="L54" s="87" t="s">
        <v>296</v>
      </c>
      <c r="M54" s="1"/>
      <c r="N54" s="2"/>
      <c r="O54" s="3" t="s">
        <v>43</v>
      </c>
      <c r="P54" s="4"/>
      <c r="Q54" s="5"/>
      <c r="R54" s="6" t="s">
        <v>43</v>
      </c>
      <c r="S54" s="7"/>
      <c r="T54" s="8"/>
      <c r="U54" s="9"/>
      <c r="V54" s="10"/>
      <c r="W54" s="11"/>
      <c r="X54" s="10" t="s">
        <v>43</v>
      </c>
      <c r="Y54" s="12" t="s">
        <v>43</v>
      </c>
      <c r="Z54" s="86"/>
      <c r="AA54" s="86" t="s">
        <v>43</v>
      </c>
      <c r="AB54" s="86"/>
      <c r="AC54" s="90"/>
      <c r="AD54" s="90"/>
    </row>
    <row r="55" spans="1:30" s="44" customFormat="1" ht="57" customHeight="1">
      <c r="A55" s="86">
        <f t="shared" si="0"/>
        <v>50</v>
      </c>
      <c r="B55" s="86">
        <f t="shared" si="0"/>
        <v>50</v>
      </c>
      <c r="C55" s="87" t="s">
        <v>297</v>
      </c>
      <c r="D55" s="88"/>
      <c r="E55" s="89" t="s">
        <v>298</v>
      </c>
      <c r="F55" s="89" t="s">
        <v>36</v>
      </c>
      <c r="G55" s="90" t="s">
        <v>266</v>
      </c>
      <c r="H55" s="91" t="s">
        <v>299</v>
      </c>
      <c r="I55" s="89" t="s">
        <v>300</v>
      </c>
      <c r="J55" s="92" t="s">
        <v>301</v>
      </c>
      <c r="K55" s="87" t="s">
        <v>302</v>
      </c>
      <c r="L55" s="87" t="s">
        <v>303</v>
      </c>
      <c r="M55" s="1"/>
      <c r="N55" s="2"/>
      <c r="O55" s="3"/>
      <c r="P55" s="4"/>
      <c r="Q55" s="5"/>
      <c r="R55" s="6"/>
      <c r="S55" s="7"/>
      <c r="T55" s="8"/>
      <c r="U55" s="9"/>
      <c r="V55" s="10"/>
      <c r="W55" s="11" t="s">
        <v>43</v>
      </c>
      <c r="X55" s="10" t="s">
        <v>43</v>
      </c>
      <c r="Y55" s="12"/>
      <c r="Z55" s="86" t="s">
        <v>43</v>
      </c>
      <c r="AA55" s="86"/>
      <c r="AB55" s="86"/>
      <c r="AC55" s="90"/>
      <c r="AD55" s="90"/>
    </row>
    <row r="56" spans="1:30" s="44" customFormat="1" ht="57" customHeight="1">
      <c r="A56" s="86">
        <f t="shared" si="0"/>
        <v>51</v>
      </c>
      <c r="B56" s="86">
        <f t="shared" si="0"/>
        <v>51</v>
      </c>
      <c r="C56" s="87" t="s">
        <v>304</v>
      </c>
      <c r="D56" s="88" t="s">
        <v>7250</v>
      </c>
      <c r="E56" s="89" t="s">
        <v>305</v>
      </c>
      <c r="F56" s="89" t="s">
        <v>36</v>
      </c>
      <c r="G56" s="90" t="s">
        <v>266</v>
      </c>
      <c r="H56" s="91" t="s">
        <v>306</v>
      </c>
      <c r="I56" s="89" t="s">
        <v>307</v>
      </c>
      <c r="J56" s="92" t="s">
        <v>308</v>
      </c>
      <c r="K56" s="87" t="s">
        <v>309</v>
      </c>
      <c r="L56" s="87" t="s">
        <v>310</v>
      </c>
      <c r="M56" s="1" t="s">
        <v>43</v>
      </c>
      <c r="N56" s="2"/>
      <c r="O56" s="3"/>
      <c r="P56" s="4" t="s">
        <v>43</v>
      </c>
      <c r="Q56" s="5"/>
      <c r="R56" s="6"/>
      <c r="S56" s="7"/>
      <c r="T56" s="8"/>
      <c r="U56" s="9"/>
      <c r="V56" s="10"/>
      <c r="W56" s="11"/>
      <c r="X56" s="10" t="s">
        <v>43</v>
      </c>
      <c r="Y56" s="12"/>
      <c r="Z56" s="86"/>
      <c r="AA56" s="86" t="s">
        <v>43</v>
      </c>
      <c r="AB56" s="86"/>
      <c r="AC56" s="90"/>
      <c r="AD56" s="90"/>
    </row>
    <row r="57" spans="1:30" s="44" customFormat="1" ht="57" customHeight="1">
      <c r="A57" s="86">
        <f t="shared" si="0"/>
        <v>52</v>
      </c>
      <c r="B57" s="86">
        <f t="shared" si="0"/>
        <v>52</v>
      </c>
      <c r="C57" s="87" t="s">
        <v>311</v>
      </c>
      <c r="D57" s="88" t="s">
        <v>7251</v>
      </c>
      <c r="E57" s="89" t="s">
        <v>6374</v>
      </c>
      <c r="F57" s="89" t="s">
        <v>36</v>
      </c>
      <c r="G57" s="90" t="s">
        <v>266</v>
      </c>
      <c r="H57" s="91" t="s">
        <v>312</v>
      </c>
      <c r="I57" s="89" t="s">
        <v>313</v>
      </c>
      <c r="J57" s="92" t="s">
        <v>6310</v>
      </c>
      <c r="K57" s="87" t="s">
        <v>314</v>
      </c>
      <c r="L57" s="87" t="s">
        <v>315</v>
      </c>
      <c r="M57" s="1"/>
      <c r="N57" s="2"/>
      <c r="O57" s="3"/>
      <c r="P57" s="4" t="s">
        <v>43</v>
      </c>
      <c r="Q57" s="5"/>
      <c r="R57" s="6"/>
      <c r="S57" s="7"/>
      <c r="T57" s="8"/>
      <c r="U57" s="9"/>
      <c r="V57" s="10"/>
      <c r="W57" s="11" t="s">
        <v>43</v>
      </c>
      <c r="X57" s="10" t="s">
        <v>43</v>
      </c>
      <c r="Y57" s="12" t="s">
        <v>43</v>
      </c>
      <c r="Z57" s="86"/>
      <c r="AA57" s="86" t="s">
        <v>43</v>
      </c>
      <c r="AB57" s="86"/>
      <c r="AC57" s="90"/>
      <c r="AD57" s="90"/>
    </row>
    <row r="58" spans="1:30" s="44" customFormat="1" ht="57" customHeight="1">
      <c r="A58" s="86">
        <f t="shared" si="0"/>
        <v>53</v>
      </c>
      <c r="B58" s="86">
        <f t="shared" si="0"/>
        <v>53</v>
      </c>
      <c r="C58" s="87" t="s">
        <v>316</v>
      </c>
      <c r="D58" s="88" t="s">
        <v>7252</v>
      </c>
      <c r="E58" s="89" t="s">
        <v>317</v>
      </c>
      <c r="F58" s="89" t="s">
        <v>36</v>
      </c>
      <c r="G58" s="90" t="s">
        <v>266</v>
      </c>
      <c r="H58" s="91" t="s">
        <v>318</v>
      </c>
      <c r="I58" s="89" t="s">
        <v>319</v>
      </c>
      <c r="J58" s="92" t="s">
        <v>6738</v>
      </c>
      <c r="K58" s="87" t="s">
        <v>6739</v>
      </c>
      <c r="L58" s="87" t="s">
        <v>6740</v>
      </c>
      <c r="M58" s="1"/>
      <c r="N58" s="2" t="s">
        <v>43</v>
      </c>
      <c r="O58" s="3"/>
      <c r="P58" s="4" t="s">
        <v>43</v>
      </c>
      <c r="Q58" s="5"/>
      <c r="R58" s="6"/>
      <c r="S58" s="7"/>
      <c r="T58" s="8"/>
      <c r="U58" s="9"/>
      <c r="V58" s="10"/>
      <c r="W58" s="11"/>
      <c r="X58" s="10" t="s">
        <v>43</v>
      </c>
      <c r="Y58" s="12" t="s">
        <v>43</v>
      </c>
      <c r="Z58" s="86"/>
      <c r="AA58" s="86" t="s">
        <v>43</v>
      </c>
      <c r="AB58" s="86"/>
      <c r="AC58" s="90" t="s">
        <v>118</v>
      </c>
      <c r="AD58" s="90" t="s">
        <v>320</v>
      </c>
    </row>
    <row r="59" spans="1:30" s="44" customFormat="1" ht="57" customHeight="1">
      <c r="A59" s="86">
        <f t="shared" si="0"/>
        <v>54</v>
      </c>
      <c r="B59" s="86">
        <f t="shared" si="0"/>
        <v>54</v>
      </c>
      <c r="C59" s="87" t="s">
        <v>321</v>
      </c>
      <c r="D59" s="88" t="s">
        <v>7253</v>
      </c>
      <c r="E59" s="89" t="s">
        <v>317</v>
      </c>
      <c r="F59" s="89" t="s">
        <v>36</v>
      </c>
      <c r="G59" s="90" t="s">
        <v>266</v>
      </c>
      <c r="H59" s="91" t="s">
        <v>322</v>
      </c>
      <c r="I59" s="89" t="s">
        <v>323</v>
      </c>
      <c r="J59" s="92" t="s">
        <v>324</v>
      </c>
      <c r="K59" s="87" t="s">
        <v>325</v>
      </c>
      <c r="L59" s="87" t="s">
        <v>326</v>
      </c>
      <c r="M59" s="1"/>
      <c r="N59" s="2"/>
      <c r="O59" s="3"/>
      <c r="P59" s="4" t="s">
        <v>43</v>
      </c>
      <c r="Q59" s="5"/>
      <c r="R59" s="6"/>
      <c r="S59" s="7"/>
      <c r="T59" s="8"/>
      <c r="U59" s="9"/>
      <c r="V59" s="10"/>
      <c r="W59" s="11"/>
      <c r="X59" s="10"/>
      <c r="Y59" s="12" t="s">
        <v>43</v>
      </c>
      <c r="Z59" s="86" t="s">
        <v>43</v>
      </c>
      <c r="AA59" s="86"/>
      <c r="AB59" s="86"/>
      <c r="AC59" s="90" t="s">
        <v>327</v>
      </c>
      <c r="AD59" s="90" t="s">
        <v>328</v>
      </c>
    </row>
    <row r="60" spans="1:30" s="44" customFormat="1" ht="57" customHeight="1">
      <c r="A60" s="86">
        <f t="shared" si="0"/>
        <v>55</v>
      </c>
      <c r="B60" s="86">
        <f t="shared" si="0"/>
        <v>55</v>
      </c>
      <c r="C60" s="87" t="s">
        <v>329</v>
      </c>
      <c r="D60" s="88" t="s">
        <v>7254</v>
      </c>
      <c r="E60" s="89" t="s">
        <v>330</v>
      </c>
      <c r="F60" s="89" t="s">
        <v>36</v>
      </c>
      <c r="G60" s="90" t="s">
        <v>266</v>
      </c>
      <c r="H60" s="91" t="s">
        <v>331</v>
      </c>
      <c r="I60" s="89" t="s">
        <v>332</v>
      </c>
      <c r="J60" s="92" t="s">
        <v>333</v>
      </c>
      <c r="K60" s="87" t="s">
        <v>334</v>
      </c>
      <c r="L60" s="87" t="s">
        <v>335</v>
      </c>
      <c r="M60" s="1" t="s">
        <v>43</v>
      </c>
      <c r="N60" s="2" t="s">
        <v>43</v>
      </c>
      <c r="O60" s="3" t="s">
        <v>43</v>
      </c>
      <c r="P60" s="4"/>
      <c r="Q60" s="5"/>
      <c r="R60" s="6" t="s">
        <v>43</v>
      </c>
      <c r="S60" s="7" t="s">
        <v>43</v>
      </c>
      <c r="T60" s="8"/>
      <c r="U60" s="9"/>
      <c r="V60" s="10" t="s">
        <v>43</v>
      </c>
      <c r="W60" s="11"/>
      <c r="X60" s="10"/>
      <c r="Y60" s="12"/>
      <c r="Z60" s="86" t="s">
        <v>43</v>
      </c>
      <c r="AA60" s="86"/>
      <c r="AB60" s="86"/>
      <c r="AC60" s="90" t="s">
        <v>336</v>
      </c>
      <c r="AD60" s="90" t="s">
        <v>337</v>
      </c>
    </row>
    <row r="61" spans="1:30" s="44" customFormat="1" ht="57" customHeight="1">
      <c r="A61" s="86">
        <f t="shared" si="0"/>
        <v>56</v>
      </c>
      <c r="B61" s="86">
        <f t="shared" si="0"/>
        <v>56</v>
      </c>
      <c r="C61" s="87" t="s">
        <v>338</v>
      </c>
      <c r="D61" s="88" t="s">
        <v>7255</v>
      </c>
      <c r="E61" s="89" t="s">
        <v>292</v>
      </c>
      <c r="F61" s="89" t="s">
        <v>36</v>
      </c>
      <c r="G61" s="90" t="s">
        <v>266</v>
      </c>
      <c r="H61" s="91" t="s">
        <v>339</v>
      </c>
      <c r="I61" s="89" t="s">
        <v>340</v>
      </c>
      <c r="J61" s="92" t="s">
        <v>341</v>
      </c>
      <c r="K61" s="87" t="s">
        <v>342</v>
      </c>
      <c r="L61" s="87" t="s">
        <v>343</v>
      </c>
      <c r="M61" s="1" t="s">
        <v>43</v>
      </c>
      <c r="N61" s="2"/>
      <c r="O61" s="3"/>
      <c r="P61" s="4" t="s">
        <v>43</v>
      </c>
      <c r="Q61" s="5"/>
      <c r="R61" s="6"/>
      <c r="S61" s="7"/>
      <c r="T61" s="8"/>
      <c r="U61" s="9"/>
      <c r="V61" s="10"/>
      <c r="W61" s="11"/>
      <c r="X61" s="10" t="s">
        <v>43</v>
      </c>
      <c r="Y61" s="12" t="s">
        <v>43</v>
      </c>
      <c r="Z61" s="86" t="s">
        <v>43</v>
      </c>
      <c r="AA61" s="86"/>
      <c r="AB61" s="86"/>
      <c r="AC61" s="90" t="s">
        <v>91</v>
      </c>
      <c r="AD61" s="90" t="s">
        <v>344</v>
      </c>
    </row>
    <row r="62" spans="1:30" s="44" customFormat="1" ht="57" customHeight="1">
      <c r="A62" s="86">
        <f t="shared" si="0"/>
        <v>57</v>
      </c>
      <c r="B62" s="86">
        <f t="shared" si="0"/>
        <v>57</v>
      </c>
      <c r="C62" s="87" t="s">
        <v>345</v>
      </c>
      <c r="D62" s="88" t="s">
        <v>7256</v>
      </c>
      <c r="E62" s="89" t="s">
        <v>317</v>
      </c>
      <c r="F62" s="89" t="s">
        <v>36</v>
      </c>
      <c r="G62" s="90" t="s">
        <v>266</v>
      </c>
      <c r="H62" s="91" t="s">
        <v>346</v>
      </c>
      <c r="I62" s="89" t="s">
        <v>347</v>
      </c>
      <c r="J62" s="92" t="s">
        <v>348</v>
      </c>
      <c r="K62" s="87" t="s">
        <v>349</v>
      </c>
      <c r="L62" s="87" t="s">
        <v>350</v>
      </c>
      <c r="M62" s="1"/>
      <c r="N62" s="2"/>
      <c r="O62" s="3"/>
      <c r="P62" s="4" t="s">
        <v>43</v>
      </c>
      <c r="Q62" s="5"/>
      <c r="R62" s="6"/>
      <c r="S62" s="7"/>
      <c r="T62" s="8"/>
      <c r="U62" s="9"/>
      <c r="V62" s="10"/>
      <c r="W62" s="11"/>
      <c r="X62" s="10"/>
      <c r="Y62" s="12"/>
      <c r="Z62" s="86" t="s">
        <v>43</v>
      </c>
      <c r="AA62" s="86"/>
      <c r="AB62" s="86"/>
      <c r="AC62" s="90" t="s">
        <v>62</v>
      </c>
      <c r="AD62" s="90" t="s">
        <v>351</v>
      </c>
    </row>
    <row r="63" spans="1:30" s="44" customFormat="1" ht="57" customHeight="1">
      <c r="A63" s="86">
        <f t="shared" si="0"/>
        <v>58</v>
      </c>
      <c r="B63" s="86">
        <f t="shared" si="0"/>
        <v>58</v>
      </c>
      <c r="C63" s="87" t="s">
        <v>352</v>
      </c>
      <c r="D63" s="88" t="s">
        <v>7257</v>
      </c>
      <c r="E63" s="89" t="s">
        <v>276</v>
      </c>
      <c r="F63" s="89" t="s">
        <v>36</v>
      </c>
      <c r="G63" s="90" t="s">
        <v>266</v>
      </c>
      <c r="H63" s="91" t="s">
        <v>353</v>
      </c>
      <c r="I63" s="89" t="s">
        <v>354</v>
      </c>
      <c r="J63" s="92" t="s">
        <v>172</v>
      </c>
      <c r="K63" s="87" t="s">
        <v>6577</v>
      </c>
      <c r="L63" s="87" t="s">
        <v>355</v>
      </c>
      <c r="M63" s="1"/>
      <c r="N63" s="2"/>
      <c r="O63" s="3"/>
      <c r="P63" s="4" t="s">
        <v>43</v>
      </c>
      <c r="Q63" s="5"/>
      <c r="R63" s="6" t="s">
        <v>43</v>
      </c>
      <c r="S63" s="7"/>
      <c r="T63" s="8"/>
      <c r="U63" s="9"/>
      <c r="V63" s="10"/>
      <c r="W63" s="11" t="s">
        <v>43</v>
      </c>
      <c r="X63" s="10" t="s">
        <v>43</v>
      </c>
      <c r="Y63" s="12" t="s">
        <v>43</v>
      </c>
      <c r="Z63" s="86" t="s">
        <v>43</v>
      </c>
      <c r="AA63" s="86"/>
      <c r="AB63" s="86"/>
      <c r="AC63" s="90"/>
      <c r="AD63" s="90"/>
    </row>
    <row r="64" spans="1:30" s="44" customFormat="1" ht="57" customHeight="1">
      <c r="A64" s="86">
        <f t="shared" si="0"/>
        <v>59</v>
      </c>
      <c r="B64" s="86">
        <f t="shared" si="0"/>
        <v>59</v>
      </c>
      <c r="C64" s="87" t="s">
        <v>356</v>
      </c>
      <c r="D64" s="88" t="s">
        <v>7258</v>
      </c>
      <c r="E64" s="89" t="s">
        <v>282</v>
      </c>
      <c r="F64" s="89" t="s">
        <v>36</v>
      </c>
      <c r="G64" s="90" t="s">
        <v>266</v>
      </c>
      <c r="H64" s="91" t="s">
        <v>357</v>
      </c>
      <c r="I64" s="89" t="s">
        <v>358</v>
      </c>
      <c r="J64" s="92" t="s">
        <v>359</v>
      </c>
      <c r="K64" s="87" t="s">
        <v>360</v>
      </c>
      <c r="L64" s="87" t="s">
        <v>361</v>
      </c>
      <c r="M64" s="1"/>
      <c r="N64" s="2"/>
      <c r="O64" s="3"/>
      <c r="P64" s="4" t="s">
        <v>43</v>
      </c>
      <c r="Q64" s="5"/>
      <c r="R64" s="6"/>
      <c r="S64" s="7"/>
      <c r="T64" s="8"/>
      <c r="U64" s="9"/>
      <c r="V64" s="10"/>
      <c r="W64" s="11"/>
      <c r="X64" s="10" t="s">
        <v>43</v>
      </c>
      <c r="Y64" s="12"/>
      <c r="Z64" s="86"/>
      <c r="AA64" s="86" t="s">
        <v>43</v>
      </c>
      <c r="AB64" s="86"/>
      <c r="AC64" s="90"/>
      <c r="AD64" s="90"/>
    </row>
    <row r="65" spans="1:31" s="44" customFormat="1" ht="57" customHeight="1">
      <c r="A65" s="86">
        <f t="shared" si="0"/>
        <v>60</v>
      </c>
      <c r="B65" s="86">
        <f t="shared" si="0"/>
        <v>60</v>
      </c>
      <c r="C65" s="87" t="s">
        <v>362</v>
      </c>
      <c r="D65" s="88"/>
      <c r="E65" s="89" t="s">
        <v>276</v>
      </c>
      <c r="F65" s="89" t="s">
        <v>36</v>
      </c>
      <c r="G65" s="90" t="s">
        <v>266</v>
      </c>
      <c r="H65" s="91" t="s">
        <v>363</v>
      </c>
      <c r="I65" s="89" t="s">
        <v>364</v>
      </c>
      <c r="J65" s="92"/>
      <c r="K65" s="87" t="s">
        <v>365</v>
      </c>
      <c r="L65" s="87"/>
      <c r="M65" s="1"/>
      <c r="N65" s="2"/>
      <c r="O65" s="3"/>
      <c r="P65" s="4"/>
      <c r="Q65" s="5"/>
      <c r="R65" s="6"/>
      <c r="S65" s="7"/>
      <c r="T65" s="8"/>
      <c r="U65" s="9"/>
      <c r="V65" s="10"/>
      <c r="W65" s="11" t="s">
        <v>43</v>
      </c>
      <c r="X65" s="10"/>
      <c r="Y65" s="12"/>
      <c r="Z65" s="86" t="s">
        <v>43</v>
      </c>
      <c r="AA65" s="86"/>
      <c r="AB65" s="86"/>
      <c r="AC65" s="90" t="s">
        <v>36</v>
      </c>
      <c r="AD65" s="90" t="s">
        <v>366</v>
      </c>
    </row>
    <row r="66" spans="1:31" s="44" customFormat="1" ht="57" customHeight="1">
      <c r="A66" s="86">
        <f t="shared" si="0"/>
        <v>61</v>
      </c>
      <c r="B66" s="86">
        <f t="shared" si="0"/>
        <v>61</v>
      </c>
      <c r="C66" s="87" t="s">
        <v>6471</v>
      </c>
      <c r="D66" s="88" t="s">
        <v>6472</v>
      </c>
      <c r="E66" s="89" t="s">
        <v>6358</v>
      </c>
      <c r="F66" s="89" t="s">
        <v>36</v>
      </c>
      <c r="G66" s="90" t="s">
        <v>266</v>
      </c>
      <c r="H66" s="91" t="s">
        <v>6359</v>
      </c>
      <c r="I66" s="89" t="s">
        <v>368</v>
      </c>
      <c r="J66" s="92" t="s">
        <v>6473</v>
      </c>
      <c r="K66" s="87" t="s">
        <v>7900</v>
      </c>
      <c r="L66" s="87" t="s">
        <v>7901</v>
      </c>
      <c r="M66" s="1"/>
      <c r="N66" s="2"/>
      <c r="O66" s="3"/>
      <c r="P66" s="4"/>
      <c r="Q66" s="5"/>
      <c r="R66" s="6" t="s">
        <v>43</v>
      </c>
      <c r="S66" s="7" t="s">
        <v>43</v>
      </c>
      <c r="T66" s="8"/>
      <c r="U66" s="9"/>
      <c r="V66" s="10"/>
      <c r="W66" s="11"/>
      <c r="X66" s="10" t="s">
        <v>43</v>
      </c>
      <c r="Y66" s="12"/>
      <c r="Z66" s="86" t="s">
        <v>43</v>
      </c>
      <c r="AA66" s="86"/>
      <c r="AB66" s="86"/>
      <c r="AC66" s="90" t="s">
        <v>62</v>
      </c>
      <c r="AD66" s="90" t="s">
        <v>367</v>
      </c>
    </row>
    <row r="67" spans="1:31" s="44" customFormat="1" ht="57" customHeight="1">
      <c r="A67" s="86">
        <f t="shared" si="0"/>
        <v>62</v>
      </c>
      <c r="B67" s="86">
        <f t="shared" si="0"/>
        <v>62</v>
      </c>
      <c r="C67" s="87" t="s">
        <v>5790</v>
      </c>
      <c r="D67" s="88"/>
      <c r="E67" s="89" t="s">
        <v>6375</v>
      </c>
      <c r="F67" s="89" t="s">
        <v>36</v>
      </c>
      <c r="G67" s="90" t="s">
        <v>266</v>
      </c>
      <c r="H67" s="91" t="s">
        <v>5791</v>
      </c>
      <c r="I67" s="89" t="s">
        <v>5792</v>
      </c>
      <c r="J67" s="92" t="s">
        <v>5793</v>
      </c>
      <c r="K67" s="87" t="s">
        <v>5794</v>
      </c>
      <c r="L67" s="87" t="s">
        <v>5795</v>
      </c>
      <c r="M67" s="1"/>
      <c r="N67" s="2"/>
      <c r="O67" s="3"/>
      <c r="P67" s="4"/>
      <c r="Q67" s="5"/>
      <c r="R67" s="6"/>
      <c r="S67" s="7" t="s">
        <v>43</v>
      </c>
      <c r="T67" s="8"/>
      <c r="U67" s="9"/>
      <c r="V67" s="10"/>
      <c r="W67" s="11"/>
      <c r="X67" s="10" t="s">
        <v>43</v>
      </c>
      <c r="Y67" s="12" t="s">
        <v>43</v>
      </c>
      <c r="Z67" s="86" t="s">
        <v>43</v>
      </c>
      <c r="AA67" s="86"/>
      <c r="AB67" s="86"/>
      <c r="AC67" s="90"/>
      <c r="AD67" s="90"/>
      <c r="AE67" s="44" t="s">
        <v>5812</v>
      </c>
    </row>
    <row r="68" spans="1:31" s="44" customFormat="1" ht="57" customHeight="1">
      <c r="A68" s="86">
        <f t="shared" si="0"/>
        <v>63</v>
      </c>
      <c r="B68" s="86">
        <f t="shared" si="0"/>
        <v>63</v>
      </c>
      <c r="C68" s="87" t="s">
        <v>370</v>
      </c>
      <c r="D68" s="88" t="s">
        <v>7259</v>
      </c>
      <c r="E68" s="89" t="s">
        <v>371</v>
      </c>
      <c r="F68" s="89" t="s">
        <v>36</v>
      </c>
      <c r="G68" s="90" t="s">
        <v>372</v>
      </c>
      <c r="H68" s="91" t="s">
        <v>373</v>
      </c>
      <c r="I68" s="89" t="s">
        <v>374</v>
      </c>
      <c r="J68" s="92" t="s">
        <v>6311</v>
      </c>
      <c r="K68" s="87" t="s">
        <v>375</v>
      </c>
      <c r="L68" s="87" t="s">
        <v>376</v>
      </c>
      <c r="M68" s="1"/>
      <c r="N68" s="2"/>
      <c r="O68" s="3"/>
      <c r="P68" s="4"/>
      <c r="Q68" s="5" t="s">
        <v>43</v>
      </c>
      <c r="R68" s="6" t="s">
        <v>43</v>
      </c>
      <c r="S68" s="7" t="s">
        <v>43</v>
      </c>
      <c r="T68" s="8"/>
      <c r="U68" s="9"/>
      <c r="V68" s="10"/>
      <c r="W68" s="11"/>
      <c r="X68" s="10"/>
      <c r="Y68" s="12"/>
      <c r="Z68" s="86"/>
      <c r="AA68" s="86" t="s">
        <v>43</v>
      </c>
      <c r="AB68" s="86"/>
      <c r="AC68" s="90" t="s">
        <v>118</v>
      </c>
      <c r="AD68" s="90" t="s">
        <v>377</v>
      </c>
    </row>
    <row r="69" spans="1:31" s="44" customFormat="1" ht="57" customHeight="1">
      <c r="A69" s="86">
        <f t="shared" si="0"/>
        <v>64</v>
      </c>
      <c r="B69" s="86">
        <f t="shared" si="0"/>
        <v>64</v>
      </c>
      <c r="C69" s="87" t="s">
        <v>378</v>
      </c>
      <c r="D69" s="88" t="s">
        <v>7260</v>
      </c>
      <c r="E69" s="89" t="s">
        <v>371</v>
      </c>
      <c r="F69" s="89" t="s">
        <v>36</v>
      </c>
      <c r="G69" s="90" t="s">
        <v>372</v>
      </c>
      <c r="H69" s="91" t="s">
        <v>379</v>
      </c>
      <c r="I69" s="89" t="s">
        <v>380</v>
      </c>
      <c r="J69" s="92" t="s">
        <v>381</v>
      </c>
      <c r="K69" s="87" t="s">
        <v>382</v>
      </c>
      <c r="L69" s="87" t="s">
        <v>383</v>
      </c>
      <c r="M69" s="1" t="s">
        <v>43</v>
      </c>
      <c r="N69" s="2" t="s">
        <v>43</v>
      </c>
      <c r="O69" s="3"/>
      <c r="P69" s="4"/>
      <c r="Q69" s="5" t="s">
        <v>43</v>
      </c>
      <c r="R69" s="6" t="s">
        <v>43</v>
      </c>
      <c r="S69" s="7"/>
      <c r="T69" s="8"/>
      <c r="U69" s="9"/>
      <c r="V69" s="10"/>
      <c r="W69" s="11"/>
      <c r="X69" s="10"/>
      <c r="Y69" s="12"/>
      <c r="Z69" s="86"/>
      <c r="AA69" s="86" t="s">
        <v>43</v>
      </c>
      <c r="AB69" s="86"/>
      <c r="AC69" s="90" t="s">
        <v>384</v>
      </c>
      <c r="AD69" s="90" t="s">
        <v>385</v>
      </c>
    </row>
    <row r="70" spans="1:31" s="44" customFormat="1" ht="57" customHeight="1">
      <c r="A70" s="86">
        <f t="shared" si="0"/>
        <v>65</v>
      </c>
      <c r="B70" s="86">
        <f t="shared" si="0"/>
        <v>65</v>
      </c>
      <c r="C70" s="87" t="s">
        <v>6568</v>
      </c>
      <c r="D70" s="88" t="s">
        <v>7261</v>
      </c>
      <c r="E70" s="89" t="s">
        <v>371</v>
      </c>
      <c r="F70" s="89" t="s">
        <v>36</v>
      </c>
      <c r="G70" s="90" t="s">
        <v>372</v>
      </c>
      <c r="H70" s="91" t="s">
        <v>386</v>
      </c>
      <c r="I70" s="89" t="s">
        <v>6569</v>
      </c>
      <c r="J70" s="92" t="s">
        <v>6570</v>
      </c>
      <c r="K70" s="87" t="s">
        <v>6571</v>
      </c>
      <c r="L70" s="87" t="s">
        <v>6572</v>
      </c>
      <c r="M70" s="1"/>
      <c r="N70" s="2"/>
      <c r="O70" s="3" t="s">
        <v>43</v>
      </c>
      <c r="P70" s="4"/>
      <c r="Q70" s="5" t="s">
        <v>43</v>
      </c>
      <c r="R70" s="6"/>
      <c r="S70" s="7"/>
      <c r="T70" s="8"/>
      <c r="U70" s="9"/>
      <c r="V70" s="10"/>
      <c r="W70" s="11" t="s">
        <v>43</v>
      </c>
      <c r="X70" s="10"/>
      <c r="Y70" s="12"/>
      <c r="Z70" s="86" t="s">
        <v>43</v>
      </c>
      <c r="AA70" s="86"/>
      <c r="AB70" s="86"/>
      <c r="AC70" s="90" t="s">
        <v>91</v>
      </c>
      <c r="AD70" s="90" t="s">
        <v>387</v>
      </c>
    </row>
    <row r="71" spans="1:31" s="44" customFormat="1" ht="57" customHeight="1">
      <c r="A71" s="86">
        <f t="shared" ref="A71:B136" si="1">ROW(A71)-5</f>
        <v>66</v>
      </c>
      <c r="B71" s="86">
        <f t="shared" si="1"/>
        <v>66</v>
      </c>
      <c r="C71" s="87" t="s">
        <v>388</v>
      </c>
      <c r="D71" s="88" t="s">
        <v>7262</v>
      </c>
      <c r="E71" s="89" t="s">
        <v>371</v>
      </c>
      <c r="F71" s="89" t="s">
        <v>36</v>
      </c>
      <c r="G71" s="90" t="s">
        <v>372</v>
      </c>
      <c r="H71" s="91" t="s">
        <v>389</v>
      </c>
      <c r="I71" s="89" t="s">
        <v>390</v>
      </c>
      <c r="J71" s="92" t="s">
        <v>172</v>
      </c>
      <c r="K71" s="87" t="s">
        <v>391</v>
      </c>
      <c r="L71" s="87" t="s">
        <v>117</v>
      </c>
      <c r="M71" s="1"/>
      <c r="N71" s="2" t="s">
        <v>43</v>
      </c>
      <c r="O71" s="3"/>
      <c r="P71" s="4"/>
      <c r="Q71" s="5"/>
      <c r="R71" s="6"/>
      <c r="S71" s="7"/>
      <c r="T71" s="8"/>
      <c r="U71" s="9"/>
      <c r="V71" s="10"/>
      <c r="W71" s="11" t="s">
        <v>43</v>
      </c>
      <c r="X71" s="10"/>
      <c r="Y71" s="12"/>
      <c r="Z71" s="86"/>
      <c r="AA71" s="86" t="s">
        <v>43</v>
      </c>
      <c r="AB71" s="86"/>
      <c r="AC71" s="90" t="s">
        <v>118</v>
      </c>
      <c r="AD71" s="90" t="s">
        <v>392</v>
      </c>
    </row>
    <row r="72" spans="1:31" s="44" customFormat="1" ht="57" customHeight="1">
      <c r="A72" s="86">
        <f t="shared" si="1"/>
        <v>67</v>
      </c>
      <c r="B72" s="86">
        <f t="shared" si="1"/>
        <v>67</v>
      </c>
      <c r="C72" s="87" t="s">
        <v>75</v>
      </c>
      <c r="D72" s="88" t="s">
        <v>7263</v>
      </c>
      <c r="E72" s="89" t="s">
        <v>371</v>
      </c>
      <c r="F72" s="89" t="s">
        <v>36</v>
      </c>
      <c r="G72" s="90" t="s">
        <v>372</v>
      </c>
      <c r="H72" s="91" t="s">
        <v>393</v>
      </c>
      <c r="I72" s="89" t="s">
        <v>394</v>
      </c>
      <c r="J72" s="92" t="s">
        <v>395</v>
      </c>
      <c r="K72" s="87" t="s">
        <v>396</v>
      </c>
      <c r="L72" s="87" t="s">
        <v>397</v>
      </c>
      <c r="M72" s="1"/>
      <c r="N72" s="2"/>
      <c r="O72" s="3"/>
      <c r="P72" s="4"/>
      <c r="Q72" s="5" t="s">
        <v>43</v>
      </c>
      <c r="R72" s="6"/>
      <c r="S72" s="7"/>
      <c r="T72" s="8"/>
      <c r="U72" s="9"/>
      <c r="V72" s="10"/>
      <c r="W72" s="11" t="s">
        <v>43</v>
      </c>
      <c r="X72" s="10"/>
      <c r="Y72" s="12" t="s">
        <v>43</v>
      </c>
      <c r="Z72" s="86"/>
      <c r="AA72" s="86" t="s">
        <v>43</v>
      </c>
      <c r="AB72" s="86"/>
      <c r="AC72" s="90" t="s">
        <v>76</v>
      </c>
      <c r="AD72" s="90" t="s">
        <v>398</v>
      </c>
    </row>
    <row r="73" spans="1:31" s="44" customFormat="1" ht="57" customHeight="1">
      <c r="A73" s="86">
        <f t="shared" si="1"/>
        <v>68</v>
      </c>
      <c r="B73" s="86">
        <f t="shared" si="1"/>
        <v>68</v>
      </c>
      <c r="C73" s="87" t="s">
        <v>5734</v>
      </c>
      <c r="D73" s="88" t="s">
        <v>7264</v>
      </c>
      <c r="E73" s="89" t="s">
        <v>400</v>
      </c>
      <c r="F73" s="89" t="s">
        <v>36</v>
      </c>
      <c r="G73" s="90" t="s">
        <v>372</v>
      </c>
      <c r="H73" s="91" t="s">
        <v>5735</v>
      </c>
      <c r="I73" s="89" t="s">
        <v>401</v>
      </c>
      <c r="J73" s="92" t="s">
        <v>402</v>
      </c>
      <c r="K73" s="87" t="s">
        <v>5736</v>
      </c>
      <c r="L73" s="87" t="s">
        <v>5737</v>
      </c>
      <c r="M73" s="1" t="s">
        <v>43</v>
      </c>
      <c r="N73" s="2"/>
      <c r="O73" s="3"/>
      <c r="P73" s="4"/>
      <c r="Q73" s="5"/>
      <c r="R73" s="6" t="s">
        <v>43</v>
      </c>
      <c r="S73" s="7" t="s">
        <v>43</v>
      </c>
      <c r="T73" s="8"/>
      <c r="U73" s="9"/>
      <c r="V73" s="10"/>
      <c r="W73" s="11"/>
      <c r="X73" s="10"/>
      <c r="Y73" s="12" t="s">
        <v>43</v>
      </c>
      <c r="Z73" s="86" t="s">
        <v>43</v>
      </c>
      <c r="AA73" s="86"/>
      <c r="AB73" s="86"/>
      <c r="AC73" s="90"/>
      <c r="AD73" s="90"/>
    </row>
    <row r="74" spans="1:31" s="44" customFormat="1" ht="57" customHeight="1">
      <c r="A74" s="86">
        <f t="shared" si="1"/>
        <v>69</v>
      </c>
      <c r="B74" s="86">
        <f t="shared" si="1"/>
        <v>69</v>
      </c>
      <c r="C74" s="87" t="s">
        <v>403</v>
      </c>
      <c r="D74" s="88" t="s">
        <v>7265</v>
      </c>
      <c r="E74" s="89" t="s">
        <v>404</v>
      </c>
      <c r="F74" s="89" t="s">
        <v>36</v>
      </c>
      <c r="G74" s="90" t="s">
        <v>372</v>
      </c>
      <c r="H74" s="91" t="s">
        <v>405</v>
      </c>
      <c r="I74" s="89" t="s">
        <v>406</v>
      </c>
      <c r="J74" s="92" t="s">
        <v>407</v>
      </c>
      <c r="K74" s="87" t="s">
        <v>408</v>
      </c>
      <c r="L74" s="87" t="s">
        <v>409</v>
      </c>
      <c r="M74" s="1"/>
      <c r="N74" s="2"/>
      <c r="O74" s="3"/>
      <c r="P74" s="4"/>
      <c r="Q74" s="5"/>
      <c r="R74" s="6"/>
      <c r="S74" s="7" t="s">
        <v>43</v>
      </c>
      <c r="T74" s="8"/>
      <c r="U74" s="9"/>
      <c r="V74" s="10"/>
      <c r="W74" s="11"/>
      <c r="X74" s="10" t="s">
        <v>43</v>
      </c>
      <c r="Y74" s="12"/>
      <c r="Z74" s="86" t="s">
        <v>43</v>
      </c>
      <c r="AA74" s="86"/>
      <c r="AB74" s="86"/>
      <c r="AC74" s="90" t="s">
        <v>62</v>
      </c>
      <c r="AD74" s="90" t="s">
        <v>410</v>
      </c>
    </row>
    <row r="75" spans="1:31" s="44" customFormat="1" ht="57" customHeight="1">
      <c r="A75" s="86">
        <f t="shared" si="1"/>
        <v>70</v>
      </c>
      <c r="B75" s="86">
        <f t="shared" si="1"/>
        <v>70</v>
      </c>
      <c r="C75" s="87" t="s">
        <v>411</v>
      </c>
      <c r="D75" s="88" t="s">
        <v>7266</v>
      </c>
      <c r="E75" s="89" t="s">
        <v>371</v>
      </c>
      <c r="F75" s="89" t="s">
        <v>36</v>
      </c>
      <c r="G75" s="90" t="s">
        <v>372</v>
      </c>
      <c r="H75" s="91" t="s">
        <v>412</v>
      </c>
      <c r="I75" s="89" t="s">
        <v>413</v>
      </c>
      <c r="J75" s="92" t="s">
        <v>414</v>
      </c>
      <c r="K75" s="87" t="s">
        <v>415</v>
      </c>
      <c r="L75" s="87" t="s">
        <v>416</v>
      </c>
      <c r="M75" s="1" t="s">
        <v>43</v>
      </c>
      <c r="N75" s="2"/>
      <c r="O75" s="3" t="s">
        <v>43</v>
      </c>
      <c r="P75" s="4"/>
      <c r="Q75" s="5" t="s">
        <v>43</v>
      </c>
      <c r="R75" s="6" t="s">
        <v>43</v>
      </c>
      <c r="S75" s="7"/>
      <c r="T75" s="8"/>
      <c r="U75" s="9"/>
      <c r="V75" s="10"/>
      <c r="W75" s="11" t="s">
        <v>43</v>
      </c>
      <c r="X75" s="10"/>
      <c r="Y75" s="12"/>
      <c r="Z75" s="86"/>
      <c r="AA75" s="86" t="s">
        <v>43</v>
      </c>
      <c r="AB75" s="86"/>
      <c r="AC75" s="90" t="s">
        <v>91</v>
      </c>
      <c r="AD75" s="90" t="s">
        <v>411</v>
      </c>
    </row>
    <row r="76" spans="1:31" s="44" customFormat="1" ht="57" customHeight="1">
      <c r="A76" s="86">
        <f t="shared" si="1"/>
        <v>71</v>
      </c>
      <c r="B76" s="86">
        <f t="shared" si="1"/>
        <v>71</v>
      </c>
      <c r="C76" s="87" t="s">
        <v>417</v>
      </c>
      <c r="D76" s="88" t="s">
        <v>7267</v>
      </c>
      <c r="E76" s="89" t="s">
        <v>371</v>
      </c>
      <c r="F76" s="89" t="s">
        <v>36</v>
      </c>
      <c r="G76" s="90" t="s">
        <v>372</v>
      </c>
      <c r="H76" s="91" t="s">
        <v>418</v>
      </c>
      <c r="I76" s="89" t="s">
        <v>419</v>
      </c>
      <c r="J76" s="92"/>
      <c r="K76" s="87" t="s">
        <v>420</v>
      </c>
      <c r="L76" s="87"/>
      <c r="M76" s="1"/>
      <c r="N76" s="2"/>
      <c r="O76" s="3"/>
      <c r="P76" s="4"/>
      <c r="Q76" s="5" t="s">
        <v>43</v>
      </c>
      <c r="R76" s="6"/>
      <c r="S76" s="7"/>
      <c r="T76" s="8"/>
      <c r="U76" s="9"/>
      <c r="V76" s="10"/>
      <c r="W76" s="11"/>
      <c r="X76" s="10"/>
      <c r="Y76" s="12"/>
      <c r="Z76" s="86" t="s">
        <v>43</v>
      </c>
      <c r="AA76" s="86"/>
      <c r="AB76" s="86"/>
      <c r="AC76" s="90"/>
      <c r="AD76" s="90"/>
    </row>
    <row r="77" spans="1:31" s="44" customFormat="1" ht="57" customHeight="1">
      <c r="A77" s="86">
        <f t="shared" si="1"/>
        <v>72</v>
      </c>
      <c r="B77" s="86">
        <f t="shared" si="1"/>
        <v>72</v>
      </c>
      <c r="C77" s="87" t="s">
        <v>421</v>
      </c>
      <c r="D77" s="88" t="s">
        <v>6621</v>
      </c>
      <c r="E77" s="89" t="s">
        <v>422</v>
      </c>
      <c r="F77" s="89" t="s">
        <v>36</v>
      </c>
      <c r="G77" s="90" t="s">
        <v>372</v>
      </c>
      <c r="H77" s="91" t="s">
        <v>423</v>
      </c>
      <c r="I77" s="89" t="s">
        <v>424</v>
      </c>
      <c r="J77" s="92" t="s">
        <v>6622</v>
      </c>
      <c r="K77" s="87" t="s">
        <v>6623</v>
      </c>
      <c r="L77" s="87" t="s">
        <v>6624</v>
      </c>
      <c r="M77" s="1" t="s">
        <v>43</v>
      </c>
      <c r="N77" s="2" t="s">
        <v>43</v>
      </c>
      <c r="O77" s="3"/>
      <c r="P77" s="4"/>
      <c r="Q77" s="5" t="s">
        <v>43</v>
      </c>
      <c r="R77" s="6"/>
      <c r="S77" s="7"/>
      <c r="T77" s="8"/>
      <c r="U77" s="9"/>
      <c r="V77" s="10"/>
      <c r="W77" s="11"/>
      <c r="X77" s="10" t="s">
        <v>43</v>
      </c>
      <c r="Y77" s="12"/>
      <c r="Z77" s="86"/>
      <c r="AA77" s="86" t="s">
        <v>43</v>
      </c>
      <c r="AB77" s="86"/>
      <c r="AC77" s="90"/>
      <c r="AD77" s="90"/>
    </row>
    <row r="78" spans="1:31" s="44" customFormat="1" ht="57" customHeight="1">
      <c r="A78" s="86">
        <f t="shared" si="1"/>
        <v>73</v>
      </c>
      <c r="B78" s="86">
        <f t="shared" si="1"/>
        <v>73</v>
      </c>
      <c r="C78" s="87" t="s">
        <v>425</v>
      </c>
      <c r="D78" s="88" t="s">
        <v>7268</v>
      </c>
      <c r="E78" s="89" t="s">
        <v>426</v>
      </c>
      <c r="F78" s="89" t="s">
        <v>36</v>
      </c>
      <c r="G78" s="90" t="s">
        <v>427</v>
      </c>
      <c r="H78" s="91" t="s">
        <v>428</v>
      </c>
      <c r="I78" s="89" t="s">
        <v>429</v>
      </c>
      <c r="J78" s="92" t="s">
        <v>430</v>
      </c>
      <c r="K78" s="87" t="s">
        <v>431</v>
      </c>
      <c r="L78" s="87" t="s">
        <v>432</v>
      </c>
      <c r="M78" s="1" t="s">
        <v>43</v>
      </c>
      <c r="N78" s="2"/>
      <c r="O78" s="3" t="s">
        <v>43</v>
      </c>
      <c r="P78" s="4"/>
      <c r="Q78" s="5"/>
      <c r="R78" s="6"/>
      <c r="S78" s="7"/>
      <c r="T78" s="8"/>
      <c r="U78" s="9"/>
      <c r="V78" s="10"/>
      <c r="W78" s="11"/>
      <c r="X78" s="10" t="s">
        <v>43</v>
      </c>
      <c r="Y78" s="12" t="s">
        <v>43</v>
      </c>
      <c r="Z78" s="86"/>
      <c r="AA78" s="86" t="s">
        <v>43</v>
      </c>
      <c r="AB78" s="86"/>
      <c r="AC78" s="90" t="s">
        <v>327</v>
      </c>
      <c r="AD78" s="90" t="s">
        <v>433</v>
      </c>
    </row>
    <row r="79" spans="1:31" s="44" customFormat="1" ht="57" customHeight="1">
      <c r="A79" s="86">
        <f t="shared" si="1"/>
        <v>74</v>
      </c>
      <c r="B79" s="86">
        <f t="shared" si="1"/>
        <v>74</v>
      </c>
      <c r="C79" s="87" t="s">
        <v>434</v>
      </c>
      <c r="D79" s="88" t="s">
        <v>7269</v>
      </c>
      <c r="E79" s="89" t="s">
        <v>6376</v>
      </c>
      <c r="F79" s="89" t="s">
        <v>36</v>
      </c>
      <c r="G79" s="90" t="s">
        <v>427</v>
      </c>
      <c r="H79" s="91" t="s">
        <v>435</v>
      </c>
      <c r="I79" s="89" t="s">
        <v>436</v>
      </c>
      <c r="J79" s="92" t="s">
        <v>6844</v>
      </c>
      <c r="K79" s="87" t="s">
        <v>437</v>
      </c>
      <c r="L79" s="87" t="s">
        <v>438</v>
      </c>
      <c r="M79" s="1" t="s">
        <v>43</v>
      </c>
      <c r="N79" s="2" t="s">
        <v>43</v>
      </c>
      <c r="O79" s="3"/>
      <c r="P79" s="4" t="s">
        <v>43</v>
      </c>
      <c r="Q79" s="5" t="s">
        <v>43</v>
      </c>
      <c r="R79" s="6"/>
      <c r="S79" s="7"/>
      <c r="T79" s="8"/>
      <c r="U79" s="9"/>
      <c r="V79" s="10"/>
      <c r="W79" s="11"/>
      <c r="X79" s="10"/>
      <c r="Y79" s="12"/>
      <c r="Z79" s="86"/>
      <c r="AA79" s="86"/>
      <c r="AB79" s="86" t="s">
        <v>43</v>
      </c>
      <c r="AC79" s="90" t="s">
        <v>118</v>
      </c>
      <c r="AD79" s="90" t="s">
        <v>439</v>
      </c>
    </row>
    <row r="80" spans="1:31" s="44" customFormat="1" ht="57" customHeight="1">
      <c r="A80" s="86">
        <f t="shared" si="1"/>
        <v>75</v>
      </c>
      <c r="B80" s="86">
        <f t="shared" si="1"/>
        <v>75</v>
      </c>
      <c r="C80" s="87" t="s">
        <v>440</v>
      </c>
      <c r="D80" s="88" t="s">
        <v>6617</v>
      </c>
      <c r="E80" s="89" t="s">
        <v>6377</v>
      </c>
      <c r="F80" s="89" t="s">
        <v>36</v>
      </c>
      <c r="G80" s="90" t="s">
        <v>427</v>
      </c>
      <c r="H80" s="91" t="s">
        <v>6618</v>
      </c>
      <c r="I80" s="89" t="s">
        <v>441</v>
      </c>
      <c r="J80" s="92"/>
      <c r="K80" s="87" t="s">
        <v>6619</v>
      </c>
      <c r="L80" s="87" t="s">
        <v>6620</v>
      </c>
      <c r="M80" s="1"/>
      <c r="N80" s="2"/>
      <c r="O80" s="3" t="s">
        <v>43</v>
      </c>
      <c r="P80" s="4"/>
      <c r="Q80" s="5"/>
      <c r="R80" s="6" t="s">
        <v>43</v>
      </c>
      <c r="S80" s="7"/>
      <c r="T80" s="8"/>
      <c r="U80" s="9"/>
      <c r="V80" s="10"/>
      <c r="W80" s="11" t="s">
        <v>43</v>
      </c>
      <c r="X80" s="10" t="s">
        <v>43</v>
      </c>
      <c r="Y80" s="12"/>
      <c r="Z80" s="86" t="s">
        <v>43</v>
      </c>
      <c r="AA80" s="86"/>
      <c r="AB80" s="86"/>
      <c r="AC80" s="90" t="s">
        <v>62</v>
      </c>
      <c r="AD80" s="90" t="s">
        <v>137</v>
      </c>
    </row>
    <row r="81" spans="1:30" s="44" customFormat="1" ht="57" customHeight="1">
      <c r="A81" s="86">
        <f t="shared" si="1"/>
        <v>76</v>
      </c>
      <c r="B81" s="86">
        <f t="shared" si="1"/>
        <v>76</v>
      </c>
      <c r="C81" s="87" t="s">
        <v>442</v>
      </c>
      <c r="D81" s="88" t="s">
        <v>7270</v>
      </c>
      <c r="E81" s="89" t="s">
        <v>6378</v>
      </c>
      <c r="F81" s="89" t="s">
        <v>36</v>
      </c>
      <c r="G81" s="90" t="s">
        <v>427</v>
      </c>
      <c r="H81" s="91" t="s">
        <v>443</v>
      </c>
      <c r="I81" s="89" t="s">
        <v>444</v>
      </c>
      <c r="J81" s="92" t="s">
        <v>445</v>
      </c>
      <c r="K81" s="87" t="s">
        <v>7915</v>
      </c>
      <c r="L81" s="87" t="s">
        <v>7916</v>
      </c>
      <c r="M81" s="1" t="s">
        <v>43</v>
      </c>
      <c r="N81" s="2"/>
      <c r="O81" s="3"/>
      <c r="P81" s="4"/>
      <c r="Q81" s="5" t="s">
        <v>43</v>
      </c>
      <c r="R81" s="6"/>
      <c r="S81" s="7" t="s">
        <v>43</v>
      </c>
      <c r="T81" s="8" t="s">
        <v>43</v>
      </c>
      <c r="U81" s="9"/>
      <c r="V81" s="10"/>
      <c r="W81" s="11"/>
      <c r="X81" s="10" t="s">
        <v>43</v>
      </c>
      <c r="Y81" s="12" t="s">
        <v>43</v>
      </c>
      <c r="Z81" s="86"/>
      <c r="AA81" s="86"/>
      <c r="AB81" s="86" t="s">
        <v>43</v>
      </c>
      <c r="AC81" s="90"/>
      <c r="AD81" s="90"/>
    </row>
    <row r="82" spans="1:30" s="44" customFormat="1" ht="57" customHeight="1">
      <c r="A82" s="86">
        <f t="shared" si="1"/>
        <v>77</v>
      </c>
      <c r="B82" s="86">
        <f t="shared" si="1"/>
        <v>77</v>
      </c>
      <c r="C82" s="87" t="s">
        <v>446</v>
      </c>
      <c r="D82" s="88" t="s">
        <v>7271</v>
      </c>
      <c r="E82" s="89" t="s">
        <v>479</v>
      </c>
      <c r="F82" s="89" t="s">
        <v>36</v>
      </c>
      <c r="G82" s="90" t="s">
        <v>427</v>
      </c>
      <c r="H82" s="91" t="s">
        <v>447</v>
      </c>
      <c r="I82" s="89" t="s">
        <v>448</v>
      </c>
      <c r="J82" s="92" t="s">
        <v>449</v>
      </c>
      <c r="K82" s="87" t="s">
        <v>450</v>
      </c>
      <c r="L82" s="87" t="s">
        <v>451</v>
      </c>
      <c r="M82" s="1"/>
      <c r="N82" s="2"/>
      <c r="O82" s="3"/>
      <c r="P82" s="4"/>
      <c r="Q82" s="5"/>
      <c r="R82" s="6"/>
      <c r="S82" s="7" t="s">
        <v>43</v>
      </c>
      <c r="T82" s="8"/>
      <c r="U82" s="9"/>
      <c r="V82" s="10"/>
      <c r="W82" s="11" t="s">
        <v>43</v>
      </c>
      <c r="X82" s="10" t="s">
        <v>43</v>
      </c>
      <c r="Y82" s="12" t="s">
        <v>43</v>
      </c>
      <c r="Z82" s="86" t="s">
        <v>43</v>
      </c>
      <c r="AA82" s="86"/>
      <c r="AB82" s="86"/>
      <c r="AC82" s="90"/>
      <c r="AD82" s="90"/>
    </row>
    <row r="83" spans="1:30" s="44" customFormat="1" ht="57" customHeight="1">
      <c r="A83" s="86">
        <f t="shared" si="1"/>
        <v>78</v>
      </c>
      <c r="B83" s="86">
        <f t="shared" si="1"/>
        <v>78</v>
      </c>
      <c r="C83" s="87" t="s">
        <v>452</v>
      </c>
      <c r="D83" s="88" t="s">
        <v>7272</v>
      </c>
      <c r="E83" s="89" t="s">
        <v>453</v>
      </c>
      <c r="F83" s="89" t="s">
        <v>36</v>
      </c>
      <c r="G83" s="90" t="s">
        <v>427</v>
      </c>
      <c r="H83" s="91" t="s">
        <v>454</v>
      </c>
      <c r="I83" s="89" t="s">
        <v>455</v>
      </c>
      <c r="J83" s="92" t="s">
        <v>456</v>
      </c>
      <c r="K83" s="87" t="s">
        <v>5738</v>
      </c>
      <c r="L83" s="87" t="s">
        <v>457</v>
      </c>
      <c r="M83" s="1"/>
      <c r="N83" s="2"/>
      <c r="O83" s="3"/>
      <c r="P83" s="4"/>
      <c r="Q83" s="5"/>
      <c r="R83" s="6"/>
      <c r="S83" s="7" t="s">
        <v>43</v>
      </c>
      <c r="T83" s="8"/>
      <c r="U83" s="9" t="s">
        <v>43</v>
      </c>
      <c r="V83" s="10"/>
      <c r="W83" s="11" t="s">
        <v>43</v>
      </c>
      <c r="X83" s="10" t="s">
        <v>43</v>
      </c>
      <c r="Y83" s="12" t="s">
        <v>43</v>
      </c>
      <c r="Z83" s="86" t="s">
        <v>43</v>
      </c>
      <c r="AA83" s="86"/>
      <c r="AB83" s="86"/>
      <c r="AC83" s="90"/>
      <c r="AD83" s="90"/>
    </row>
    <row r="84" spans="1:30" s="44" customFormat="1" ht="57" customHeight="1">
      <c r="A84" s="86">
        <f t="shared" si="1"/>
        <v>79</v>
      </c>
      <c r="B84" s="86">
        <f t="shared" si="1"/>
        <v>79</v>
      </c>
      <c r="C84" s="87" t="s">
        <v>458</v>
      </c>
      <c r="D84" s="88" t="s">
        <v>7273</v>
      </c>
      <c r="E84" s="89" t="s">
        <v>459</v>
      </c>
      <c r="F84" s="89" t="s">
        <v>36</v>
      </c>
      <c r="G84" s="90" t="s">
        <v>427</v>
      </c>
      <c r="H84" s="91" t="s">
        <v>460</v>
      </c>
      <c r="I84" s="89" t="s">
        <v>7937</v>
      </c>
      <c r="J84" s="92" t="s">
        <v>7938</v>
      </c>
      <c r="K84" s="87" t="s">
        <v>7939</v>
      </c>
      <c r="L84" s="87" t="s">
        <v>461</v>
      </c>
      <c r="M84" s="1" t="s">
        <v>43</v>
      </c>
      <c r="N84" s="2"/>
      <c r="O84" s="3"/>
      <c r="P84" s="4"/>
      <c r="Q84" s="5"/>
      <c r="R84" s="6"/>
      <c r="S84" s="7"/>
      <c r="T84" s="8"/>
      <c r="U84" s="9" t="s">
        <v>43</v>
      </c>
      <c r="V84" s="10"/>
      <c r="W84" s="11"/>
      <c r="X84" s="10"/>
      <c r="Y84" s="12"/>
      <c r="Z84" s="86" t="s">
        <v>43</v>
      </c>
      <c r="AA84" s="86"/>
      <c r="AB84" s="86"/>
      <c r="AC84" s="90" t="s">
        <v>62</v>
      </c>
      <c r="AD84" s="90" t="s">
        <v>462</v>
      </c>
    </row>
    <row r="85" spans="1:30" s="44" customFormat="1" ht="57" customHeight="1">
      <c r="A85" s="86">
        <f t="shared" si="1"/>
        <v>80</v>
      </c>
      <c r="B85" s="86">
        <f t="shared" si="1"/>
        <v>80</v>
      </c>
      <c r="C85" s="87" t="s">
        <v>463</v>
      </c>
      <c r="D85" s="88" t="s">
        <v>7274</v>
      </c>
      <c r="E85" s="89" t="s">
        <v>464</v>
      </c>
      <c r="F85" s="89" t="s">
        <v>36</v>
      </c>
      <c r="G85" s="90" t="s">
        <v>427</v>
      </c>
      <c r="H85" s="91" t="s">
        <v>465</v>
      </c>
      <c r="I85" s="89" t="s">
        <v>466</v>
      </c>
      <c r="J85" s="92" t="s">
        <v>467</v>
      </c>
      <c r="K85" s="87" t="s">
        <v>468</v>
      </c>
      <c r="L85" s="87" t="s">
        <v>469</v>
      </c>
      <c r="M85" s="1"/>
      <c r="N85" s="2"/>
      <c r="O85" s="3"/>
      <c r="P85" s="4"/>
      <c r="Q85" s="5"/>
      <c r="R85" s="6"/>
      <c r="S85" s="7" t="s">
        <v>43</v>
      </c>
      <c r="T85" s="8"/>
      <c r="U85" s="9"/>
      <c r="V85" s="10" t="s">
        <v>43</v>
      </c>
      <c r="W85" s="11"/>
      <c r="X85" s="10" t="s">
        <v>43</v>
      </c>
      <c r="Y85" s="12" t="s">
        <v>43</v>
      </c>
      <c r="Z85" s="86"/>
      <c r="AA85" s="86"/>
      <c r="AB85" s="86" t="s">
        <v>43</v>
      </c>
      <c r="AC85" s="90"/>
      <c r="AD85" s="90"/>
    </row>
    <row r="86" spans="1:30" s="44" customFormat="1" ht="57" customHeight="1">
      <c r="A86" s="86">
        <f t="shared" si="1"/>
        <v>81</v>
      </c>
      <c r="B86" s="86">
        <f t="shared" si="1"/>
        <v>81</v>
      </c>
      <c r="C86" s="87" t="s">
        <v>470</v>
      </c>
      <c r="D86" s="88" t="s">
        <v>7275</v>
      </c>
      <c r="E86" s="89" t="s">
        <v>6379</v>
      </c>
      <c r="F86" s="89" t="s">
        <v>36</v>
      </c>
      <c r="G86" s="90" t="s">
        <v>427</v>
      </c>
      <c r="H86" s="91" t="s">
        <v>471</v>
      </c>
      <c r="I86" s="89" t="s">
        <v>472</v>
      </c>
      <c r="J86" s="92" t="s">
        <v>6312</v>
      </c>
      <c r="K86" s="87" t="s">
        <v>6469</v>
      </c>
      <c r="L86" s="87" t="s">
        <v>6470</v>
      </c>
      <c r="M86" s="1"/>
      <c r="N86" s="2"/>
      <c r="O86" s="3"/>
      <c r="P86" s="4"/>
      <c r="Q86" s="5" t="s">
        <v>43</v>
      </c>
      <c r="R86" s="6" t="s">
        <v>43</v>
      </c>
      <c r="S86" s="7" t="s">
        <v>43</v>
      </c>
      <c r="T86" s="8"/>
      <c r="U86" s="9"/>
      <c r="V86" s="10" t="s">
        <v>43</v>
      </c>
      <c r="W86" s="11"/>
      <c r="X86" s="10" t="s">
        <v>43</v>
      </c>
      <c r="Y86" s="12" t="s">
        <v>43</v>
      </c>
      <c r="Z86" s="86" t="s">
        <v>43</v>
      </c>
      <c r="AA86" s="86"/>
      <c r="AB86" s="86"/>
      <c r="AC86" s="90"/>
      <c r="AD86" s="90"/>
    </row>
    <row r="87" spans="1:30" s="44" customFormat="1" ht="57" customHeight="1">
      <c r="A87" s="86">
        <f t="shared" si="1"/>
        <v>82</v>
      </c>
      <c r="B87" s="86">
        <f t="shared" si="1"/>
        <v>82</v>
      </c>
      <c r="C87" s="87" t="s">
        <v>473</v>
      </c>
      <c r="D87" s="88" t="s">
        <v>7276</v>
      </c>
      <c r="E87" s="89" t="s">
        <v>6512</v>
      </c>
      <c r="F87" s="89" t="s">
        <v>36</v>
      </c>
      <c r="G87" s="90" t="s">
        <v>427</v>
      </c>
      <c r="H87" s="91" t="s">
        <v>474</v>
      </c>
      <c r="I87" s="89" t="s">
        <v>475</v>
      </c>
      <c r="J87" s="92" t="s">
        <v>6513</v>
      </c>
      <c r="K87" s="87" t="s">
        <v>476</v>
      </c>
      <c r="L87" s="87" t="s">
        <v>376</v>
      </c>
      <c r="M87" s="1"/>
      <c r="N87" s="2"/>
      <c r="O87" s="3"/>
      <c r="P87" s="4"/>
      <c r="Q87" s="5"/>
      <c r="R87" s="6"/>
      <c r="S87" s="7" t="s">
        <v>43</v>
      </c>
      <c r="T87" s="8"/>
      <c r="U87" s="9"/>
      <c r="V87" s="10"/>
      <c r="W87" s="11"/>
      <c r="X87" s="10" t="s">
        <v>43</v>
      </c>
      <c r="Y87" s="12"/>
      <c r="Z87" s="86" t="s">
        <v>43</v>
      </c>
      <c r="AA87" s="86"/>
      <c r="AB87" s="86"/>
      <c r="AC87" s="90" t="s">
        <v>118</v>
      </c>
      <c r="AD87" s="90" t="s">
        <v>477</v>
      </c>
    </row>
    <row r="88" spans="1:30" s="44" customFormat="1" ht="57" customHeight="1">
      <c r="A88" s="86">
        <f t="shared" si="1"/>
        <v>83</v>
      </c>
      <c r="B88" s="86">
        <f t="shared" si="1"/>
        <v>83</v>
      </c>
      <c r="C88" s="87" t="s">
        <v>478</v>
      </c>
      <c r="D88" s="88" t="s">
        <v>7277</v>
      </c>
      <c r="E88" s="89" t="s">
        <v>479</v>
      </c>
      <c r="F88" s="89" t="s">
        <v>36</v>
      </c>
      <c r="G88" s="90" t="s">
        <v>427</v>
      </c>
      <c r="H88" s="91" t="s">
        <v>480</v>
      </c>
      <c r="I88" s="89" t="s">
        <v>481</v>
      </c>
      <c r="J88" s="92" t="s">
        <v>482</v>
      </c>
      <c r="K88" s="87" t="s">
        <v>483</v>
      </c>
      <c r="L88" s="87" t="s">
        <v>484</v>
      </c>
      <c r="M88" s="1"/>
      <c r="N88" s="2"/>
      <c r="O88" s="3"/>
      <c r="P88" s="4"/>
      <c r="Q88" s="5" t="s">
        <v>43</v>
      </c>
      <c r="R88" s="6"/>
      <c r="S88" s="7"/>
      <c r="T88" s="8"/>
      <c r="U88" s="9"/>
      <c r="V88" s="10"/>
      <c r="W88" s="11"/>
      <c r="X88" s="10"/>
      <c r="Y88" s="12"/>
      <c r="Z88" s="86" t="s">
        <v>43</v>
      </c>
      <c r="AA88" s="86"/>
      <c r="AB88" s="86"/>
      <c r="AC88" s="90" t="s">
        <v>485</v>
      </c>
      <c r="AD88" s="90" t="s">
        <v>486</v>
      </c>
    </row>
    <row r="89" spans="1:30" s="44" customFormat="1" ht="57" customHeight="1">
      <c r="A89" s="86">
        <f t="shared" si="1"/>
        <v>84</v>
      </c>
      <c r="B89" s="86">
        <f t="shared" si="1"/>
        <v>84</v>
      </c>
      <c r="C89" s="87" t="s">
        <v>6839</v>
      </c>
      <c r="D89" s="88" t="s">
        <v>7278</v>
      </c>
      <c r="E89" s="89" t="s">
        <v>479</v>
      </c>
      <c r="F89" s="89" t="s">
        <v>36</v>
      </c>
      <c r="G89" s="90" t="s">
        <v>427</v>
      </c>
      <c r="H89" s="91" t="s">
        <v>487</v>
      </c>
      <c r="I89" s="89" t="s">
        <v>488</v>
      </c>
      <c r="J89" s="92" t="s">
        <v>6840</v>
      </c>
      <c r="K89" s="87" t="s">
        <v>490</v>
      </c>
      <c r="L89" s="87" t="s">
        <v>6841</v>
      </c>
      <c r="M89" s="1"/>
      <c r="N89" s="2" t="s">
        <v>43</v>
      </c>
      <c r="O89" s="3"/>
      <c r="P89" s="4"/>
      <c r="Q89" s="5"/>
      <c r="R89" s="6"/>
      <c r="S89" s="7"/>
      <c r="T89" s="8"/>
      <c r="U89" s="9"/>
      <c r="V89" s="10"/>
      <c r="W89" s="11"/>
      <c r="X89" s="10"/>
      <c r="Y89" s="12"/>
      <c r="Z89" s="86" t="s">
        <v>43</v>
      </c>
      <c r="AA89" s="86"/>
      <c r="AB89" s="86"/>
      <c r="AC89" s="90" t="s">
        <v>62</v>
      </c>
      <c r="AD89" s="90" t="s">
        <v>491</v>
      </c>
    </row>
    <row r="90" spans="1:30" s="44" customFormat="1" ht="57" customHeight="1">
      <c r="A90" s="86">
        <f t="shared" si="1"/>
        <v>85</v>
      </c>
      <c r="B90" s="86">
        <f t="shared" si="1"/>
        <v>85</v>
      </c>
      <c r="C90" s="87" t="s">
        <v>6573</v>
      </c>
      <c r="D90" s="88" t="s">
        <v>6574</v>
      </c>
      <c r="E90" s="89" t="s">
        <v>492</v>
      </c>
      <c r="F90" s="89" t="s">
        <v>36</v>
      </c>
      <c r="G90" s="90" t="s">
        <v>427</v>
      </c>
      <c r="H90" s="91" t="s">
        <v>493</v>
      </c>
      <c r="I90" s="89" t="s">
        <v>494</v>
      </c>
      <c r="J90" s="92" t="s">
        <v>495</v>
      </c>
      <c r="K90" s="87" t="s">
        <v>7897</v>
      </c>
      <c r="L90" s="87" t="s">
        <v>7896</v>
      </c>
      <c r="M90" s="1"/>
      <c r="N90" s="2"/>
      <c r="O90" s="3"/>
      <c r="P90" s="4"/>
      <c r="Q90" s="5" t="s">
        <v>43</v>
      </c>
      <c r="R90" s="6"/>
      <c r="S90" s="7"/>
      <c r="T90" s="8"/>
      <c r="U90" s="9"/>
      <c r="V90" s="10"/>
      <c r="W90" s="11"/>
      <c r="X90" s="10"/>
      <c r="Y90" s="12" t="s">
        <v>43</v>
      </c>
      <c r="Z90" s="86" t="s">
        <v>43</v>
      </c>
      <c r="AA90" s="86"/>
      <c r="AB90" s="86"/>
      <c r="AC90" s="90" t="s">
        <v>118</v>
      </c>
      <c r="AD90" s="90" t="s">
        <v>496</v>
      </c>
    </row>
    <row r="91" spans="1:30" s="44" customFormat="1" ht="57" customHeight="1">
      <c r="A91" s="86">
        <f t="shared" si="1"/>
        <v>86</v>
      </c>
      <c r="B91" s="86">
        <f t="shared" si="1"/>
        <v>86</v>
      </c>
      <c r="C91" s="87" t="s">
        <v>497</v>
      </c>
      <c r="D91" s="88" t="s">
        <v>7279</v>
      </c>
      <c r="E91" s="89" t="s">
        <v>498</v>
      </c>
      <c r="F91" s="89" t="s">
        <v>36</v>
      </c>
      <c r="G91" s="90" t="s">
        <v>427</v>
      </c>
      <c r="H91" s="91" t="s">
        <v>499</v>
      </c>
      <c r="I91" s="89" t="s">
        <v>500</v>
      </c>
      <c r="J91" s="92" t="s">
        <v>6543</v>
      </c>
      <c r="K91" s="87" t="s">
        <v>501</v>
      </c>
      <c r="L91" s="87" t="s">
        <v>502</v>
      </c>
      <c r="M91" s="1" t="s">
        <v>43</v>
      </c>
      <c r="N91" s="2"/>
      <c r="O91" s="3"/>
      <c r="P91" s="4"/>
      <c r="Q91" s="5"/>
      <c r="R91" s="6"/>
      <c r="S91" s="7"/>
      <c r="T91" s="8"/>
      <c r="U91" s="9"/>
      <c r="V91" s="10"/>
      <c r="W91" s="11"/>
      <c r="X91" s="10" t="s">
        <v>43</v>
      </c>
      <c r="Y91" s="12" t="s">
        <v>43</v>
      </c>
      <c r="Z91" s="86" t="s">
        <v>43</v>
      </c>
      <c r="AA91" s="86"/>
      <c r="AB91" s="86"/>
      <c r="AC91" s="90"/>
      <c r="AD91" s="90"/>
    </row>
    <row r="92" spans="1:30" s="44" customFormat="1" ht="57" customHeight="1">
      <c r="A92" s="86">
        <f t="shared" si="1"/>
        <v>87</v>
      </c>
      <c r="B92" s="86">
        <f t="shared" si="1"/>
        <v>87</v>
      </c>
      <c r="C92" s="87" t="s">
        <v>503</v>
      </c>
      <c r="D92" s="88" t="s">
        <v>7280</v>
      </c>
      <c r="E92" s="89" t="s">
        <v>504</v>
      </c>
      <c r="F92" s="89" t="s">
        <v>36</v>
      </c>
      <c r="G92" s="90" t="s">
        <v>427</v>
      </c>
      <c r="H92" s="91" t="s">
        <v>505</v>
      </c>
      <c r="I92" s="89" t="s">
        <v>506</v>
      </c>
      <c r="J92" s="92" t="s">
        <v>507</v>
      </c>
      <c r="K92" s="87" t="s">
        <v>508</v>
      </c>
      <c r="L92" s="87" t="s">
        <v>509</v>
      </c>
      <c r="M92" s="1"/>
      <c r="N92" s="2"/>
      <c r="O92" s="3"/>
      <c r="P92" s="4"/>
      <c r="Q92" s="5"/>
      <c r="R92" s="6"/>
      <c r="S92" s="7"/>
      <c r="T92" s="8"/>
      <c r="U92" s="9"/>
      <c r="V92" s="10"/>
      <c r="W92" s="11"/>
      <c r="X92" s="10"/>
      <c r="Y92" s="12"/>
      <c r="Z92" s="86" t="s">
        <v>43</v>
      </c>
      <c r="AA92" s="86"/>
      <c r="AB92" s="86"/>
      <c r="AC92" s="90"/>
      <c r="AD92" s="90"/>
    </row>
    <row r="93" spans="1:30" s="44" customFormat="1" ht="57" customHeight="1">
      <c r="A93" s="86">
        <f t="shared" si="1"/>
        <v>88</v>
      </c>
      <c r="B93" s="86">
        <f t="shared" si="1"/>
        <v>88</v>
      </c>
      <c r="C93" s="87" t="s">
        <v>510</v>
      </c>
      <c r="D93" s="88" t="s">
        <v>7281</v>
      </c>
      <c r="E93" s="89" t="s">
        <v>511</v>
      </c>
      <c r="F93" s="89" t="s">
        <v>36</v>
      </c>
      <c r="G93" s="90" t="s">
        <v>427</v>
      </c>
      <c r="H93" s="91" t="s">
        <v>512</v>
      </c>
      <c r="I93" s="89" t="s">
        <v>513</v>
      </c>
      <c r="J93" s="92"/>
      <c r="K93" s="87" t="s">
        <v>514</v>
      </c>
      <c r="L93" s="87" t="s">
        <v>515</v>
      </c>
      <c r="M93" s="1"/>
      <c r="N93" s="2"/>
      <c r="O93" s="3"/>
      <c r="P93" s="4" t="s">
        <v>43</v>
      </c>
      <c r="Q93" s="5"/>
      <c r="R93" s="6"/>
      <c r="S93" s="7"/>
      <c r="T93" s="8"/>
      <c r="U93" s="9"/>
      <c r="V93" s="10"/>
      <c r="W93" s="11"/>
      <c r="X93" s="10"/>
      <c r="Y93" s="12"/>
      <c r="Z93" s="86" t="s">
        <v>43</v>
      </c>
      <c r="AA93" s="86"/>
      <c r="AB93" s="86"/>
      <c r="AC93" s="90"/>
      <c r="AD93" s="90"/>
    </row>
    <row r="94" spans="1:30" s="44" customFormat="1" ht="57" customHeight="1">
      <c r="A94" s="86">
        <f t="shared" si="1"/>
        <v>89</v>
      </c>
      <c r="B94" s="86">
        <f t="shared" si="1"/>
        <v>89</v>
      </c>
      <c r="C94" s="87" t="s">
        <v>516</v>
      </c>
      <c r="D94" s="88" t="s">
        <v>7282</v>
      </c>
      <c r="E94" s="89" t="s">
        <v>511</v>
      </c>
      <c r="F94" s="89" t="s">
        <v>36</v>
      </c>
      <c r="G94" s="90" t="s">
        <v>427</v>
      </c>
      <c r="H94" s="91" t="s">
        <v>517</v>
      </c>
      <c r="I94" s="89" t="s">
        <v>518</v>
      </c>
      <c r="J94" s="92" t="s">
        <v>519</v>
      </c>
      <c r="K94" s="87" t="s">
        <v>520</v>
      </c>
      <c r="L94" s="87" t="s">
        <v>521</v>
      </c>
      <c r="M94" s="1"/>
      <c r="N94" s="2"/>
      <c r="O94" s="3"/>
      <c r="P94" s="4" t="s">
        <v>43</v>
      </c>
      <c r="Q94" s="5"/>
      <c r="R94" s="6"/>
      <c r="S94" s="7"/>
      <c r="T94" s="8"/>
      <c r="U94" s="9"/>
      <c r="V94" s="10"/>
      <c r="W94" s="11"/>
      <c r="X94" s="10"/>
      <c r="Y94" s="12"/>
      <c r="Z94" s="86" t="s">
        <v>43</v>
      </c>
      <c r="AA94" s="86"/>
      <c r="AB94" s="86"/>
      <c r="AC94" s="90" t="s">
        <v>62</v>
      </c>
      <c r="AD94" s="90" t="s">
        <v>522</v>
      </c>
    </row>
    <row r="95" spans="1:30" s="44" customFormat="1" ht="57" customHeight="1">
      <c r="A95" s="86">
        <f t="shared" si="1"/>
        <v>90</v>
      </c>
      <c r="B95" s="86">
        <f t="shared" si="1"/>
        <v>90</v>
      </c>
      <c r="C95" s="87" t="s">
        <v>6611</v>
      </c>
      <c r="D95" s="88" t="s">
        <v>6612</v>
      </c>
      <c r="E95" s="89" t="s">
        <v>6613</v>
      </c>
      <c r="F95" s="89" t="s">
        <v>36</v>
      </c>
      <c r="G95" s="90" t="s">
        <v>427</v>
      </c>
      <c r="H95" s="91" t="s">
        <v>6614</v>
      </c>
      <c r="I95" s="89" t="s">
        <v>6615</v>
      </c>
      <c r="J95" s="92"/>
      <c r="K95" s="87"/>
      <c r="L95" s="87"/>
      <c r="M95" s="1"/>
      <c r="N95" s="2"/>
      <c r="O95" s="3"/>
      <c r="P95" s="4"/>
      <c r="Q95" s="5"/>
      <c r="R95" s="6"/>
      <c r="S95" s="7"/>
      <c r="T95" s="8"/>
      <c r="U95" s="9"/>
      <c r="V95" s="10"/>
      <c r="W95" s="11" t="s">
        <v>43</v>
      </c>
      <c r="X95" s="10"/>
      <c r="Y95" s="12"/>
      <c r="Z95" s="86" t="s">
        <v>43</v>
      </c>
      <c r="AA95" s="86"/>
      <c r="AB95" s="86"/>
      <c r="AC95" s="90"/>
      <c r="AD95" s="90"/>
    </row>
    <row r="96" spans="1:30" s="44" customFormat="1" ht="57" customHeight="1">
      <c r="A96" s="86">
        <f t="shared" si="1"/>
        <v>91</v>
      </c>
      <c r="B96" s="86">
        <f t="shared" si="1"/>
        <v>91</v>
      </c>
      <c r="C96" s="87" t="s">
        <v>523</v>
      </c>
      <c r="D96" s="88" t="s">
        <v>7283</v>
      </c>
      <c r="E96" s="89" t="s">
        <v>6380</v>
      </c>
      <c r="F96" s="89" t="s">
        <v>36</v>
      </c>
      <c r="G96" s="90" t="s">
        <v>524</v>
      </c>
      <c r="H96" s="91" t="s">
        <v>525</v>
      </c>
      <c r="I96" s="89" t="s">
        <v>526</v>
      </c>
      <c r="J96" s="92" t="s">
        <v>527</v>
      </c>
      <c r="K96" s="87" t="s">
        <v>528</v>
      </c>
      <c r="L96" s="87" t="s">
        <v>529</v>
      </c>
      <c r="M96" s="1"/>
      <c r="N96" s="2" t="s">
        <v>43</v>
      </c>
      <c r="O96" s="3"/>
      <c r="P96" s="4"/>
      <c r="Q96" s="5"/>
      <c r="R96" s="6"/>
      <c r="S96" s="7"/>
      <c r="T96" s="8"/>
      <c r="U96" s="9"/>
      <c r="V96" s="10"/>
      <c r="W96" s="11"/>
      <c r="X96" s="10"/>
      <c r="Y96" s="12" t="s">
        <v>43</v>
      </c>
      <c r="Z96" s="86" t="s">
        <v>43</v>
      </c>
      <c r="AA96" s="86"/>
      <c r="AB96" s="86"/>
      <c r="AC96" s="90"/>
      <c r="AD96" s="90"/>
    </row>
    <row r="97" spans="1:30" s="44" customFormat="1" ht="57" customHeight="1">
      <c r="A97" s="86">
        <f t="shared" si="1"/>
        <v>92</v>
      </c>
      <c r="B97" s="86">
        <f t="shared" si="1"/>
        <v>92</v>
      </c>
      <c r="C97" s="87" t="s">
        <v>530</v>
      </c>
      <c r="D97" s="88" t="s">
        <v>7284</v>
      </c>
      <c r="E97" s="89" t="s">
        <v>531</v>
      </c>
      <c r="F97" s="89" t="s">
        <v>36</v>
      </c>
      <c r="G97" s="90" t="s">
        <v>524</v>
      </c>
      <c r="H97" s="91" t="s">
        <v>532</v>
      </c>
      <c r="I97" s="89" t="s">
        <v>533</v>
      </c>
      <c r="J97" s="92" t="s">
        <v>534</v>
      </c>
      <c r="K97" s="87" t="s">
        <v>535</v>
      </c>
      <c r="L97" s="87" t="s">
        <v>536</v>
      </c>
      <c r="M97" s="1"/>
      <c r="N97" s="2"/>
      <c r="O97" s="3" t="s">
        <v>43</v>
      </c>
      <c r="P97" s="4"/>
      <c r="Q97" s="5"/>
      <c r="R97" s="6" t="s">
        <v>43</v>
      </c>
      <c r="S97" s="7"/>
      <c r="T97" s="8"/>
      <c r="U97" s="9"/>
      <c r="V97" s="10"/>
      <c r="W97" s="11"/>
      <c r="X97" s="10"/>
      <c r="Y97" s="12"/>
      <c r="Z97" s="86" t="s">
        <v>43</v>
      </c>
      <c r="AA97" s="86"/>
      <c r="AB97" s="86"/>
      <c r="AC97" s="90" t="s">
        <v>91</v>
      </c>
      <c r="AD97" s="90" t="s">
        <v>537</v>
      </c>
    </row>
    <row r="98" spans="1:30" s="44" customFormat="1" ht="57" customHeight="1">
      <c r="A98" s="86">
        <f t="shared" si="1"/>
        <v>93</v>
      </c>
      <c r="B98" s="86">
        <f t="shared" si="1"/>
        <v>93</v>
      </c>
      <c r="C98" s="87" t="s">
        <v>538</v>
      </c>
      <c r="D98" s="88" t="s">
        <v>6681</v>
      </c>
      <c r="E98" s="89" t="s">
        <v>539</v>
      </c>
      <c r="F98" s="89" t="s">
        <v>36</v>
      </c>
      <c r="G98" s="90" t="s">
        <v>524</v>
      </c>
      <c r="H98" s="91" t="s">
        <v>540</v>
      </c>
      <c r="I98" s="89" t="s">
        <v>541</v>
      </c>
      <c r="J98" s="92" t="s">
        <v>542</v>
      </c>
      <c r="K98" s="87" t="s">
        <v>543</v>
      </c>
      <c r="L98" s="87" t="s">
        <v>6686</v>
      </c>
      <c r="M98" s="1"/>
      <c r="N98" s="2"/>
      <c r="O98" s="3"/>
      <c r="P98" s="4"/>
      <c r="Q98" s="5"/>
      <c r="R98" s="6" t="s">
        <v>43</v>
      </c>
      <c r="S98" s="7"/>
      <c r="T98" s="8" t="s">
        <v>43</v>
      </c>
      <c r="U98" s="9"/>
      <c r="V98" s="10"/>
      <c r="W98" s="11"/>
      <c r="X98" s="10" t="s">
        <v>43</v>
      </c>
      <c r="Y98" s="12"/>
      <c r="Z98" s="86" t="s">
        <v>43</v>
      </c>
      <c r="AA98" s="86"/>
      <c r="AB98" s="86"/>
      <c r="AC98" s="90"/>
      <c r="AD98" s="90"/>
    </row>
    <row r="99" spans="1:30" s="44" customFormat="1" ht="57" customHeight="1">
      <c r="A99" s="86">
        <f t="shared" si="1"/>
        <v>94</v>
      </c>
      <c r="B99" s="86">
        <f t="shared" si="1"/>
        <v>94</v>
      </c>
      <c r="C99" s="87" t="s">
        <v>544</v>
      </c>
      <c r="D99" s="88" t="s">
        <v>7285</v>
      </c>
      <c r="E99" s="89" t="s">
        <v>545</v>
      </c>
      <c r="F99" s="89" t="s">
        <v>36</v>
      </c>
      <c r="G99" s="90" t="s">
        <v>524</v>
      </c>
      <c r="H99" s="91" t="s">
        <v>546</v>
      </c>
      <c r="I99" s="89" t="s">
        <v>547</v>
      </c>
      <c r="J99" s="92" t="s">
        <v>6601</v>
      </c>
      <c r="K99" s="87" t="s">
        <v>257</v>
      </c>
      <c r="L99" s="87" t="s">
        <v>548</v>
      </c>
      <c r="M99" s="1"/>
      <c r="N99" s="2"/>
      <c r="O99" s="3"/>
      <c r="P99" s="4"/>
      <c r="Q99" s="5"/>
      <c r="R99" s="6"/>
      <c r="S99" s="7"/>
      <c r="T99" s="8"/>
      <c r="U99" s="9"/>
      <c r="V99" s="10"/>
      <c r="W99" s="11" t="s">
        <v>43</v>
      </c>
      <c r="X99" s="10"/>
      <c r="Y99" s="12"/>
      <c r="Z99" s="86"/>
      <c r="AA99" s="86" t="s">
        <v>43</v>
      </c>
      <c r="AB99" s="86"/>
      <c r="AC99" s="90" t="s">
        <v>62</v>
      </c>
      <c r="AD99" s="90" t="s">
        <v>167</v>
      </c>
    </row>
    <row r="100" spans="1:30" s="44" customFormat="1" ht="57" customHeight="1">
      <c r="A100" s="86">
        <f t="shared" si="1"/>
        <v>95</v>
      </c>
      <c r="B100" s="86">
        <f t="shared" si="1"/>
        <v>95</v>
      </c>
      <c r="C100" s="87" t="s">
        <v>549</v>
      </c>
      <c r="D100" s="88" t="s">
        <v>7286</v>
      </c>
      <c r="E100" s="89" t="s">
        <v>6381</v>
      </c>
      <c r="F100" s="89" t="s">
        <v>36</v>
      </c>
      <c r="G100" s="90" t="s">
        <v>550</v>
      </c>
      <c r="H100" s="91" t="s">
        <v>551</v>
      </c>
      <c r="I100" s="89" t="s">
        <v>552</v>
      </c>
      <c r="J100" s="92" t="s">
        <v>5713</v>
      </c>
      <c r="K100" s="87"/>
      <c r="L100" s="87"/>
      <c r="M100" s="1"/>
      <c r="N100" s="2"/>
      <c r="O100" s="3"/>
      <c r="P100" s="4"/>
      <c r="Q100" s="5"/>
      <c r="R100" s="6"/>
      <c r="S100" s="7"/>
      <c r="T100" s="8"/>
      <c r="U100" s="9"/>
      <c r="V100" s="10"/>
      <c r="W100" s="11"/>
      <c r="X100" s="10"/>
      <c r="Y100" s="12"/>
      <c r="Z100" s="86"/>
      <c r="AA100" s="86"/>
      <c r="AB100" s="86"/>
      <c r="AC100" s="90"/>
      <c r="AD100" s="90"/>
    </row>
    <row r="101" spans="1:30" s="44" customFormat="1" ht="57" customHeight="1">
      <c r="A101" s="86">
        <f t="shared" si="1"/>
        <v>96</v>
      </c>
      <c r="B101" s="86">
        <f t="shared" si="1"/>
        <v>96</v>
      </c>
      <c r="C101" s="87" t="s">
        <v>553</v>
      </c>
      <c r="D101" s="88" t="s">
        <v>7287</v>
      </c>
      <c r="E101" s="89" t="s">
        <v>623</v>
      </c>
      <c r="F101" s="89" t="s">
        <v>36</v>
      </c>
      <c r="G101" s="90" t="s">
        <v>550</v>
      </c>
      <c r="H101" s="91" t="s">
        <v>554</v>
      </c>
      <c r="I101" s="89" t="s">
        <v>555</v>
      </c>
      <c r="J101" s="92" t="s">
        <v>556</v>
      </c>
      <c r="K101" s="87" t="s">
        <v>557</v>
      </c>
      <c r="L101" s="87" t="s">
        <v>558</v>
      </c>
      <c r="M101" s="1" t="s">
        <v>43</v>
      </c>
      <c r="N101" s="2"/>
      <c r="O101" s="3"/>
      <c r="P101" s="4"/>
      <c r="Q101" s="5" t="s">
        <v>43</v>
      </c>
      <c r="R101" s="6"/>
      <c r="S101" s="7"/>
      <c r="T101" s="8"/>
      <c r="U101" s="9"/>
      <c r="V101" s="10"/>
      <c r="W101" s="11"/>
      <c r="X101" s="10"/>
      <c r="Y101" s="12" t="s">
        <v>43</v>
      </c>
      <c r="Z101" s="86" t="s">
        <v>43</v>
      </c>
      <c r="AA101" s="86"/>
      <c r="AB101" s="86"/>
      <c r="AC101" s="90"/>
      <c r="AD101" s="90"/>
    </row>
    <row r="102" spans="1:30" s="44" customFormat="1" ht="57" customHeight="1">
      <c r="A102" s="86">
        <f t="shared" si="1"/>
        <v>97</v>
      </c>
      <c r="B102" s="86">
        <f t="shared" si="1"/>
        <v>97</v>
      </c>
      <c r="C102" s="87" t="s">
        <v>559</v>
      </c>
      <c r="D102" s="88" t="s">
        <v>7288</v>
      </c>
      <c r="E102" s="89" t="s">
        <v>605</v>
      </c>
      <c r="F102" s="89" t="s">
        <v>36</v>
      </c>
      <c r="G102" s="90" t="s">
        <v>550</v>
      </c>
      <c r="H102" s="91" t="s">
        <v>560</v>
      </c>
      <c r="I102" s="89" t="s">
        <v>561</v>
      </c>
      <c r="J102" s="92"/>
      <c r="K102" s="87"/>
      <c r="L102" s="87" t="s">
        <v>5689</v>
      </c>
      <c r="M102" s="1"/>
      <c r="N102" s="2" t="s">
        <v>43</v>
      </c>
      <c r="O102" s="3"/>
      <c r="P102" s="4"/>
      <c r="Q102" s="5"/>
      <c r="R102" s="6"/>
      <c r="S102" s="7"/>
      <c r="T102" s="8"/>
      <c r="U102" s="9"/>
      <c r="V102" s="10"/>
      <c r="W102" s="11"/>
      <c r="X102" s="10"/>
      <c r="Y102" s="12"/>
      <c r="Z102" s="86" t="s">
        <v>43</v>
      </c>
      <c r="AA102" s="86"/>
      <c r="AB102" s="86"/>
      <c r="AC102" s="90"/>
      <c r="AD102" s="90"/>
    </row>
    <row r="103" spans="1:30" s="44" customFormat="1" ht="57" customHeight="1">
      <c r="A103" s="86">
        <f t="shared" si="1"/>
        <v>98</v>
      </c>
      <c r="B103" s="86">
        <f t="shared" si="1"/>
        <v>98</v>
      </c>
      <c r="C103" s="87" t="s">
        <v>562</v>
      </c>
      <c r="D103" s="88" t="s">
        <v>7289</v>
      </c>
      <c r="E103" s="89" t="s">
        <v>6575</v>
      </c>
      <c r="F103" s="89" t="s">
        <v>36</v>
      </c>
      <c r="G103" s="90" t="s">
        <v>550</v>
      </c>
      <c r="H103" s="91" t="s">
        <v>563</v>
      </c>
      <c r="I103" s="89" t="s">
        <v>564</v>
      </c>
      <c r="J103" s="92" t="s">
        <v>6576</v>
      </c>
      <c r="K103" s="87" t="s">
        <v>565</v>
      </c>
      <c r="L103" s="87" t="s">
        <v>566</v>
      </c>
      <c r="M103" s="1"/>
      <c r="N103" s="2"/>
      <c r="O103" s="3"/>
      <c r="P103" s="4"/>
      <c r="Q103" s="5"/>
      <c r="R103" s="6"/>
      <c r="S103" s="7" t="s">
        <v>43</v>
      </c>
      <c r="T103" s="8"/>
      <c r="U103" s="9"/>
      <c r="V103" s="10"/>
      <c r="W103" s="11"/>
      <c r="X103" s="10" t="s">
        <v>43</v>
      </c>
      <c r="Y103" s="12"/>
      <c r="Z103" s="86" t="s">
        <v>43</v>
      </c>
      <c r="AA103" s="86"/>
      <c r="AB103" s="86"/>
      <c r="AC103" s="90"/>
      <c r="AD103" s="90"/>
    </row>
    <row r="104" spans="1:30" s="44" customFormat="1" ht="57" customHeight="1">
      <c r="A104" s="86">
        <f t="shared" si="1"/>
        <v>99</v>
      </c>
      <c r="B104" s="86">
        <f t="shared" si="1"/>
        <v>99</v>
      </c>
      <c r="C104" s="87" t="s">
        <v>567</v>
      </c>
      <c r="D104" s="88" t="s">
        <v>7290</v>
      </c>
      <c r="E104" s="89" t="s">
        <v>650</v>
      </c>
      <c r="F104" s="89" t="s">
        <v>36</v>
      </c>
      <c r="G104" s="90" t="s">
        <v>550</v>
      </c>
      <c r="H104" s="91" t="s">
        <v>568</v>
      </c>
      <c r="I104" s="89" t="s">
        <v>569</v>
      </c>
      <c r="J104" s="92" t="s">
        <v>6313</v>
      </c>
      <c r="K104" s="87" t="s">
        <v>570</v>
      </c>
      <c r="L104" s="87" t="s">
        <v>571</v>
      </c>
      <c r="M104" s="1"/>
      <c r="N104" s="2" t="s">
        <v>43</v>
      </c>
      <c r="O104" s="3"/>
      <c r="P104" s="4"/>
      <c r="Q104" s="5"/>
      <c r="R104" s="6"/>
      <c r="S104" s="7"/>
      <c r="T104" s="8"/>
      <c r="U104" s="9"/>
      <c r="V104" s="10"/>
      <c r="W104" s="11"/>
      <c r="X104" s="10"/>
      <c r="Y104" s="12"/>
      <c r="Z104" s="86" t="s">
        <v>43</v>
      </c>
      <c r="AA104" s="86"/>
      <c r="AB104" s="86"/>
      <c r="AC104" s="90"/>
      <c r="AD104" s="90"/>
    </row>
    <row r="105" spans="1:30" s="44" customFormat="1" ht="57" customHeight="1">
      <c r="A105" s="86">
        <f t="shared" si="1"/>
        <v>100</v>
      </c>
      <c r="B105" s="86">
        <f t="shared" si="1"/>
        <v>100</v>
      </c>
      <c r="C105" s="87" t="s">
        <v>572</v>
      </c>
      <c r="D105" s="88" t="s">
        <v>7291</v>
      </c>
      <c r="E105" s="89" t="s">
        <v>573</v>
      </c>
      <c r="F105" s="89" t="s">
        <v>36</v>
      </c>
      <c r="G105" s="90" t="s">
        <v>550</v>
      </c>
      <c r="H105" s="91" t="s">
        <v>574</v>
      </c>
      <c r="I105" s="89" t="s">
        <v>575</v>
      </c>
      <c r="J105" s="92" t="s">
        <v>576</v>
      </c>
      <c r="K105" s="87" t="s">
        <v>577</v>
      </c>
      <c r="L105" s="87" t="s">
        <v>578</v>
      </c>
      <c r="M105" s="1"/>
      <c r="N105" s="2"/>
      <c r="O105" s="3"/>
      <c r="P105" s="4"/>
      <c r="Q105" s="5"/>
      <c r="R105" s="6"/>
      <c r="S105" s="7" t="s">
        <v>43</v>
      </c>
      <c r="T105" s="8"/>
      <c r="U105" s="9"/>
      <c r="V105" s="10"/>
      <c r="W105" s="11"/>
      <c r="X105" s="10" t="s">
        <v>43</v>
      </c>
      <c r="Y105" s="12"/>
      <c r="Z105" s="86"/>
      <c r="AA105" s="86" t="s">
        <v>43</v>
      </c>
      <c r="AB105" s="86"/>
      <c r="AC105" s="90"/>
      <c r="AD105" s="90"/>
    </row>
    <row r="106" spans="1:30" s="44" customFormat="1" ht="57" customHeight="1">
      <c r="A106" s="86">
        <f t="shared" si="1"/>
        <v>101</v>
      </c>
      <c r="B106" s="86">
        <f t="shared" si="1"/>
        <v>101</v>
      </c>
      <c r="C106" s="87" t="s">
        <v>6727</v>
      </c>
      <c r="D106" s="88" t="s">
        <v>7292</v>
      </c>
      <c r="E106" s="89" t="s">
        <v>579</v>
      </c>
      <c r="F106" s="89" t="s">
        <v>36</v>
      </c>
      <c r="G106" s="90" t="s">
        <v>550</v>
      </c>
      <c r="H106" s="91" t="s">
        <v>6728</v>
      </c>
      <c r="I106" s="89" t="s">
        <v>580</v>
      </c>
      <c r="J106" s="92" t="s">
        <v>581</v>
      </c>
      <c r="K106" s="87" t="s">
        <v>582</v>
      </c>
      <c r="L106" s="87" t="s">
        <v>583</v>
      </c>
      <c r="M106" s="1"/>
      <c r="N106" s="2"/>
      <c r="O106" s="3"/>
      <c r="P106" s="4"/>
      <c r="Q106" s="5"/>
      <c r="R106" s="6"/>
      <c r="S106" s="7"/>
      <c r="T106" s="8" t="s">
        <v>43</v>
      </c>
      <c r="U106" s="9" t="s">
        <v>43</v>
      </c>
      <c r="V106" s="10"/>
      <c r="W106" s="11" t="s">
        <v>43</v>
      </c>
      <c r="X106" s="10" t="s">
        <v>43</v>
      </c>
      <c r="Y106" s="12"/>
      <c r="Z106" s="86" t="s">
        <v>43</v>
      </c>
      <c r="AA106" s="86"/>
      <c r="AB106" s="86"/>
      <c r="AC106" s="90" t="s">
        <v>62</v>
      </c>
      <c r="AD106" s="90" t="s">
        <v>6726</v>
      </c>
    </row>
    <row r="107" spans="1:30" s="44" customFormat="1" ht="57" customHeight="1">
      <c r="A107" s="93"/>
      <c r="B107" s="93"/>
      <c r="C107" s="94" t="s">
        <v>8357</v>
      </c>
      <c r="D107" s="95"/>
      <c r="E107" s="96" t="s">
        <v>8358</v>
      </c>
      <c r="F107" s="89" t="s">
        <v>36</v>
      </c>
      <c r="G107" s="90" t="s">
        <v>550</v>
      </c>
      <c r="H107" s="92" t="s">
        <v>8359</v>
      </c>
      <c r="I107" s="96" t="s">
        <v>8360</v>
      </c>
      <c r="J107" s="97" t="s">
        <v>8361</v>
      </c>
      <c r="K107" s="94" t="s">
        <v>8364</v>
      </c>
      <c r="L107" s="94" t="s">
        <v>8365</v>
      </c>
      <c r="M107" s="14"/>
      <c r="N107" s="15"/>
      <c r="O107" s="16"/>
      <c r="P107" s="17"/>
      <c r="Q107" s="18"/>
      <c r="R107" s="19"/>
      <c r="S107" s="20"/>
      <c r="T107" s="21"/>
      <c r="U107" s="22" t="s">
        <v>43</v>
      </c>
      <c r="V107" s="23"/>
      <c r="W107" s="24"/>
      <c r="X107" s="23"/>
      <c r="Y107" s="25" t="s">
        <v>43</v>
      </c>
      <c r="Z107" s="93"/>
      <c r="AA107" s="93" t="s">
        <v>43</v>
      </c>
      <c r="AB107" s="93"/>
      <c r="AC107" s="98" t="s">
        <v>8363</v>
      </c>
      <c r="AD107" s="98" t="s">
        <v>8362</v>
      </c>
    </row>
    <row r="108" spans="1:30" s="44" customFormat="1" ht="57" customHeight="1">
      <c r="A108" s="93"/>
      <c r="B108" s="93"/>
      <c r="C108" s="94" t="s">
        <v>8371</v>
      </c>
      <c r="D108" s="95"/>
      <c r="E108" s="96" t="s">
        <v>8366</v>
      </c>
      <c r="F108" s="89" t="s">
        <v>36</v>
      </c>
      <c r="G108" s="90" t="s">
        <v>550</v>
      </c>
      <c r="H108" s="92" t="s">
        <v>8367</v>
      </c>
      <c r="I108" s="96" t="s">
        <v>8368</v>
      </c>
      <c r="J108" s="97" t="s">
        <v>8369</v>
      </c>
      <c r="K108" s="94" t="s">
        <v>8373</v>
      </c>
      <c r="L108" s="94" t="s">
        <v>8374</v>
      </c>
      <c r="M108" s="14"/>
      <c r="N108" s="15"/>
      <c r="O108" s="16"/>
      <c r="P108" s="17" t="s">
        <v>43</v>
      </c>
      <c r="Q108" s="18"/>
      <c r="R108" s="19" t="s">
        <v>43</v>
      </c>
      <c r="S108" s="20" t="s">
        <v>43</v>
      </c>
      <c r="T108" s="21"/>
      <c r="U108" s="22"/>
      <c r="V108" s="23"/>
      <c r="W108" s="24"/>
      <c r="X108" s="23"/>
      <c r="Y108" s="25"/>
      <c r="Z108" s="93"/>
      <c r="AA108" s="93" t="s">
        <v>43</v>
      </c>
      <c r="AB108" s="93"/>
      <c r="AC108" s="98" t="s">
        <v>8370</v>
      </c>
      <c r="AD108" s="98" t="s">
        <v>8372</v>
      </c>
    </row>
    <row r="109" spans="1:30" s="44" customFormat="1" ht="57" customHeight="1">
      <c r="A109" s="86">
        <f t="shared" si="1"/>
        <v>104</v>
      </c>
      <c r="B109" s="86">
        <f t="shared" si="1"/>
        <v>104</v>
      </c>
      <c r="C109" s="87" t="s">
        <v>585</v>
      </c>
      <c r="D109" s="88" t="s">
        <v>7293</v>
      </c>
      <c r="E109" s="89" t="s">
        <v>579</v>
      </c>
      <c r="F109" s="89" t="s">
        <v>36</v>
      </c>
      <c r="G109" s="90" t="s">
        <v>586</v>
      </c>
      <c r="H109" s="91" t="s">
        <v>587</v>
      </c>
      <c r="I109" s="89" t="s">
        <v>588</v>
      </c>
      <c r="J109" s="92" t="s">
        <v>589</v>
      </c>
      <c r="K109" s="87" t="s">
        <v>590</v>
      </c>
      <c r="L109" s="87" t="s">
        <v>591</v>
      </c>
      <c r="M109" s="1"/>
      <c r="N109" s="2"/>
      <c r="O109" s="3"/>
      <c r="P109" s="4"/>
      <c r="Q109" s="5" t="s">
        <v>43</v>
      </c>
      <c r="R109" s="6" t="s">
        <v>43</v>
      </c>
      <c r="S109" s="7"/>
      <c r="T109" s="8"/>
      <c r="U109" s="9"/>
      <c r="V109" s="10"/>
      <c r="W109" s="11" t="s">
        <v>43</v>
      </c>
      <c r="X109" s="10"/>
      <c r="Y109" s="12" t="s">
        <v>43</v>
      </c>
      <c r="Z109" s="86" t="s">
        <v>43</v>
      </c>
      <c r="AA109" s="86"/>
      <c r="AB109" s="86"/>
      <c r="AC109" s="90"/>
      <c r="AD109" s="90"/>
    </row>
    <row r="110" spans="1:30" s="44" customFormat="1" ht="57" customHeight="1">
      <c r="A110" s="86">
        <f t="shared" si="1"/>
        <v>105</v>
      </c>
      <c r="B110" s="86">
        <f t="shared" si="1"/>
        <v>105</v>
      </c>
      <c r="C110" s="87" t="s">
        <v>592</v>
      </c>
      <c r="D110" s="88" t="s">
        <v>7294</v>
      </c>
      <c r="E110" s="89" t="s">
        <v>593</v>
      </c>
      <c r="F110" s="89" t="s">
        <v>36</v>
      </c>
      <c r="G110" s="90" t="s">
        <v>550</v>
      </c>
      <c r="H110" s="91" t="s">
        <v>6842</v>
      </c>
      <c r="I110" s="89" t="s">
        <v>594</v>
      </c>
      <c r="J110" s="92" t="s">
        <v>6843</v>
      </c>
      <c r="K110" s="87" t="s">
        <v>595</v>
      </c>
      <c r="L110" s="87" t="s">
        <v>439</v>
      </c>
      <c r="M110" s="1"/>
      <c r="N110" s="2"/>
      <c r="O110" s="3"/>
      <c r="P110" s="4"/>
      <c r="Q110" s="5"/>
      <c r="R110" s="6"/>
      <c r="S110" s="7"/>
      <c r="T110" s="8"/>
      <c r="U110" s="9" t="s">
        <v>43</v>
      </c>
      <c r="V110" s="10"/>
      <c r="W110" s="11"/>
      <c r="X110" s="10" t="s">
        <v>43</v>
      </c>
      <c r="Y110" s="12"/>
      <c r="Z110" s="86" t="s">
        <v>43</v>
      </c>
      <c r="AA110" s="86"/>
      <c r="AB110" s="86"/>
      <c r="AC110" s="90" t="s">
        <v>118</v>
      </c>
      <c r="AD110" s="90" t="s">
        <v>596</v>
      </c>
    </row>
    <row r="111" spans="1:30" s="44" customFormat="1" ht="57" customHeight="1">
      <c r="A111" s="86">
        <f t="shared" si="1"/>
        <v>106</v>
      </c>
      <c r="B111" s="86">
        <f t="shared" si="1"/>
        <v>106</v>
      </c>
      <c r="C111" s="87" t="s">
        <v>597</v>
      </c>
      <c r="D111" s="88" t="s">
        <v>7295</v>
      </c>
      <c r="E111" s="89" t="s">
        <v>598</v>
      </c>
      <c r="F111" s="89" t="s">
        <v>36</v>
      </c>
      <c r="G111" s="90" t="s">
        <v>550</v>
      </c>
      <c r="H111" s="91" t="s">
        <v>599</v>
      </c>
      <c r="I111" s="89" t="s">
        <v>600</v>
      </c>
      <c r="J111" s="92" t="s">
        <v>6723</v>
      </c>
      <c r="K111" s="87" t="s">
        <v>601</v>
      </c>
      <c r="L111" s="87" t="s">
        <v>602</v>
      </c>
      <c r="M111" s="1"/>
      <c r="N111" s="2"/>
      <c r="O111" s="3"/>
      <c r="P111" s="4"/>
      <c r="Q111" s="5"/>
      <c r="R111" s="6"/>
      <c r="S111" s="7"/>
      <c r="T111" s="8"/>
      <c r="U111" s="9" t="s">
        <v>43</v>
      </c>
      <c r="V111" s="10"/>
      <c r="W111" s="11"/>
      <c r="X111" s="10" t="s">
        <v>43</v>
      </c>
      <c r="Y111" s="12"/>
      <c r="Z111" s="86" t="s">
        <v>43</v>
      </c>
      <c r="AA111" s="86"/>
      <c r="AB111" s="86"/>
      <c r="AC111" s="90" t="s">
        <v>118</v>
      </c>
      <c r="AD111" s="90" t="s">
        <v>603</v>
      </c>
    </row>
    <row r="112" spans="1:30" s="44" customFormat="1" ht="57" customHeight="1">
      <c r="A112" s="86">
        <f t="shared" si="1"/>
        <v>107</v>
      </c>
      <c r="B112" s="86">
        <f t="shared" si="1"/>
        <v>107</v>
      </c>
      <c r="C112" s="87" t="s">
        <v>604</v>
      </c>
      <c r="D112" s="88" t="s">
        <v>7296</v>
      </c>
      <c r="E112" s="89" t="s">
        <v>605</v>
      </c>
      <c r="F112" s="89" t="s">
        <v>36</v>
      </c>
      <c r="G112" s="90" t="s">
        <v>550</v>
      </c>
      <c r="H112" s="91" t="s">
        <v>606</v>
      </c>
      <c r="I112" s="89" t="s">
        <v>607</v>
      </c>
      <c r="J112" s="92" t="s">
        <v>608</v>
      </c>
      <c r="K112" s="87" t="s">
        <v>609</v>
      </c>
      <c r="L112" s="87" t="s">
        <v>610</v>
      </c>
      <c r="M112" s="1"/>
      <c r="N112" s="2"/>
      <c r="O112" s="3"/>
      <c r="P112" s="4"/>
      <c r="Q112" s="5"/>
      <c r="R112" s="6"/>
      <c r="S112" s="7"/>
      <c r="T112" s="8"/>
      <c r="U112" s="9"/>
      <c r="V112" s="10"/>
      <c r="W112" s="11" t="s">
        <v>43</v>
      </c>
      <c r="X112" s="10" t="s">
        <v>43</v>
      </c>
      <c r="Y112" s="12" t="s">
        <v>43</v>
      </c>
      <c r="Z112" s="86"/>
      <c r="AA112" s="86"/>
      <c r="AB112" s="86" t="s">
        <v>43</v>
      </c>
      <c r="AC112" s="90" t="s">
        <v>62</v>
      </c>
      <c r="AD112" s="90" t="s">
        <v>611</v>
      </c>
    </row>
    <row r="113" spans="1:30" s="44" customFormat="1" ht="57" customHeight="1">
      <c r="A113" s="86">
        <f t="shared" si="1"/>
        <v>108</v>
      </c>
      <c r="B113" s="86">
        <f t="shared" si="1"/>
        <v>108</v>
      </c>
      <c r="C113" s="87" t="s">
        <v>5763</v>
      </c>
      <c r="D113" s="88" t="s">
        <v>7297</v>
      </c>
      <c r="E113" s="89" t="s">
        <v>579</v>
      </c>
      <c r="F113" s="89" t="s">
        <v>36</v>
      </c>
      <c r="G113" s="90" t="s">
        <v>550</v>
      </c>
      <c r="H113" s="91" t="s">
        <v>612</v>
      </c>
      <c r="I113" s="89" t="s">
        <v>613</v>
      </c>
      <c r="J113" s="92" t="s">
        <v>6635</v>
      </c>
      <c r="K113" s="87" t="s">
        <v>5765</v>
      </c>
      <c r="L113" s="87" t="s">
        <v>5764</v>
      </c>
      <c r="M113" s="1"/>
      <c r="N113" s="2"/>
      <c r="O113" s="3"/>
      <c r="P113" s="4"/>
      <c r="Q113" s="5"/>
      <c r="R113" s="6"/>
      <c r="S113" s="7" t="s">
        <v>43</v>
      </c>
      <c r="T113" s="8"/>
      <c r="U113" s="9" t="s">
        <v>43</v>
      </c>
      <c r="V113" s="10"/>
      <c r="W113" s="11"/>
      <c r="X113" s="10" t="s">
        <v>43</v>
      </c>
      <c r="Y113" s="12" t="s">
        <v>43</v>
      </c>
      <c r="Z113" s="86" t="s">
        <v>43</v>
      </c>
      <c r="AA113" s="86"/>
      <c r="AB113" s="86"/>
      <c r="AC113" s="90" t="s">
        <v>118</v>
      </c>
      <c r="AD113" s="90" t="s">
        <v>614</v>
      </c>
    </row>
    <row r="114" spans="1:30" s="44" customFormat="1" ht="57" customHeight="1">
      <c r="A114" s="86">
        <f t="shared" si="1"/>
        <v>109</v>
      </c>
      <c r="B114" s="86">
        <f t="shared" si="1"/>
        <v>109</v>
      </c>
      <c r="C114" s="87" t="s">
        <v>615</v>
      </c>
      <c r="D114" s="88" t="s">
        <v>7298</v>
      </c>
      <c r="E114" s="89" t="s">
        <v>579</v>
      </c>
      <c r="F114" s="89" t="s">
        <v>36</v>
      </c>
      <c r="G114" s="90" t="s">
        <v>550</v>
      </c>
      <c r="H114" s="91" t="s">
        <v>616</v>
      </c>
      <c r="I114" s="89" t="s">
        <v>617</v>
      </c>
      <c r="J114" s="92" t="s">
        <v>618</v>
      </c>
      <c r="K114" s="87" t="s">
        <v>619</v>
      </c>
      <c r="L114" s="87" t="s">
        <v>620</v>
      </c>
      <c r="M114" s="1"/>
      <c r="N114" s="2"/>
      <c r="O114" s="3"/>
      <c r="P114" s="4"/>
      <c r="Q114" s="5"/>
      <c r="R114" s="6"/>
      <c r="S114" s="7"/>
      <c r="T114" s="8"/>
      <c r="U114" s="9" t="s">
        <v>43</v>
      </c>
      <c r="V114" s="10"/>
      <c r="W114" s="11"/>
      <c r="X114" s="10" t="s">
        <v>43</v>
      </c>
      <c r="Y114" s="12" t="s">
        <v>43</v>
      </c>
      <c r="Z114" s="86" t="s">
        <v>43</v>
      </c>
      <c r="AA114" s="86"/>
      <c r="AB114" s="86"/>
      <c r="AC114" s="90" t="s">
        <v>62</v>
      </c>
      <c r="AD114" s="90" t="s">
        <v>621</v>
      </c>
    </row>
    <row r="115" spans="1:30" s="44" customFormat="1" ht="57" customHeight="1">
      <c r="A115" s="86">
        <f t="shared" si="1"/>
        <v>110</v>
      </c>
      <c r="B115" s="86">
        <f t="shared" si="1"/>
        <v>110</v>
      </c>
      <c r="C115" s="87" t="s">
        <v>622</v>
      </c>
      <c r="D115" s="88" t="s">
        <v>7299</v>
      </c>
      <c r="E115" s="89" t="s">
        <v>623</v>
      </c>
      <c r="F115" s="89" t="s">
        <v>36</v>
      </c>
      <c r="G115" s="90" t="s">
        <v>550</v>
      </c>
      <c r="H115" s="91" t="s">
        <v>624</v>
      </c>
      <c r="I115" s="89" t="s">
        <v>625</v>
      </c>
      <c r="J115" s="92" t="s">
        <v>626</v>
      </c>
      <c r="K115" s="87" t="s">
        <v>627</v>
      </c>
      <c r="L115" s="87" t="s">
        <v>628</v>
      </c>
      <c r="M115" s="1" t="s">
        <v>43</v>
      </c>
      <c r="N115" s="2" t="s">
        <v>43</v>
      </c>
      <c r="O115" s="3" t="s">
        <v>43</v>
      </c>
      <c r="P115" s="4" t="s">
        <v>43</v>
      </c>
      <c r="Q115" s="5" t="s">
        <v>43</v>
      </c>
      <c r="R115" s="6" t="s">
        <v>43</v>
      </c>
      <c r="S115" s="7" t="s">
        <v>43</v>
      </c>
      <c r="T115" s="8"/>
      <c r="U115" s="9"/>
      <c r="V115" s="10"/>
      <c r="W115" s="11"/>
      <c r="X115" s="10"/>
      <c r="Y115" s="12"/>
      <c r="Z115" s="86" t="s">
        <v>43</v>
      </c>
      <c r="AA115" s="86"/>
      <c r="AB115" s="86"/>
      <c r="AC115" s="90" t="s">
        <v>104</v>
      </c>
      <c r="AD115" s="90" t="s">
        <v>629</v>
      </c>
    </row>
    <row r="116" spans="1:30" s="44" customFormat="1" ht="57" customHeight="1">
      <c r="A116" s="86">
        <f t="shared" si="1"/>
        <v>111</v>
      </c>
      <c r="B116" s="86">
        <f t="shared" si="1"/>
        <v>111</v>
      </c>
      <c r="C116" s="87" t="s">
        <v>630</v>
      </c>
      <c r="D116" s="88" t="s">
        <v>7300</v>
      </c>
      <c r="E116" s="89" t="s">
        <v>631</v>
      </c>
      <c r="F116" s="89" t="s">
        <v>36</v>
      </c>
      <c r="G116" s="90" t="s">
        <v>550</v>
      </c>
      <c r="H116" s="91" t="s">
        <v>632</v>
      </c>
      <c r="I116" s="89" t="s">
        <v>633</v>
      </c>
      <c r="J116" s="92" t="s">
        <v>6314</v>
      </c>
      <c r="K116" s="87" t="s">
        <v>5717</v>
      </c>
      <c r="L116" s="87" t="s">
        <v>5718</v>
      </c>
      <c r="M116" s="1"/>
      <c r="N116" s="2"/>
      <c r="O116" s="3"/>
      <c r="P116" s="4" t="s">
        <v>43</v>
      </c>
      <c r="Q116" s="5" t="s">
        <v>43</v>
      </c>
      <c r="R116" s="6" t="s">
        <v>43</v>
      </c>
      <c r="S116" s="7"/>
      <c r="T116" s="8"/>
      <c r="U116" s="9"/>
      <c r="V116" s="10"/>
      <c r="W116" s="11"/>
      <c r="X116" s="10" t="s">
        <v>43</v>
      </c>
      <c r="Y116" s="12" t="s">
        <v>43</v>
      </c>
      <c r="Z116" s="86" t="s">
        <v>43</v>
      </c>
      <c r="AA116" s="86"/>
      <c r="AB116" s="86"/>
      <c r="AC116" s="90"/>
      <c r="AD116" s="90"/>
    </row>
    <row r="117" spans="1:30" s="44" customFormat="1" ht="57" customHeight="1">
      <c r="A117" s="86">
        <f t="shared" si="1"/>
        <v>112</v>
      </c>
      <c r="B117" s="86">
        <f t="shared" si="1"/>
        <v>112</v>
      </c>
      <c r="C117" s="87" t="s">
        <v>6499</v>
      </c>
      <c r="D117" s="88" t="s">
        <v>7301</v>
      </c>
      <c r="E117" s="89" t="s">
        <v>634</v>
      </c>
      <c r="F117" s="89" t="s">
        <v>36</v>
      </c>
      <c r="G117" s="90" t="s">
        <v>550</v>
      </c>
      <c r="H117" s="91" t="s">
        <v>635</v>
      </c>
      <c r="I117" s="89" t="s">
        <v>636</v>
      </c>
      <c r="J117" s="92" t="s">
        <v>637</v>
      </c>
      <c r="K117" s="87" t="s">
        <v>638</v>
      </c>
      <c r="L117" s="87" t="s">
        <v>639</v>
      </c>
      <c r="M117" s="1"/>
      <c r="N117" s="2"/>
      <c r="O117" s="3"/>
      <c r="P117" s="4"/>
      <c r="Q117" s="5"/>
      <c r="R117" s="6"/>
      <c r="S117" s="7"/>
      <c r="T117" s="8" t="s">
        <v>43</v>
      </c>
      <c r="U117" s="9" t="s">
        <v>43</v>
      </c>
      <c r="V117" s="10"/>
      <c r="W117" s="11"/>
      <c r="X117" s="10" t="s">
        <v>43</v>
      </c>
      <c r="Y117" s="12" t="s">
        <v>43</v>
      </c>
      <c r="Z117" s="86" t="s">
        <v>43</v>
      </c>
      <c r="AA117" s="86"/>
      <c r="AB117" s="86"/>
      <c r="AC117" s="90" t="s">
        <v>76</v>
      </c>
      <c r="AD117" s="90" t="s">
        <v>640</v>
      </c>
    </row>
    <row r="118" spans="1:30" s="44" customFormat="1" ht="57" customHeight="1">
      <c r="A118" s="86">
        <f t="shared" si="1"/>
        <v>113</v>
      </c>
      <c r="B118" s="86">
        <f t="shared" si="1"/>
        <v>113</v>
      </c>
      <c r="C118" s="87" t="s">
        <v>641</v>
      </c>
      <c r="D118" s="88" t="s">
        <v>7302</v>
      </c>
      <c r="E118" s="89" t="s">
        <v>642</v>
      </c>
      <c r="F118" s="89" t="s">
        <v>36</v>
      </c>
      <c r="G118" s="90" t="s">
        <v>550</v>
      </c>
      <c r="H118" s="91" t="s">
        <v>643</v>
      </c>
      <c r="I118" s="89" t="s">
        <v>644</v>
      </c>
      <c r="J118" s="92" t="s">
        <v>645</v>
      </c>
      <c r="K118" s="87" t="s">
        <v>646</v>
      </c>
      <c r="L118" s="87" t="s">
        <v>647</v>
      </c>
      <c r="M118" s="1"/>
      <c r="N118" s="2"/>
      <c r="O118" s="3"/>
      <c r="P118" s="4"/>
      <c r="Q118" s="5"/>
      <c r="R118" s="6"/>
      <c r="S118" s="7"/>
      <c r="T118" s="8"/>
      <c r="U118" s="9"/>
      <c r="V118" s="10"/>
      <c r="W118" s="11" t="s">
        <v>43</v>
      </c>
      <c r="X118" s="10" t="s">
        <v>43</v>
      </c>
      <c r="Y118" s="12"/>
      <c r="Z118" s="86" t="s">
        <v>43</v>
      </c>
      <c r="AA118" s="86"/>
      <c r="AB118" s="86"/>
      <c r="AC118" s="90" t="s">
        <v>118</v>
      </c>
      <c r="AD118" s="90" t="s">
        <v>648</v>
      </c>
    </row>
    <row r="119" spans="1:30" s="44" customFormat="1" ht="57" customHeight="1">
      <c r="A119" s="86">
        <f t="shared" si="1"/>
        <v>114</v>
      </c>
      <c r="B119" s="86">
        <f t="shared" si="1"/>
        <v>114</v>
      </c>
      <c r="C119" s="87" t="s">
        <v>649</v>
      </c>
      <c r="D119" s="88" t="s">
        <v>7303</v>
      </c>
      <c r="E119" s="89" t="s">
        <v>650</v>
      </c>
      <c r="F119" s="89" t="s">
        <v>36</v>
      </c>
      <c r="G119" s="90" t="s">
        <v>550</v>
      </c>
      <c r="H119" s="91" t="s">
        <v>651</v>
      </c>
      <c r="I119" s="89" t="s">
        <v>652</v>
      </c>
      <c r="J119" s="92" t="s">
        <v>172</v>
      </c>
      <c r="K119" s="87" t="s">
        <v>653</v>
      </c>
      <c r="L119" s="87" t="s">
        <v>654</v>
      </c>
      <c r="M119" s="1"/>
      <c r="N119" s="2"/>
      <c r="O119" s="3"/>
      <c r="P119" s="4"/>
      <c r="Q119" s="5"/>
      <c r="R119" s="6"/>
      <c r="S119" s="7"/>
      <c r="T119" s="8"/>
      <c r="U119" s="9"/>
      <c r="V119" s="10"/>
      <c r="W119" s="11" t="s">
        <v>43</v>
      </c>
      <c r="X119" s="10"/>
      <c r="Y119" s="12"/>
      <c r="Z119" s="86" t="s">
        <v>43</v>
      </c>
      <c r="AA119" s="86"/>
      <c r="AB119" s="86"/>
      <c r="AC119" s="90"/>
      <c r="AD119" s="90"/>
    </row>
    <row r="120" spans="1:30" s="44" customFormat="1" ht="57" customHeight="1">
      <c r="A120" s="86">
        <f t="shared" si="1"/>
        <v>115</v>
      </c>
      <c r="B120" s="86">
        <f t="shared" si="1"/>
        <v>115</v>
      </c>
      <c r="C120" s="87" t="s">
        <v>6593</v>
      </c>
      <c r="D120" s="88" t="s">
        <v>7304</v>
      </c>
      <c r="E120" s="89" t="s">
        <v>605</v>
      </c>
      <c r="F120" s="89" t="s">
        <v>36</v>
      </c>
      <c r="G120" s="90" t="s">
        <v>550</v>
      </c>
      <c r="H120" s="91" t="s">
        <v>655</v>
      </c>
      <c r="I120" s="89" t="s">
        <v>656</v>
      </c>
      <c r="J120" s="92" t="s">
        <v>657</v>
      </c>
      <c r="K120" s="87" t="s">
        <v>658</v>
      </c>
      <c r="L120" s="87" t="s">
        <v>659</v>
      </c>
      <c r="M120" s="1"/>
      <c r="N120" s="2"/>
      <c r="O120" s="3"/>
      <c r="P120" s="4"/>
      <c r="Q120" s="5"/>
      <c r="R120" s="6"/>
      <c r="S120" s="7"/>
      <c r="T120" s="8"/>
      <c r="U120" s="9" t="s">
        <v>43</v>
      </c>
      <c r="V120" s="10"/>
      <c r="W120" s="11"/>
      <c r="X120" s="10"/>
      <c r="Y120" s="12" t="s">
        <v>43</v>
      </c>
      <c r="Z120" s="86"/>
      <c r="AA120" s="86"/>
      <c r="AB120" s="86" t="s">
        <v>43</v>
      </c>
      <c r="AC120" s="90" t="s">
        <v>118</v>
      </c>
      <c r="AD120" s="90" t="s">
        <v>660</v>
      </c>
    </row>
    <row r="121" spans="1:30" s="44" customFormat="1" ht="57" customHeight="1">
      <c r="A121" s="86">
        <f t="shared" si="1"/>
        <v>116</v>
      </c>
      <c r="B121" s="86">
        <f t="shared" si="1"/>
        <v>116</v>
      </c>
      <c r="C121" s="87" t="s">
        <v>6632</v>
      </c>
      <c r="D121" s="88" t="s">
        <v>7305</v>
      </c>
      <c r="E121" s="89" t="s">
        <v>661</v>
      </c>
      <c r="F121" s="89" t="s">
        <v>36</v>
      </c>
      <c r="G121" s="90" t="s">
        <v>550</v>
      </c>
      <c r="H121" s="91" t="s">
        <v>6630</v>
      </c>
      <c r="I121" s="89" t="s">
        <v>662</v>
      </c>
      <c r="J121" s="92" t="s">
        <v>6631</v>
      </c>
      <c r="K121" s="87" t="s">
        <v>663</v>
      </c>
      <c r="L121" s="87" t="s">
        <v>6633</v>
      </c>
      <c r="M121" s="1"/>
      <c r="N121" s="2"/>
      <c r="O121" s="3"/>
      <c r="P121" s="4"/>
      <c r="Q121" s="5"/>
      <c r="R121" s="6"/>
      <c r="S121" s="7"/>
      <c r="T121" s="8"/>
      <c r="U121" s="9" t="s">
        <v>43</v>
      </c>
      <c r="V121" s="10"/>
      <c r="W121" s="11"/>
      <c r="X121" s="10"/>
      <c r="Y121" s="12"/>
      <c r="Z121" s="86"/>
      <c r="AA121" s="86" t="s">
        <v>43</v>
      </c>
      <c r="AB121" s="86"/>
      <c r="AC121" s="90"/>
      <c r="AD121" s="90"/>
    </row>
    <row r="122" spans="1:30" s="44" customFormat="1" ht="57" customHeight="1">
      <c r="A122" s="86">
        <f t="shared" si="1"/>
        <v>117</v>
      </c>
      <c r="B122" s="86">
        <f t="shared" si="1"/>
        <v>117</v>
      </c>
      <c r="C122" s="87" t="s">
        <v>664</v>
      </c>
      <c r="D122" s="88" t="s">
        <v>7306</v>
      </c>
      <c r="E122" s="89" t="s">
        <v>665</v>
      </c>
      <c r="F122" s="89" t="s">
        <v>36</v>
      </c>
      <c r="G122" s="90" t="s">
        <v>550</v>
      </c>
      <c r="H122" s="91" t="s">
        <v>666</v>
      </c>
      <c r="I122" s="89" t="s">
        <v>667</v>
      </c>
      <c r="J122" s="92" t="s">
        <v>668</v>
      </c>
      <c r="K122" s="87" t="s">
        <v>669</v>
      </c>
      <c r="L122" s="87" t="s">
        <v>670</v>
      </c>
      <c r="M122" s="1"/>
      <c r="N122" s="2"/>
      <c r="O122" s="3"/>
      <c r="P122" s="4"/>
      <c r="Q122" s="5"/>
      <c r="R122" s="6"/>
      <c r="S122" s="7" t="s">
        <v>43</v>
      </c>
      <c r="T122" s="8"/>
      <c r="U122" s="9" t="s">
        <v>43</v>
      </c>
      <c r="V122" s="10" t="s">
        <v>43</v>
      </c>
      <c r="W122" s="11" t="s">
        <v>43</v>
      </c>
      <c r="X122" s="10" t="s">
        <v>43</v>
      </c>
      <c r="Y122" s="12"/>
      <c r="Z122" s="86" t="s">
        <v>43</v>
      </c>
      <c r="AA122" s="86"/>
      <c r="AB122" s="86"/>
      <c r="AC122" s="90"/>
      <c r="AD122" s="90"/>
    </row>
    <row r="123" spans="1:30" s="44" customFormat="1" ht="57" customHeight="1">
      <c r="A123" s="86">
        <f t="shared" si="1"/>
        <v>118</v>
      </c>
      <c r="B123" s="86">
        <f t="shared" si="1"/>
        <v>118</v>
      </c>
      <c r="C123" s="87" t="s">
        <v>671</v>
      </c>
      <c r="D123" s="88" t="s">
        <v>7307</v>
      </c>
      <c r="E123" s="89" t="s">
        <v>579</v>
      </c>
      <c r="F123" s="89" t="s">
        <v>36</v>
      </c>
      <c r="G123" s="90" t="s">
        <v>550</v>
      </c>
      <c r="H123" s="91" t="s">
        <v>672</v>
      </c>
      <c r="I123" s="89" t="s">
        <v>673</v>
      </c>
      <c r="J123" s="92" t="s">
        <v>674</v>
      </c>
      <c r="K123" s="87" t="s">
        <v>6851</v>
      </c>
      <c r="L123" s="87" t="s">
        <v>6850</v>
      </c>
      <c r="M123" s="1"/>
      <c r="N123" s="2"/>
      <c r="O123" s="3"/>
      <c r="P123" s="4" t="s">
        <v>43</v>
      </c>
      <c r="Q123" s="5"/>
      <c r="R123" s="6"/>
      <c r="S123" s="7"/>
      <c r="T123" s="8"/>
      <c r="U123" s="9"/>
      <c r="V123" s="10"/>
      <c r="W123" s="11"/>
      <c r="X123" s="10" t="s">
        <v>43</v>
      </c>
      <c r="Y123" s="12"/>
      <c r="Z123" s="86" t="s">
        <v>43</v>
      </c>
      <c r="AA123" s="86"/>
      <c r="AB123" s="86"/>
      <c r="AC123" s="90" t="s">
        <v>118</v>
      </c>
      <c r="AD123" s="90" t="s">
        <v>671</v>
      </c>
    </row>
    <row r="124" spans="1:30" s="44" customFormat="1" ht="57" customHeight="1">
      <c r="A124" s="86">
        <f t="shared" si="1"/>
        <v>119</v>
      </c>
      <c r="B124" s="86">
        <f t="shared" si="1"/>
        <v>119</v>
      </c>
      <c r="C124" s="87" t="s">
        <v>675</v>
      </c>
      <c r="D124" s="88" t="s">
        <v>7308</v>
      </c>
      <c r="E124" s="89" t="s">
        <v>676</v>
      </c>
      <c r="F124" s="89" t="s">
        <v>36</v>
      </c>
      <c r="G124" s="90" t="s">
        <v>550</v>
      </c>
      <c r="H124" s="91" t="s">
        <v>677</v>
      </c>
      <c r="I124" s="89" t="s">
        <v>678</v>
      </c>
      <c r="J124" s="92" t="s">
        <v>6500</v>
      </c>
      <c r="K124" s="87" t="s">
        <v>7902</v>
      </c>
      <c r="L124" s="87" t="s">
        <v>7903</v>
      </c>
      <c r="M124" s="1"/>
      <c r="N124" s="2"/>
      <c r="O124" s="3"/>
      <c r="P124" s="4"/>
      <c r="Q124" s="5"/>
      <c r="R124" s="6"/>
      <c r="S124" s="7" t="s">
        <v>43</v>
      </c>
      <c r="T124" s="8"/>
      <c r="U124" s="9"/>
      <c r="V124" s="10"/>
      <c r="W124" s="11"/>
      <c r="X124" s="10" t="s">
        <v>43</v>
      </c>
      <c r="Y124" s="12"/>
      <c r="Z124" s="86" t="s">
        <v>43</v>
      </c>
      <c r="AA124" s="86"/>
      <c r="AB124" s="86"/>
      <c r="AC124" s="90"/>
      <c r="AD124" s="90"/>
    </row>
    <row r="125" spans="1:30" s="44" customFormat="1" ht="57" customHeight="1">
      <c r="A125" s="86">
        <f t="shared" si="1"/>
        <v>120</v>
      </c>
      <c r="B125" s="86">
        <f t="shared" si="1"/>
        <v>120</v>
      </c>
      <c r="C125" s="87" t="s">
        <v>679</v>
      </c>
      <c r="D125" s="88" t="s">
        <v>7309</v>
      </c>
      <c r="E125" s="89" t="s">
        <v>6741</v>
      </c>
      <c r="F125" s="89" t="s">
        <v>36</v>
      </c>
      <c r="G125" s="90" t="s">
        <v>550</v>
      </c>
      <c r="H125" s="91" t="s">
        <v>6742</v>
      </c>
      <c r="I125" s="89" t="s">
        <v>680</v>
      </c>
      <c r="J125" s="92" t="s">
        <v>6743</v>
      </c>
      <c r="K125" s="87" t="s">
        <v>6744</v>
      </c>
      <c r="L125" s="87" t="s">
        <v>6745</v>
      </c>
      <c r="M125" s="1"/>
      <c r="N125" s="2"/>
      <c r="O125" s="3"/>
      <c r="P125" s="4"/>
      <c r="Q125" s="5"/>
      <c r="R125" s="6"/>
      <c r="S125" s="7" t="s">
        <v>43</v>
      </c>
      <c r="T125" s="8"/>
      <c r="U125" s="9"/>
      <c r="V125" s="10"/>
      <c r="W125" s="11"/>
      <c r="X125" s="10"/>
      <c r="Y125" s="12" t="s">
        <v>43</v>
      </c>
      <c r="Z125" s="86" t="s">
        <v>43</v>
      </c>
      <c r="AA125" s="86"/>
      <c r="AB125" s="86"/>
      <c r="AC125" s="90" t="s">
        <v>62</v>
      </c>
      <c r="AD125" s="90" t="s">
        <v>679</v>
      </c>
    </row>
    <row r="126" spans="1:30" s="44" customFormat="1" ht="57" customHeight="1">
      <c r="A126" s="86">
        <f t="shared" si="1"/>
        <v>121</v>
      </c>
      <c r="B126" s="86">
        <f t="shared" si="1"/>
        <v>121</v>
      </c>
      <c r="C126" s="87" t="s">
        <v>681</v>
      </c>
      <c r="D126" s="88" t="s">
        <v>7310</v>
      </c>
      <c r="E126" s="89" t="s">
        <v>682</v>
      </c>
      <c r="F126" s="89" t="s">
        <v>36</v>
      </c>
      <c r="G126" s="90" t="s">
        <v>550</v>
      </c>
      <c r="H126" s="91" t="s">
        <v>683</v>
      </c>
      <c r="I126" s="89" t="s">
        <v>684</v>
      </c>
      <c r="J126" s="92" t="s">
        <v>6654</v>
      </c>
      <c r="K126" s="87" t="s">
        <v>685</v>
      </c>
      <c r="L126" s="87" t="s">
        <v>686</v>
      </c>
      <c r="M126" s="1"/>
      <c r="N126" s="2"/>
      <c r="O126" s="3"/>
      <c r="P126" s="4"/>
      <c r="Q126" s="5"/>
      <c r="R126" s="6"/>
      <c r="S126" s="7"/>
      <c r="T126" s="8"/>
      <c r="U126" s="9" t="s">
        <v>43</v>
      </c>
      <c r="V126" s="10"/>
      <c r="W126" s="11" t="s">
        <v>43</v>
      </c>
      <c r="X126" s="10" t="s">
        <v>43</v>
      </c>
      <c r="Y126" s="12"/>
      <c r="Z126" s="86"/>
      <c r="AA126" s="86" t="s">
        <v>43</v>
      </c>
      <c r="AB126" s="86"/>
      <c r="AC126" s="90" t="s">
        <v>155</v>
      </c>
      <c r="AD126" s="90" t="s">
        <v>687</v>
      </c>
    </row>
    <row r="127" spans="1:30" s="44" customFormat="1" ht="57" customHeight="1">
      <c r="A127" s="86">
        <f t="shared" si="1"/>
        <v>122</v>
      </c>
      <c r="B127" s="86">
        <f t="shared" si="1"/>
        <v>122</v>
      </c>
      <c r="C127" s="87" t="s">
        <v>688</v>
      </c>
      <c r="D127" s="88" t="s">
        <v>7311</v>
      </c>
      <c r="E127" s="89" t="s">
        <v>579</v>
      </c>
      <c r="F127" s="89" t="s">
        <v>36</v>
      </c>
      <c r="G127" s="90" t="s">
        <v>550</v>
      </c>
      <c r="H127" s="91" t="s">
        <v>689</v>
      </c>
      <c r="I127" s="89" t="s">
        <v>690</v>
      </c>
      <c r="J127" s="92" t="s">
        <v>691</v>
      </c>
      <c r="K127" s="87" t="s">
        <v>692</v>
      </c>
      <c r="L127" s="87" t="s">
        <v>693</v>
      </c>
      <c r="M127" s="1"/>
      <c r="N127" s="2"/>
      <c r="O127" s="3"/>
      <c r="P127" s="4"/>
      <c r="Q127" s="5"/>
      <c r="R127" s="6"/>
      <c r="S127" s="7"/>
      <c r="T127" s="8"/>
      <c r="U127" s="9" t="s">
        <v>43</v>
      </c>
      <c r="V127" s="10"/>
      <c r="W127" s="11"/>
      <c r="X127" s="10"/>
      <c r="Y127" s="12"/>
      <c r="Z127" s="86"/>
      <c r="AA127" s="86" t="s">
        <v>43</v>
      </c>
      <c r="AB127" s="86"/>
      <c r="AC127" s="90" t="s">
        <v>384</v>
      </c>
      <c r="AD127" s="90" t="s">
        <v>688</v>
      </c>
    </row>
    <row r="128" spans="1:30" s="44" customFormat="1" ht="57" customHeight="1">
      <c r="A128" s="86">
        <f t="shared" si="1"/>
        <v>123</v>
      </c>
      <c r="B128" s="86">
        <f t="shared" si="1"/>
        <v>123</v>
      </c>
      <c r="C128" s="87" t="s">
        <v>694</v>
      </c>
      <c r="D128" s="88" t="s">
        <v>7312</v>
      </c>
      <c r="E128" s="89" t="s">
        <v>605</v>
      </c>
      <c r="F128" s="89" t="s">
        <v>36</v>
      </c>
      <c r="G128" s="90" t="s">
        <v>550</v>
      </c>
      <c r="H128" s="91" t="s">
        <v>695</v>
      </c>
      <c r="I128" s="89" t="s">
        <v>696</v>
      </c>
      <c r="J128" s="92" t="s">
        <v>7936</v>
      </c>
      <c r="K128" s="87" t="s">
        <v>697</v>
      </c>
      <c r="L128" s="87" t="s">
        <v>7933</v>
      </c>
      <c r="M128" s="1"/>
      <c r="N128" s="2"/>
      <c r="O128" s="3"/>
      <c r="P128" s="4"/>
      <c r="Q128" s="5"/>
      <c r="R128" s="6"/>
      <c r="S128" s="7"/>
      <c r="T128" s="8"/>
      <c r="U128" s="9" t="s">
        <v>43</v>
      </c>
      <c r="V128" s="10"/>
      <c r="W128" s="11"/>
      <c r="X128" s="10" t="s">
        <v>43</v>
      </c>
      <c r="Y128" s="12"/>
      <c r="Z128" s="86" t="s">
        <v>43</v>
      </c>
      <c r="AA128" s="86"/>
      <c r="AB128" s="86"/>
      <c r="AC128" s="90" t="s">
        <v>7935</v>
      </c>
      <c r="AD128" s="90" t="s">
        <v>7934</v>
      </c>
    </row>
    <row r="129" spans="1:31" s="44" customFormat="1" ht="57" customHeight="1">
      <c r="A129" s="86">
        <f t="shared" si="1"/>
        <v>124</v>
      </c>
      <c r="B129" s="86">
        <f t="shared" si="1"/>
        <v>124</v>
      </c>
      <c r="C129" s="87" t="s">
        <v>699</v>
      </c>
      <c r="D129" s="88" t="s">
        <v>7313</v>
      </c>
      <c r="E129" s="89" t="s">
        <v>700</v>
      </c>
      <c r="F129" s="89" t="s">
        <v>36</v>
      </c>
      <c r="G129" s="90" t="s">
        <v>550</v>
      </c>
      <c r="H129" s="91" t="s">
        <v>701</v>
      </c>
      <c r="I129" s="89" t="s">
        <v>702</v>
      </c>
      <c r="J129" s="92" t="s">
        <v>703</v>
      </c>
      <c r="K129" s="87" t="s">
        <v>704</v>
      </c>
      <c r="L129" s="87" t="s">
        <v>705</v>
      </c>
      <c r="M129" s="1"/>
      <c r="N129" s="2"/>
      <c r="O129" s="3"/>
      <c r="P129" s="4"/>
      <c r="Q129" s="5" t="s">
        <v>43</v>
      </c>
      <c r="R129" s="6" t="s">
        <v>43</v>
      </c>
      <c r="S129" s="7"/>
      <c r="T129" s="8"/>
      <c r="U129" s="9"/>
      <c r="V129" s="10"/>
      <c r="W129" s="11"/>
      <c r="X129" s="10" t="s">
        <v>43</v>
      </c>
      <c r="Y129" s="12" t="s">
        <v>43</v>
      </c>
      <c r="Z129" s="86"/>
      <c r="AA129" s="86" t="s">
        <v>43</v>
      </c>
      <c r="AB129" s="86"/>
      <c r="AC129" s="90" t="s">
        <v>91</v>
      </c>
      <c r="AD129" s="90" t="s">
        <v>699</v>
      </c>
    </row>
    <row r="130" spans="1:31" s="44" customFormat="1" ht="57" customHeight="1">
      <c r="A130" s="86">
        <f t="shared" si="1"/>
        <v>125</v>
      </c>
      <c r="B130" s="86">
        <f t="shared" si="1"/>
        <v>125</v>
      </c>
      <c r="C130" s="87" t="s">
        <v>706</v>
      </c>
      <c r="D130" s="88" t="s">
        <v>7314</v>
      </c>
      <c r="E130" s="89" t="s">
        <v>707</v>
      </c>
      <c r="F130" s="89" t="s">
        <v>36</v>
      </c>
      <c r="G130" s="90" t="s">
        <v>550</v>
      </c>
      <c r="H130" s="91" t="s">
        <v>708</v>
      </c>
      <c r="I130" s="89" t="s">
        <v>709</v>
      </c>
      <c r="J130" s="92" t="s">
        <v>6502</v>
      </c>
      <c r="K130" s="87" t="s">
        <v>6503</v>
      </c>
      <c r="L130" s="87" t="s">
        <v>6504</v>
      </c>
      <c r="M130" s="1"/>
      <c r="N130" s="2"/>
      <c r="O130" s="3"/>
      <c r="P130" s="4"/>
      <c r="Q130" s="5"/>
      <c r="R130" s="6"/>
      <c r="S130" s="7"/>
      <c r="T130" s="8"/>
      <c r="U130" s="9"/>
      <c r="V130" s="10"/>
      <c r="W130" s="11" t="s">
        <v>43</v>
      </c>
      <c r="X130" s="10" t="s">
        <v>43</v>
      </c>
      <c r="Y130" s="12" t="s">
        <v>43</v>
      </c>
      <c r="Z130" s="86" t="s">
        <v>43</v>
      </c>
      <c r="AA130" s="86"/>
      <c r="AB130" s="86"/>
      <c r="AC130" s="90"/>
      <c r="AD130" s="90"/>
    </row>
    <row r="131" spans="1:31" s="44" customFormat="1" ht="57" customHeight="1">
      <c r="A131" s="86">
        <f t="shared" si="1"/>
        <v>126</v>
      </c>
      <c r="B131" s="86">
        <f t="shared" si="1"/>
        <v>126</v>
      </c>
      <c r="C131" s="87" t="s">
        <v>5728</v>
      </c>
      <c r="D131" s="88"/>
      <c r="E131" s="89" t="s">
        <v>6382</v>
      </c>
      <c r="F131" s="89" t="s">
        <v>36</v>
      </c>
      <c r="G131" s="90" t="s">
        <v>550</v>
      </c>
      <c r="H131" s="91" t="s">
        <v>5729</v>
      </c>
      <c r="I131" s="89" t="s">
        <v>5730</v>
      </c>
      <c r="J131" s="92" t="s">
        <v>5731</v>
      </c>
      <c r="K131" s="87" t="s">
        <v>5732</v>
      </c>
      <c r="L131" s="87" t="s">
        <v>5733</v>
      </c>
      <c r="M131" s="1"/>
      <c r="N131" s="2"/>
      <c r="O131" s="3"/>
      <c r="P131" s="4"/>
      <c r="Q131" s="5"/>
      <c r="R131" s="6"/>
      <c r="S131" s="7"/>
      <c r="T131" s="8"/>
      <c r="U131" s="9" t="s">
        <v>43</v>
      </c>
      <c r="V131" s="10"/>
      <c r="W131" s="11"/>
      <c r="X131" s="10"/>
      <c r="Y131" s="12" t="s">
        <v>43</v>
      </c>
      <c r="Z131" s="86" t="s">
        <v>43</v>
      </c>
      <c r="AA131" s="86"/>
      <c r="AB131" s="86"/>
      <c r="AC131" s="90"/>
      <c r="AD131" s="90"/>
      <c r="AE131" s="44" t="s">
        <v>5812</v>
      </c>
    </row>
    <row r="132" spans="1:31" s="44" customFormat="1" ht="57" customHeight="1">
      <c r="A132" s="86">
        <f t="shared" si="1"/>
        <v>127</v>
      </c>
      <c r="B132" s="86">
        <f t="shared" si="1"/>
        <v>127</v>
      </c>
      <c r="C132" s="87" t="s">
        <v>5780</v>
      </c>
      <c r="D132" s="88"/>
      <c r="E132" s="89" t="s">
        <v>598</v>
      </c>
      <c r="F132" s="89" t="s">
        <v>36</v>
      </c>
      <c r="G132" s="90" t="s">
        <v>550</v>
      </c>
      <c r="H132" s="91" t="s">
        <v>5774</v>
      </c>
      <c r="I132" s="89" t="s">
        <v>5775</v>
      </c>
      <c r="J132" s="92" t="s">
        <v>5776</v>
      </c>
      <c r="K132" s="87" t="s">
        <v>5777</v>
      </c>
      <c r="L132" s="87" t="s">
        <v>5778</v>
      </c>
      <c r="M132" s="1"/>
      <c r="N132" s="2" t="s">
        <v>43</v>
      </c>
      <c r="O132" s="3"/>
      <c r="P132" s="4"/>
      <c r="Q132" s="5" t="s">
        <v>43</v>
      </c>
      <c r="R132" s="6" t="s">
        <v>43</v>
      </c>
      <c r="S132" s="7"/>
      <c r="T132" s="8" t="s">
        <v>43</v>
      </c>
      <c r="U132" s="9"/>
      <c r="V132" s="10" t="s">
        <v>43</v>
      </c>
      <c r="W132" s="11" t="s">
        <v>43</v>
      </c>
      <c r="X132" s="10" t="s">
        <v>43</v>
      </c>
      <c r="Y132" s="12" t="s">
        <v>43</v>
      </c>
      <c r="Z132" s="86"/>
      <c r="AA132" s="86" t="s">
        <v>43</v>
      </c>
      <c r="AB132" s="86"/>
      <c r="AC132" s="90" t="s">
        <v>5779</v>
      </c>
      <c r="AD132" s="90" t="s">
        <v>5789</v>
      </c>
      <c r="AE132" s="44" t="s">
        <v>5813</v>
      </c>
    </row>
    <row r="133" spans="1:31" s="44" customFormat="1" ht="57" customHeight="1">
      <c r="A133" s="86">
        <f t="shared" si="1"/>
        <v>128</v>
      </c>
      <c r="B133" s="86">
        <f t="shared" si="1"/>
        <v>128</v>
      </c>
      <c r="C133" s="87" t="s">
        <v>5782</v>
      </c>
      <c r="D133" s="88" t="s">
        <v>7315</v>
      </c>
      <c r="E133" s="89" t="s">
        <v>598</v>
      </c>
      <c r="F133" s="89" t="s">
        <v>36</v>
      </c>
      <c r="G133" s="90" t="s">
        <v>550</v>
      </c>
      <c r="H133" s="91" t="s">
        <v>5783</v>
      </c>
      <c r="I133" s="89" t="s">
        <v>5784</v>
      </c>
      <c r="J133" s="92" t="s">
        <v>5785</v>
      </c>
      <c r="K133" s="87" t="s">
        <v>5786</v>
      </c>
      <c r="L133" s="87" t="s">
        <v>5787</v>
      </c>
      <c r="M133" s="1"/>
      <c r="N133" s="2"/>
      <c r="O133" s="3"/>
      <c r="P133" s="4"/>
      <c r="Q133" s="5"/>
      <c r="R133" s="6"/>
      <c r="S133" s="7"/>
      <c r="T133" s="8"/>
      <c r="U133" s="9" t="s">
        <v>43</v>
      </c>
      <c r="V133" s="10"/>
      <c r="W133" s="11"/>
      <c r="X133" s="10" t="s">
        <v>43</v>
      </c>
      <c r="Y133" s="12" t="s">
        <v>43</v>
      </c>
      <c r="Z133" s="86" t="s">
        <v>43</v>
      </c>
      <c r="AA133" s="86"/>
      <c r="AB133" s="86"/>
      <c r="AC133" s="90" t="s">
        <v>5788</v>
      </c>
      <c r="AD133" s="90" t="s">
        <v>5781</v>
      </c>
      <c r="AE133" s="44" t="s">
        <v>5812</v>
      </c>
    </row>
    <row r="134" spans="1:31" s="44" customFormat="1" ht="57" customHeight="1">
      <c r="A134" s="86">
        <f t="shared" si="1"/>
        <v>129</v>
      </c>
      <c r="B134" s="86">
        <f t="shared" si="1"/>
        <v>129</v>
      </c>
      <c r="C134" s="87" t="s">
        <v>6755</v>
      </c>
      <c r="D134" s="88" t="s">
        <v>6756</v>
      </c>
      <c r="E134" s="89" t="s">
        <v>579</v>
      </c>
      <c r="F134" s="89" t="s">
        <v>36</v>
      </c>
      <c r="G134" s="90" t="s">
        <v>550</v>
      </c>
      <c r="H134" s="91" t="s">
        <v>6757</v>
      </c>
      <c r="I134" s="89" t="s">
        <v>6758</v>
      </c>
      <c r="J134" s="92" t="s">
        <v>6759</v>
      </c>
      <c r="K134" s="87" t="s">
        <v>5808</v>
      </c>
      <c r="L134" s="87" t="s">
        <v>5809</v>
      </c>
      <c r="M134" s="1"/>
      <c r="N134" s="2"/>
      <c r="O134" s="3"/>
      <c r="P134" s="4"/>
      <c r="Q134" s="5"/>
      <c r="R134" s="6"/>
      <c r="S134" s="7"/>
      <c r="T134" s="8"/>
      <c r="U134" s="9" t="s">
        <v>43</v>
      </c>
      <c r="V134" s="10"/>
      <c r="W134" s="11"/>
      <c r="X134" s="10" t="s">
        <v>43</v>
      </c>
      <c r="Y134" s="12" t="s">
        <v>43</v>
      </c>
      <c r="Z134" s="86" t="s">
        <v>43</v>
      </c>
      <c r="AA134" s="86"/>
      <c r="AB134" s="86"/>
      <c r="AC134" s="90" t="s">
        <v>5810</v>
      </c>
      <c r="AD134" s="90" t="s">
        <v>5811</v>
      </c>
      <c r="AE134" s="44" t="s">
        <v>5813</v>
      </c>
    </row>
    <row r="135" spans="1:31" s="44" customFormat="1" ht="57" customHeight="1">
      <c r="A135" s="86">
        <f t="shared" si="1"/>
        <v>130</v>
      </c>
      <c r="B135" s="86">
        <f t="shared" si="1"/>
        <v>130</v>
      </c>
      <c r="C135" s="87" t="s">
        <v>6791</v>
      </c>
      <c r="D135" s="88" t="s">
        <v>7316</v>
      </c>
      <c r="E135" s="89" t="s">
        <v>6792</v>
      </c>
      <c r="F135" s="89" t="s">
        <v>36</v>
      </c>
      <c r="G135" s="90" t="s">
        <v>550</v>
      </c>
      <c r="H135" s="91" t="s">
        <v>6793</v>
      </c>
      <c r="I135" s="89" t="s">
        <v>6794</v>
      </c>
      <c r="J135" s="92" t="s">
        <v>6795</v>
      </c>
      <c r="K135" s="87" t="s">
        <v>6797</v>
      </c>
      <c r="L135" s="87" t="s">
        <v>6798</v>
      </c>
      <c r="M135" s="1"/>
      <c r="N135" s="2"/>
      <c r="O135" s="3"/>
      <c r="P135" s="4"/>
      <c r="Q135" s="5"/>
      <c r="R135" s="6"/>
      <c r="S135" s="7"/>
      <c r="T135" s="8"/>
      <c r="U135" s="9"/>
      <c r="V135" s="10"/>
      <c r="W135" s="11" t="s">
        <v>43</v>
      </c>
      <c r="X135" s="10"/>
      <c r="Y135" s="12"/>
      <c r="Z135" s="86" t="s">
        <v>43</v>
      </c>
      <c r="AA135" s="86"/>
      <c r="AB135" s="86"/>
      <c r="AC135" s="90" t="s">
        <v>5890</v>
      </c>
      <c r="AD135" s="90" t="s">
        <v>6796</v>
      </c>
    </row>
    <row r="136" spans="1:31" s="44" customFormat="1" ht="57" customHeight="1">
      <c r="A136" s="86">
        <f t="shared" si="1"/>
        <v>131</v>
      </c>
      <c r="B136" s="86">
        <f t="shared" si="1"/>
        <v>131</v>
      </c>
      <c r="C136" s="87" t="s">
        <v>6546</v>
      </c>
      <c r="D136" s="88" t="s">
        <v>6547</v>
      </c>
      <c r="E136" s="89" t="s">
        <v>6548</v>
      </c>
      <c r="F136" s="89" t="s">
        <v>36</v>
      </c>
      <c r="G136" s="90" t="s">
        <v>550</v>
      </c>
      <c r="H136" s="91" t="s">
        <v>6549</v>
      </c>
      <c r="I136" s="89" t="s">
        <v>6550</v>
      </c>
      <c r="J136" s="92" t="s">
        <v>6551</v>
      </c>
      <c r="K136" s="87" t="s">
        <v>6552</v>
      </c>
      <c r="L136" s="87"/>
      <c r="M136" s="1"/>
      <c r="N136" s="2"/>
      <c r="O136" s="3"/>
      <c r="P136" s="4"/>
      <c r="Q136" s="5"/>
      <c r="R136" s="6"/>
      <c r="S136" s="7" t="s">
        <v>43</v>
      </c>
      <c r="T136" s="8"/>
      <c r="U136" s="9"/>
      <c r="V136" s="10"/>
      <c r="W136" s="11"/>
      <c r="X136" s="10" t="s">
        <v>43</v>
      </c>
      <c r="Y136" s="12" t="s">
        <v>43</v>
      </c>
      <c r="Z136" s="86"/>
      <c r="AA136" s="86" t="s">
        <v>43</v>
      </c>
      <c r="AB136" s="86"/>
      <c r="AC136" s="90"/>
      <c r="AD136" s="90"/>
    </row>
    <row r="137" spans="1:31" s="44" customFormat="1" ht="57" customHeight="1">
      <c r="A137" s="93"/>
      <c r="B137" s="93"/>
      <c r="C137" s="94" t="s">
        <v>8324</v>
      </c>
      <c r="D137" s="95"/>
      <c r="E137" s="96" t="s">
        <v>8325</v>
      </c>
      <c r="F137" s="89" t="s">
        <v>36</v>
      </c>
      <c r="G137" s="90" t="s">
        <v>550</v>
      </c>
      <c r="H137" s="92" t="s">
        <v>8326</v>
      </c>
      <c r="I137" s="96" t="s">
        <v>8327</v>
      </c>
      <c r="J137" s="97" t="s">
        <v>8328</v>
      </c>
      <c r="K137" s="94" t="s">
        <v>8331</v>
      </c>
      <c r="L137" s="94" t="s">
        <v>8332</v>
      </c>
      <c r="M137" s="14"/>
      <c r="N137" s="15"/>
      <c r="O137" s="16"/>
      <c r="P137" s="17"/>
      <c r="Q137" s="18"/>
      <c r="R137" s="19"/>
      <c r="S137" s="20"/>
      <c r="T137" s="21"/>
      <c r="U137" s="22" t="s">
        <v>43</v>
      </c>
      <c r="V137" s="23"/>
      <c r="W137" s="24" t="s">
        <v>43</v>
      </c>
      <c r="X137" s="23"/>
      <c r="Y137" s="25"/>
      <c r="Z137" s="93"/>
      <c r="AA137" s="93" t="s">
        <v>43</v>
      </c>
      <c r="AB137" s="93"/>
      <c r="AC137" s="98" t="s">
        <v>8329</v>
      </c>
      <c r="AD137" s="98" t="s">
        <v>8330</v>
      </c>
    </row>
    <row r="138" spans="1:31" s="44" customFormat="1" ht="57" customHeight="1">
      <c r="A138" s="86">
        <f t="shared" ref="A138:B202" si="2">ROW(A138)-5</f>
        <v>133</v>
      </c>
      <c r="B138" s="86">
        <f t="shared" si="2"/>
        <v>133</v>
      </c>
      <c r="C138" s="87" t="s">
        <v>710</v>
      </c>
      <c r="D138" s="88" t="s">
        <v>7317</v>
      </c>
      <c r="E138" s="89" t="s">
        <v>711</v>
      </c>
      <c r="F138" s="89" t="s">
        <v>36</v>
      </c>
      <c r="G138" s="90" t="s">
        <v>586</v>
      </c>
      <c r="H138" s="91" t="s">
        <v>712</v>
      </c>
      <c r="I138" s="89" t="s">
        <v>713</v>
      </c>
      <c r="J138" s="92" t="s">
        <v>714</v>
      </c>
      <c r="K138" s="87" t="s">
        <v>715</v>
      </c>
      <c r="L138" s="87" t="s">
        <v>716</v>
      </c>
      <c r="M138" s="1"/>
      <c r="N138" s="2"/>
      <c r="O138" s="3"/>
      <c r="P138" s="4"/>
      <c r="Q138" s="5"/>
      <c r="R138" s="6"/>
      <c r="S138" s="7"/>
      <c r="T138" s="8" t="s">
        <v>43</v>
      </c>
      <c r="U138" s="9" t="s">
        <v>43</v>
      </c>
      <c r="V138" s="10"/>
      <c r="W138" s="11"/>
      <c r="X138" s="10" t="s">
        <v>43</v>
      </c>
      <c r="Y138" s="12"/>
      <c r="Z138" s="86" t="s">
        <v>43</v>
      </c>
      <c r="AA138" s="86"/>
      <c r="AB138" s="86"/>
      <c r="AC138" s="90" t="s">
        <v>62</v>
      </c>
      <c r="AD138" s="90" t="s">
        <v>717</v>
      </c>
    </row>
    <row r="139" spans="1:31" s="44" customFormat="1" ht="57" customHeight="1">
      <c r="A139" s="86">
        <f t="shared" si="2"/>
        <v>134</v>
      </c>
      <c r="B139" s="86">
        <f t="shared" si="2"/>
        <v>134</v>
      </c>
      <c r="C139" s="87" t="s">
        <v>718</v>
      </c>
      <c r="D139" s="88" t="s">
        <v>7318</v>
      </c>
      <c r="E139" s="89" t="s">
        <v>711</v>
      </c>
      <c r="F139" s="89" t="s">
        <v>36</v>
      </c>
      <c r="G139" s="90" t="s">
        <v>586</v>
      </c>
      <c r="H139" s="91" t="s">
        <v>719</v>
      </c>
      <c r="I139" s="89" t="s">
        <v>720</v>
      </c>
      <c r="J139" s="92" t="s">
        <v>721</v>
      </c>
      <c r="K139" s="87" t="s">
        <v>722</v>
      </c>
      <c r="L139" s="87" t="s">
        <v>723</v>
      </c>
      <c r="M139" s="1" t="s">
        <v>43</v>
      </c>
      <c r="N139" s="2"/>
      <c r="O139" s="3" t="s">
        <v>43</v>
      </c>
      <c r="P139" s="4"/>
      <c r="Q139" s="5"/>
      <c r="R139" s="6"/>
      <c r="S139" s="7" t="s">
        <v>43</v>
      </c>
      <c r="T139" s="8" t="s">
        <v>43</v>
      </c>
      <c r="U139" s="9"/>
      <c r="V139" s="10"/>
      <c r="W139" s="11" t="s">
        <v>43</v>
      </c>
      <c r="X139" s="10"/>
      <c r="Y139" s="12"/>
      <c r="Z139" s="86"/>
      <c r="AA139" s="86" t="s">
        <v>43</v>
      </c>
      <c r="AB139" s="86"/>
      <c r="AC139" s="90" t="s">
        <v>62</v>
      </c>
      <c r="AD139" s="90" t="s">
        <v>724</v>
      </c>
    </row>
    <row r="140" spans="1:31" s="44" customFormat="1" ht="57" customHeight="1">
      <c r="A140" s="86">
        <f t="shared" si="2"/>
        <v>135</v>
      </c>
      <c r="B140" s="86">
        <f t="shared" si="2"/>
        <v>135</v>
      </c>
      <c r="C140" s="87" t="s">
        <v>6505</v>
      </c>
      <c r="D140" s="88" t="s">
        <v>6506</v>
      </c>
      <c r="E140" s="89" t="s">
        <v>6748</v>
      </c>
      <c r="F140" s="89" t="s">
        <v>36</v>
      </c>
      <c r="G140" s="90" t="s">
        <v>586</v>
      </c>
      <c r="H140" s="91" t="s">
        <v>6507</v>
      </c>
      <c r="I140" s="89" t="s">
        <v>6508</v>
      </c>
      <c r="J140" s="92" t="s">
        <v>6509</v>
      </c>
      <c r="K140" s="87"/>
      <c r="L140" s="87"/>
      <c r="M140" s="1"/>
      <c r="N140" s="2"/>
      <c r="O140" s="3"/>
      <c r="P140" s="4"/>
      <c r="Q140" s="5"/>
      <c r="R140" s="6"/>
      <c r="S140" s="7"/>
      <c r="T140" s="8"/>
      <c r="U140" s="9" t="s">
        <v>43</v>
      </c>
      <c r="V140" s="10"/>
      <c r="W140" s="11"/>
      <c r="X140" s="10" t="s">
        <v>43</v>
      </c>
      <c r="Y140" s="12"/>
      <c r="Z140" s="86" t="s">
        <v>43</v>
      </c>
      <c r="AA140" s="86"/>
      <c r="AB140" s="86"/>
      <c r="AC140" s="90" t="s">
        <v>6510</v>
      </c>
      <c r="AD140" s="90" t="s">
        <v>6511</v>
      </c>
    </row>
    <row r="141" spans="1:31" s="44" customFormat="1" ht="57" customHeight="1">
      <c r="A141" s="86">
        <f t="shared" si="2"/>
        <v>136</v>
      </c>
      <c r="B141" s="86">
        <f t="shared" si="2"/>
        <v>136</v>
      </c>
      <c r="C141" s="87" t="s">
        <v>6746</v>
      </c>
      <c r="D141" s="88" t="s">
        <v>6747</v>
      </c>
      <c r="E141" s="89" t="s">
        <v>6749</v>
      </c>
      <c r="F141" s="89" t="s">
        <v>36</v>
      </c>
      <c r="G141" s="90" t="s">
        <v>586</v>
      </c>
      <c r="H141" s="91" t="s">
        <v>6750</v>
      </c>
      <c r="I141" s="89" t="s">
        <v>6751</v>
      </c>
      <c r="J141" s="92" t="s">
        <v>6752</v>
      </c>
      <c r="K141" s="87" t="s">
        <v>6753</v>
      </c>
      <c r="L141" s="87"/>
      <c r="M141" s="1"/>
      <c r="N141" s="2"/>
      <c r="O141" s="3"/>
      <c r="P141" s="4"/>
      <c r="Q141" s="5"/>
      <c r="R141" s="6"/>
      <c r="S141" s="7"/>
      <c r="T141" s="8"/>
      <c r="U141" s="9"/>
      <c r="V141" s="10"/>
      <c r="W141" s="11" t="s">
        <v>43</v>
      </c>
      <c r="X141" s="10"/>
      <c r="Y141" s="12"/>
      <c r="Z141" s="86" t="s">
        <v>43</v>
      </c>
      <c r="AA141" s="86"/>
      <c r="AB141" s="86"/>
      <c r="AC141" s="90"/>
      <c r="AD141" s="90"/>
    </row>
    <row r="142" spans="1:31" s="44" customFormat="1" ht="57" customHeight="1">
      <c r="A142" s="86">
        <f t="shared" si="2"/>
        <v>137</v>
      </c>
      <c r="B142" s="86">
        <f t="shared" si="2"/>
        <v>137</v>
      </c>
      <c r="C142" s="87" t="s">
        <v>7925</v>
      </c>
      <c r="D142" s="88" t="s">
        <v>7926</v>
      </c>
      <c r="E142" s="89" t="s">
        <v>711</v>
      </c>
      <c r="F142" s="89" t="s">
        <v>36</v>
      </c>
      <c r="G142" s="90" t="s">
        <v>586</v>
      </c>
      <c r="H142" s="91" t="s">
        <v>7929</v>
      </c>
      <c r="I142" s="89" t="s">
        <v>7928</v>
      </c>
      <c r="J142" s="92" t="s">
        <v>7930</v>
      </c>
      <c r="K142" s="87" t="s">
        <v>7931</v>
      </c>
      <c r="L142" s="87" t="s">
        <v>7932</v>
      </c>
      <c r="M142" s="1"/>
      <c r="N142" s="2"/>
      <c r="O142" s="3"/>
      <c r="P142" s="4"/>
      <c r="Q142" s="5"/>
      <c r="R142" s="6"/>
      <c r="S142" s="7"/>
      <c r="T142" s="8"/>
      <c r="U142" s="9" t="s">
        <v>43</v>
      </c>
      <c r="V142" s="10"/>
      <c r="W142" s="11"/>
      <c r="X142" s="10"/>
      <c r="Y142" s="12" t="s">
        <v>43</v>
      </c>
      <c r="Z142" s="86" t="s">
        <v>43</v>
      </c>
      <c r="AA142" s="86"/>
      <c r="AB142" s="86"/>
      <c r="AC142" s="90"/>
      <c r="AD142" s="90"/>
    </row>
    <row r="143" spans="1:31" s="44" customFormat="1" ht="57" customHeight="1">
      <c r="A143" s="93"/>
      <c r="B143" s="93"/>
      <c r="C143" s="94" t="s">
        <v>8350</v>
      </c>
      <c r="D143" s="95"/>
      <c r="E143" s="96" t="s">
        <v>8351</v>
      </c>
      <c r="F143" s="89" t="s">
        <v>36</v>
      </c>
      <c r="G143" s="90" t="s">
        <v>586</v>
      </c>
      <c r="H143" s="92" t="s">
        <v>8352</v>
      </c>
      <c r="I143" s="96" t="s">
        <v>8353</v>
      </c>
      <c r="J143" s="92"/>
      <c r="K143" s="94" t="s">
        <v>8356</v>
      </c>
      <c r="L143" s="94"/>
      <c r="M143" s="14"/>
      <c r="N143" s="15"/>
      <c r="O143" s="16"/>
      <c r="P143" s="17" t="s">
        <v>43</v>
      </c>
      <c r="Q143" s="18"/>
      <c r="R143" s="19" t="s">
        <v>43</v>
      </c>
      <c r="S143" s="20"/>
      <c r="T143" s="21"/>
      <c r="U143" s="22"/>
      <c r="V143" s="23"/>
      <c r="W143" s="24"/>
      <c r="X143" s="23" t="s">
        <v>43</v>
      </c>
      <c r="Y143" s="25"/>
      <c r="Z143" s="93"/>
      <c r="AA143" s="93" t="s">
        <v>43</v>
      </c>
      <c r="AB143" s="93"/>
      <c r="AC143" s="98" t="s">
        <v>8354</v>
      </c>
      <c r="AD143" s="98" t="s">
        <v>8355</v>
      </c>
    </row>
    <row r="144" spans="1:31" s="44" customFormat="1" ht="57" customHeight="1">
      <c r="A144" s="86">
        <f t="shared" si="2"/>
        <v>139</v>
      </c>
      <c r="B144" s="86">
        <f t="shared" si="2"/>
        <v>139</v>
      </c>
      <c r="C144" s="87" t="s">
        <v>7953</v>
      </c>
      <c r="D144" s="88" t="s">
        <v>7954</v>
      </c>
      <c r="E144" s="89" t="s">
        <v>7955</v>
      </c>
      <c r="F144" s="89" t="s">
        <v>36</v>
      </c>
      <c r="G144" s="90" t="s">
        <v>727</v>
      </c>
      <c r="H144" s="91" t="s">
        <v>7956</v>
      </c>
      <c r="I144" s="89" t="s">
        <v>7957</v>
      </c>
      <c r="J144" s="92" t="s">
        <v>7958</v>
      </c>
      <c r="K144" s="87" t="s">
        <v>7959</v>
      </c>
      <c r="L144" s="87" t="s">
        <v>7960</v>
      </c>
      <c r="M144" s="1"/>
      <c r="N144" s="2"/>
      <c r="O144" s="3"/>
      <c r="P144" s="4"/>
      <c r="Q144" s="5"/>
      <c r="R144" s="6"/>
      <c r="S144" s="7"/>
      <c r="T144" s="8"/>
      <c r="U144" s="9"/>
      <c r="V144" s="10"/>
      <c r="W144" s="11" t="s">
        <v>43</v>
      </c>
      <c r="X144" s="10" t="s">
        <v>43</v>
      </c>
      <c r="Y144" s="12"/>
      <c r="Z144" s="86" t="s">
        <v>43</v>
      </c>
      <c r="AA144" s="86"/>
      <c r="AB144" s="86"/>
      <c r="AC144" s="90"/>
      <c r="AD144" s="90"/>
    </row>
    <row r="145" spans="1:30" s="44" customFormat="1" ht="57" customHeight="1">
      <c r="A145" s="86">
        <f t="shared" si="2"/>
        <v>140</v>
      </c>
      <c r="B145" s="86">
        <f t="shared" si="2"/>
        <v>140</v>
      </c>
      <c r="C145" s="87" t="s">
        <v>725</v>
      </c>
      <c r="D145" s="88" t="s">
        <v>7927</v>
      </c>
      <c r="E145" s="89" t="s">
        <v>726</v>
      </c>
      <c r="F145" s="89" t="s">
        <v>36</v>
      </c>
      <c r="G145" s="90" t="s">
        <v>727</v>
      </c>
      <c r="H145" s="91" t="s">
        <v>728</v>
      </c>
      <c r="I145" s="89" t="s">
        <v>729</v>
      </c>
      <c r="J145" s="92" t="s">
        <v>730</v>
      </c>
      <c r="K145" s="87" t="s">
        <v>731</v>
      </c>
      <c r="L145" s="87" t="s">
        <v>732</v>
      </c>
      <c r="M145" s="1"/>
      <c r="N145" s="2"/>
      <c r="O145" s="3"/>
      <c r="P145" s="4"/>
      <c r="Q145" s="5"/>
      <c r="R145" s="6"/>
      <c r="S145" s="7"/>
      <c r="T145" s="8"/>
      <c r="U145" s="9" t="s">
        <v>43</v>
      </c>
      <c r="V145" s="10"/>
      <c r="W145" s="11"/>
      <c r="X145" s="10" t="s">
        <v>43</v>
      </c>
      <c r="Y145" s="12"/>
      <c r="Z145" s="86" t="s">
        <v>43</v>
      </c>
      <c r="AA145" s="86"/>
      <c r="AB145" s="86"/>
      <c r="AC145" s="90"/>
      <c r="AD145" s="90"/>
    </row>
    <row r="146" spans="1:30" s="44" customFormat="1" ht="57" customHeight="1">
      <c r="A146" s="86">
        <f t="shared" si="2"/>
        <v>141</v>
      </c>
      <c r="B146" s="86">
        <f t="shared" si="2"/>
        <v>141</v>
      </c>
      <c r="C146" s="87" t="s">
        <v>733</v>
      </c>
      <c r="D146" s="88" t="s">
        <v>7319</v>
      </c>
      <c r="E146" s="89" t="s">
        <v>734</v>
      </c>
      <c r="F146" s="89" t="s">
        <v>36</v>
      </c>
      <c r="G146" s="90" t="s">
        <v>735</v>
      </c>
      <c r="H146" s="91" t="s">
        <v>736</v>
      </c>
      <c r="I146" s="89" t="s">
        <v>737</v>
      </c>
      <c r="J146" s="92" t="s">
        <v>738</v>
      </c>
      <c r="K146" s="87" t="s">
        <v>739</v>
      </c>
      <c r="L146" s="87" t="s">
        <v>740</v>
      </c>
      <c r="M146" s="1"/>
      <c r="N146" s="2"/>
      <c r="O146" s="3"/>
      <c r="P146" s="4"/>
      <c r="Q146" s="5"/>
      <c r="R146" s="6"/>
      <c r="S146" s="7" t="s">
        <v>43</v>
      </c>
      <c r="T146" s="8" t="s">
        <v>43</v>
      </c>
      <c r="U146" s="9" t="s">
        <v>43</v>
      </c>
      <c r="V146" s="10"/>
      <c r="W146" s="11" t="s">
        <v>43</v>
      </c>
      <c r="X146" s="10" t="s">
        <v>43</v>
      </c>
      <c r="Y146" s="12" t="s">
        <v>43</v>
      </c>
      <c r="Z146" s="86"/>
      <c r="AA146" s="86" t="s">
        <v>43</v>
      </c>
      <c r="AB146" s="86"/>
      <c r="AC146" s="90" t="s">
        <v>155</v>
      </c>
      <c r="AD146" s="90" t="s">
        <v>741</v>
      </c>
    </row>
    <row r="147" spans="1:30" s="44" customFormat="1" ht="57" customHeight="1">
      <c r="A147" s="86">
        <f t="shared" si="2"/>
        <v>142</v>
      </c>
      <c r="B147" s="86">
        <f t="shared" si="2"/>
        <v>142</v>
      </c>
      <c r="C147" s="87" t="s">
        <v>742</v>
      </c>
      <c r="D147" s="88" t="s">
        <v>7320</v>
      </c>
      <c r="E147" s="89" t="s">
        <v>734</v>
      </c>
      <c r="F147" s="89" t="s">
        <v>36</v>
      </c>
      <c r="G147" s="90" t="s">
        <v>735</v>
      </c>
      <c r="H147" s="91" t="s">
        <v>743</v>
      </c>
      <c r="I147" s="89" t="s">
        <v>744</v>
      </c>
      <c r="J147" s="92" t="s">
        <v>6315</v>
      </c>
      <c r="K147" s="87" t="s">
        <v>745</v>
      </c>
      <c r="L147" s="87" t="s">
        <v>746</v>
      </c>
      <c r="M147" s="1"/>
      <c r="N147" s="2"/>
      <c r="O147" s="3"/>
      <c r="P147" s="4"/>
      <c r="Q147" s="5"/>
      <c r="R147" s="6"/>
      <c r="S147" s="7"/>
      <c r="T147" s="8"/>
      <c r="U147" s="9" t="s">
        <v>43</v>
      </c>
      <c r="V147" s="10"/>
      <c r="W147" s="11"/>
      <c r="X147" s="10" t="s">
        <v>43</v>
      </c>
      <c r="Y147" s="12" t="s">
        <v>43</v>
      </c>
      <c r="Z147" s="86" t="s">
        <v>43</v>
      </c>
      <c r="AA147" s="86"/>
      <c r="AB147" s="86"/>
      <c r="AC147" s="90"/>
      <c r="AD147" s="90"/>
    </row>
    <row r="148" spans="1:30" s="44" customFormat="1" ht="57" customHeight="1">
      <c r="A148" s="86">
        <f t="shared" si="2"/>
        <v>143</v>
      </c>
      <c r="B148" s="86">
        <f t="shared" si="2"/>
        <v>143</v>
      </c>
      <c r="C148" s="87" t="s">
        <v>747</v>
      </c>
      <c r="D148" s="88" t="s">
        <v>7321</v>
      </c>
      <c r="E148" s="89" t="s">
        <v>734</v>
      </c>
      <c r="F148" s="89" t="s">
        <v>36</v>
      </c>
      <c r="G148" s="90" t="s">
        <v>735</v>
      </c>
      <c r="H148" s="91" t="s">
        <v>748</v>
      </c>
      <c r="I148" s="89" t="s">
        <v>749</v>
      </c>
      <c r="J148" s="92" t="s">
        <v>750</v>
      </c>
      <c r="K148" s="87" t="s">
        <v>751</v>
      </c>
      <c r="L148" s="87" t="s">
        <v>752</v>
      </c>
      <c r="M148" s="1"/>
      <c r="N148" s="2"/>
      <c r="O148" s="3"/>
      <c r="P148" s="4"/>
      <c r="Q148" s="5"/>
      <c r="R148" s="6"/>
      <c r="S148" s="7"/>
      <c r="T148" s="8"/>
      <c r="U148" s="9" t="s">
        <v>43</v>
      </c>
      <c r="V148" s="10"/>
      <c r="W148" s="11"/>
      <c r="X148" s="10"/>
      <c r="Y148" s="12"/>
      <c r="Z148" s="86"/>
      <c r="AA148" s="86" t="s">
        <v>43</v>
      </c>
      <c r="AB148" s="86"/>
      <c r="AC148" s="90"/>
      <c r="AD148" s="90"/>
    </row>
    <row r="149" spans="1:30" s="44" customFormat="1" ht="57" customHeight="1">
      <c r="A149" s="86">
        <f t="shared" si="2"/>
        <v>144</v>
      </c>
      <c r="B149" s="86">
        <f t="shared" si="2"/>
        <v>144</v>
      </c>
      <c r="C149" s="87" t="s">
        <v>753</v>
      </c>
      <c r="D149" s="88" t="s">
        <v>7322</v>
      </c>
      <c r="E149" s="89" t="s">
        <v>734</v>
      </c>
      <c r="F149" s="89" t="s">
        <v>36</v>
      </c>
      <c r="G149" s="90" t="s">
        <v>735</v>
      </c>
      <c r="H149" s="91" t="s">
        <v>754</v>
      </c>
      <c r="I149" s="89" t="s">
        <v>755</v>
      </c>
      <c r="J149" s="92" t="s">
        <v>756</v>
      </c>
      <c r="K149" s="87" t="s">
        <v>757</v>
      </c>
      <c r="L149" s="87" t="s">
        <v>758</v>
      </c>
      <c r="M149" s="1"/>
      <c r="N149" s="2"/>
      <c r="O149" s="3"/>
      <c r="P149" s="4"/>
      <c r="Q149" s="5"/>
      <c r="R149" s="6"/>
      <c r="S149" s="7"/>
      <c r="T149" s="8"/>
      <c r="U149" s="9" t="s">
        <v>43</v>
      </c>
      <c r="V149" s="10"/>
      <c r="W149" s="11"/>
      <c r="X149" s="10" t="s">
        <v>43</v>
      </c>
      <c r="Y149" s="12" t="s">
        <v>43</v>
      </c>
      <c r="Z149" s="86" t="s">
        <v>43</v>
      </c>
      <c r="AA149" s="86"/>
      <c r="AB149" s="86"/>
      <c r="AC149" s="90" t="s">
        <v>91</v>
      </c>
      <c r="AD149" s="90" t="s">
        <v>759</v>
      </c>
    </row>
    <row r="150" spans="1:30" s="44" customFormat="1" ht="57" customHeight="1">
      <c r="A150" s="86">
        <f t="shared" si="2"/>
        <v>145</v>
      </c>
      <c r="B150" s="86">
        <f t="shared" si="2"/>
        <v>145</v>
      </c>
      <c r="C150" s="87" t="s">
        <v>760</v>
      </c>
      <c r="D150" s="88"/>
      <c r="E150" s="89" t="s">
        <v>734</v>
      </c>
      <c r="F150" s="89" t="s">
        <v>36</v>
      </c>
      <c r="G150" s="90" t="s">
        <v>735</v>
      </c>
      <c r="H150" s="91" t="s">
        <v>761</v>
      </c>
      <c r="I150" s="89" t="s">
        <v>762</v>
      </c>
      <c r="J150" s="92" t="s">
        <v>763</v>
      </c>
      <c r="K150" s="87" t="s">
        <v>764</v>
      </c>
      <c r="L150" s="87"/>
      <c r="M150" s="1"/>
      <c r="N150" s="2"/>
      <c r="O150" s="3"/>
      <c r="P150" s="4"/>
      <c r="Q150" s="5"/>
      <c r="R150" s="6"/>
      <c r="S150" s="7"/>
      <c r="T150" s="8"/>
      <c r="U150" s="9" t="s">
        <v>43</v>
      </c>
      <c r="V150" s="10"/>
      <c r="W150" s="11"/>
      <c r="X150" s="10" t="s">
        <v>43</v>
      </c>
      <c r="Y150" s="12"/>
      <c r="Z150" s="86"/>
      <c r="AA150" s="86" t="s">
        <v>43</v>
      </c>
      <c r="AB150" s="86"/>
      <c r="AC150" s="90" t="s">
        <v>62</v>
      </c>
      <c r="AD150" s="90" t="s">
        <v>584</v>
      </c>
    </row>
    <row r="151" spans="1:30" s="44" customFormat="1" ht="57" customHeight="1">
      <c r="A151" s="86">
        <f t="shared" si="2"/>
        <v>146</v>
      </c>
      <c r="B151" s="86">
        <f t="shared" si="2"/>
        <v>146</v>
      </c>
      <c r="C151" s="87" t="s">
        <v>6360</v>
      </c>
      <c r="D151" s="88" t="s">
        <v>6361</v>
      </c>
      <c r="E151" s="89" t="s">
        <v>6362</v>
      </c>
      <c r="F151" s="89" t="s">
        <v>36</v>
      </c>
      <c r="G151" s="90" t="s">
        <v>735</v>
      </c>
      <c r="H151" s="91" t="s">
        <v>6363</v>
      </c>
      <c r="I151" s="89" t="s">
        <v>6364</v>
      </c>
      <c r="J151" s="92" t="s">
        <v>6365</v>
      </c>
      <c r="K151" s="87" t="s">
        <v>6366</v>
      </c>
      <c r="L151" s="87" t="s">
        <v>6367</v>
      </c>
      <c r="M151" s="1"/>
      <c r="N151" s="2"/>
      <c r="O151" s="3"/>
      <c r="P151" s="4"/>
      <c r="Q151" s="5"/>
      <c r="R151" s="6"/>
      <c r="S151" s="7"/>
      <c r="T151" s="8"/>
      <c r="U151" s="9"/>
      <c r="V151" s="10"/>
      <c r="W151" s="11" t="s">
        <v>43</v>
      </c>
      <c r="X151" s="10" t="s">
        <v>43</v>
      </c>
      <c r="Y151" s="12"/>
      <c r="Z151" s="86" t="s">
        <v>43</v>
      </c>
      <c r="AA151" s="86"/>
      <c r="AB151" s="86"/>
      <c r="AC151" s="90"/>
      <c r="AD151" s="90"/>
    </row>
    <row r="152" spans="1:30" s="44" customFormat="1" ht="57" customHeight="1">
      <c r="A152" s="86">
        <f t="shared" si="2"/>
        <v>147</v>
      </c>
      <c r="B152" s="86">
        <f t="shared" si="2"/>
        <v>147</v>
      </c>
      <c r="C152" s="87" t="s">
        <v>765</v>
      </c>
      <c r="D152" s="88" t="s">
        <v>7323</v>
      </c>
      <c r="E152" s="89" t="s">
        <v>6383</v>
      </c>
      <c r="F152" s="89" t="s">
        <v>36</v>
      </c>
      <c r="G152" s="90" t="s">
        <v>766</v>
      </c>
      <c r="H152" s="91" t="s">
        <v>767</v>
      </c>
      <c r="I152" s="89" t="s">
        <v>768</v>
      </c>
      <c r="J152" s="92" t="s">
        <v>6441</v>
      </c>
      <c r="K152" s="87" t="s">
        <v>769</v>
      </c>
      <c r="L152" s="87" t="s">
        <v>770</v>
      </c>
      <c r="M152" s="1"/>
      <c r="N152" s="2"/>
      <c r="O152" s="3"/>
      <c r="P152" s="4"/>
      <c r="Q152" s="5"/>
      <c r="R152" s="6"/>
      <c r="S152" s="7"/>
      <c r="T152" s="8" t="s">
        <v>43</v>
      </c>
      <c r="U152" s="9"/>
      <c r="V152" s="10"/>
      <c r="W152" s="11"/>
      <c r="X152" s="10" t="s">
        <v>43</v>
      </c>
      <c r="Y152" s="12" t="s">
        <v>43</v>
      </c>
      <c r="Z152" s="86"/>
      <c r="AA152" s="86" t="s">
        <v>43</v>
      </c>
      <c r="AB152" s="86"/>
      <c r="AC152" s="90" t="s">
        <v>62</v>
      </c>
      <c r="AD152" s="90" t="s">
        <v>771</v>
      </c>
    </row>
    <row r="153" spans="1:30" s="44" customFormat="1" ht="57" customHeight="1">
      <c r="A153" s="86">
        <f t="shared" si="2"/>
        <v>148</v>
      </c>
      <c r="B153" s="86">
        <f t="shared" si="2"/>
        <v>148</v>
      </c>
      <c r="C153" s="87" t="s">
        <v>772</v>
      </c>
      <c r="D153" s="88" t="s">
        <v>7324</v>
      </c>
      <c r="E153" s="89" t="s">
        <v>773</v>
      </c>
      <c r="F153" s="89" t="s">
        <v>36</v>
      </c>
      <c r="G153" s="90" t="s">
        <v>766</v>
      </c>
      <c r="H153" s="91" t="s">
        <v>774</v>
      </c>
      <c r="I153" s="89" t="s">
        <v>775</v>
      </c>
      <c r="J153" s="92" t="s">
        <v>172</v>
      </c>
      <c r="K153" s="87" t="s">
        <v>776</v>
      </c>
      <c r="L153" s="87" t="s">
        <v>777</v>
      </c>
      <c r="M153" s="1"/>
      <c r="N153" s="2"/>
      <c r="O153" s="3"/>
      <c r="P153" s="4" t="s">
        <v>43</v>
      </c>
      <c r="Q153" s="5"/>
      <c r="R153" s="6"/>
      <c r="S153" s="7"/>
      <c r="T153" s="8"/>
      <c r="U153" s="9"/>
      <c r="V153" s="10"/>
      <c r="W153" s="11"/>
      <c r="X153" s="10"/>
      <c r="Y153" s="12"/>
      <c r="Z153" s="86" t="s">
        <v>43</v>
      </c>
      <c r="AA153" s="86"/>
      <c r="AB153" s="86"/>
      <c r="AC153" s="90"/>
      <c r="AD153" s="90"/>
    </row>
    <row r="154" spans="1:30" s="44" customFormat="1" ht="57" customHeight="1">
      <c r="A154" s="86">
        <f t="shared" si="2"/>
        <v>149</v>
      </c>
      <c r="B154" s="86">
        <f t="shared" si="2"/>
        <v>149</v>
      </c>
      <c r="C154" s="87" t="s">
        <v>778</v>
      </c>
      <c r="D154" s="88" t="s">
        <v>7325</v>
      </c>
      <c r="E154" s="89" t="s">
        <v>779</v>
      </c>
      <c r="F154" s="89" t="s">
        <v>36</v>
      </c>
      <c r="G154" s="90" t="s">
        <v>766</v>
      </c>
      <c r="H154" s="91" t="s">
        <v>780</v>
      </c>
      <c r="I154" s="89" t="s">
        <v>781</v>
      </c>
      <c r="J154" s="92" t="s">
        <v>782</v>
      </c>
      <c r="K154" s="87" t="s">
        <v>783</v>
      </c>
      <c r="L154" s="87" t="s">
        <v>784</v>
      </c>
      <c r="M154" s="1" t="s">
        <v>43</v>
      </c>
      <c r="N154" s="2"/>
      <c r="O154" s="3"/>
      <c r="P154" s="4"/>
      <c r="Q154" s="5"/>
      <c r="R154" s="6"/>
      <c r="S154" s="7" t="s">
        <v>43</v>
      </c>
      <c r="T154" s="8" t="s">
        <v>43</v>
      </c>
      <c r="U154" s="9" t="s">
        <v>43</v>
      </c>
      <c r="V154" s="10"/>
      <c r="W154" s="11"/>
      <c r="X154" s="10" t="s">
        <v>43</v>
      </c>
      <c r="Y154" s="12" t="s">
        <v>43</v>
      </c>
      <c r="Z154" s="86" t="s">
        <v>43</v>
      </c>
      <c r="AA154" s="86"/>
      <c r="AB154" s="86"/>
      <c r="AC154" s="90"/>
      <c r="AD154" s="90"/>
    </row>
    <row r="155" spans="1:30" s="44" customFormat="1" ht="57" customHeight="1">
      <c r="A155" s="86">
        <f t="shared" si="2"/>
        <v>150</v>
      </c>
      <c r="B155" s="86">
        <f t="shared" si="2"/>
        <v>150</v>
      </c>
      <c r="C155" s="87" t="s">
        <v>785</v>
      </c>
      <c r="D155" s="88" t="s">
        <v>7326</v>
      </c>
      <c r="E155" s="89" t="s">
        <v>6384</v>
      </c>
      <c r="F155" s="89" t="s">
        <v>36</v>
      </c>
      <c r="G155" s="90" t="s">
        <v>786</v>
      </c>
      <c r="H155" s="91" t="s">
        <v>787</v>
      </c>
      <c r="I155" s="89" t="s">
        <v>788</v>
      </c>
      <c r="J155" s="92" t="s">
        <v>6699</v>
      </c>
      <c r="K155" s="87" t="s">
        <v>789</v>
      </c>
      <c r="L155" s="87" t="s">
        <v>790</v>
      </c>
      <c r="M155" s="1" t="s">
        <v>43</v>
      </c>
      <c r="N155" s="2"/>
      <c r="O155" s="3"/>
      <c r="P155" s="4" t="s">
        <v>43</v>
      </c>
      <c r="Q155" s="5"/>
      <c r="R155" s="6"/>
      <c r="S155" s="7"/>
      <c r="T155" s="8"/>
      <c r="U155" s="9"/>
      <c r="V155" s="10"/>
      <c r="W155" s="11" t="s">
        <v>43</v>
      </c>
      <c r="X155" s="10" t="s">
        <v>43</v>
      </c>
      <c r="Y155" s="12" t="s">
        <v>43</v>
      </c>
      <c r="Z155" s="86" t="s">
        <v>43</v>
      </c>
      <c r="AA155" s="86"/>
      <c r="AB155" s="86"/>
      <c r="AC155" s="90" t="s">
        <v>62</v>
      </c>
      <c r="AD155" s="90" t="s">
        <v>791</v>
      </c>
    </row>
    <row r="156" spans="1:30" s="44" customFormat="1" ht="57" customHeight="1">
      <c r="A156" s="86">
        <f t="shared" si="2"/>
        <v>151</v>
      </c>
      <c r="B156" s="86">
        <f t="shared" si="2"/>
        <v>151</v>
      </c>
      <c r="C156" s="87" t="s">
        <v>792</v>
      </c>
      <c r="D156" s="88" t="s">
        <v>7327</v>
      </c>
      <c r="E156" s="89" t="s">
        <v>6385</v>
      </c>
      <c r="F156" s="89" t="s">
        <v>36</v>
      </c>
      <c r="G156" s="90" t="s">
        <v>786</v>
      </c>
      <c r="H156" s="91" t="s">
        <v>793</v>
      </c>
      <c r="I156" s="89" t="s">
        <v>794</v>
      </c>
      <c r="J156" s="92" t="s">
        <v>795</v>
      </c>
      <c r="K156" s="87" t="s">
        <v>796</v>
      </c>
      <c r="L156" s="87" t="s">
        <v>797</v>
      </c>
      <c r="M156" s="1" t="s">
        <v>43</v>
      </c>
      <c r="N156" s="2"/>
      <c r="O156" s="3"/>
      <c r="P156" s="4"/>
      <c r="Q156" s="5" t="s">
        <v>43</v>
      </c>
      <c r="R156" s="6"/>
      <c r="S156" s="7"/>
      <c r="T156" s="8"/>
      <c r="U156" s="9"/>
      <c r="V156" s="10"/>
      <c r="W156" s="11"/>
      <c r="X156" s="10" t="s">
        <v>43</v>
      </c>
      <c r="Y156" s="12"/>
      <c r="Z156" s="86" t="s">
        <v>43</v>
      </c>
      <c r="AA156" s="86"/>
      <c r="AB156" s="86"/>
      <c r="AC156" s="90" t="s">
        <v>62</v>
      </c>
      <c r="AD156" s="90" t="s">
        <v>798</v>
      </c>
    </row>
    <row r="157" spans="1:30" s="44" customFormat="1" ht="57" customHeight="1">
      <c r="A157" s="86">
        <f t="shared" si="2"/>
        <v>152</v>
      </c>
      <c r="B157" s="86">
        <f t="shared" si="2"/>
        <v>152</v>
      </c>
      <c r="C157" s="87" t="s">
        <v>799</v>
      </c>
      <c r="D157" s="88" t="s">
        <v>7328</v>
      </c>
      <c r="E157" s="89" t="s">
        <v>6386</v>
      </c>
      <c r="F157" s="89" t="s">
        <v>36</v>
      </c>
      <c r="G157" s="90" t="s">
        <v>786</v>
      </c>
      <c r="H157" s="91" t="s">
        <v>800</v>
      </c>
      <c r="I157" s="89" t="s">
        <v>801</v>
      </c>
      <c r="J157" s="92" t="s">
        <v>6316</v>
      </c>
      <c r="K157" s="87" t="s">
        <v>802</v>
      </c>
      <c r="L157" s="87" t="s">
        <v>803</v>
      </c>
      <c r="M157" s="1" t="s">
        <v>43</v>
      </c>
      <c r="N157" s="2"/>
      <c r="O157" s="3"/>
      <c r="P157" s="4"/>
      <c r="Q157" s="5"/>
      <c r="R157" s="6" t="s">
        <v>43</v>
      </c>
      <c r="S157" s="7"/>
      <c r="T157" s="8"/>
      <c r="U157" s="9"/>
      <c r="V157" s="10"/>
      <c r="W157" s="11"/>
      <c r="X157" s="10"/>
      <c r="Y157" s="12" t="s">
        <v>43</v>
      </c>
      <c r="Z157" s="86" t="s">
        <v>43</v>
      </c>
      <c r="AA157" s="86"/>
      <c r="AB157" s="86"/>
      <c r="AC157" s="90"/>
      <c r="AD157" s="90"/>
    </row>
    <row r="158" spans="1:30" s="44" customFormat="1" ht="57" customHeight="1">
      <c r="A158" s="86">
        <f t="shared" si="2"/>
        <v>153</v>
      </c>
      <c r="B158" s="86">
        <f t="shared" si="2"/>
        <v>153</v>
      </c>
      <c r="C158" s="87" t="s">
        <v>804</v>
      </c>
      <c r="D158" s="88" t="s">
        <v>7329</v>
      </c>
      <c r="E158" s="89" t="s">
        <v>805</v>
      </c>
      <c r="F158" s="89" t="s">
        <v>36</v>
      </c>
      <c r="G158" s="90" t="s">
        <v>786</v>
      </c>
      <c r="H158" s="91" t="s">
        <v>806</v>
      </c>
      <c r="I158" s="89" t="s">
        <v>807</v>
      </c>
      <c r="J158" s="92" t="s">
        <v>6836</v>
      </c>
      <c r="K158" s="87" t="s">
        <v>6837</v>
      </c>
      <c r="L158" s="87" t="s">
        <v>6838</v>
      </c>
      <c r="M158" s="1"/>
      <c r="N158" s="2" t="s">
        <v>43</v>
      </c>
      <c r="O158" s="3"/>
      <c r="P158" s="4"/>
      <c r="Q158" s="5"/>
      <c r="R158" s="6"/>
      <c r="S158" s="7"/>
      <c r="T158" s="8"/>
      <c r="U158" s="9"/>
      <c r="V158" s="10"/>
      <c r="W158" s="11"/>
      <c r="X158" s="10"/>
      <c r="Y158" s="12" t="s">
        <v>43</v>
      </c>
      <c r="Z158" s="86" t="s">
        <v>43</v>
      </c>
      <c r="AA158" s="86"/>
      <c r="AB158" s="86"/>
      <c r="AC158" s="90" t="s">
        <v>808</v>
      </c>
      <c r="AD158" s="90" t="s">
        <v>809</v>
      </c>
    </row>
    <row r="159" spans="1:30" s="44" customFormat="1" ht="57" customHeight="1">
      <c r="A159" s="86">
        <f t="shared" si="2"/>
        <v>154</v>
      </c>
      <c r="B159" s="86">
        <f t="shared" si="2"/>
        <v>154</v>
      </c>
      <c r="C159" s="87" t="s">
        <v>810</v>
      </c>
      <c r="D159" s="88" t="s">
        <v>7330</v>
      </c>
      <c r="E159" s="89" t="s">
        <v>846</v>
      </c>
      <c r="F159" s="89" t="s">
        <v>36</v>
      </c>
      <c r="G159" s="90" t="s">
        <v>786</v>
      </c>
      <c r="H159" s="91" t="s">
        <v>811</v>
      </c>
      <c r="I159" s="89" t="s">
        <v>812</v>
      </c>
      <c r="J159" s="92" t="s">
        <v>813</v>
      </c>
      <c r="K159" s="87" t="s">
        <v>814</v>
      </c>
      <c r="L159" s="87" t="s">
        <v>815</v>
      </c>
      <c r="M159" s="1"/>
      <c r="N159" s="2" t="s">
        <v>43</v>
      </c>
      <c r="O159" s="3" t="s">
        <v>43</v>
      </c>
      <c r="P159" s="4"/>
      <c r="Q159" s="5"/>
      <c r="R159" s="6" t="s">
        <v>43</v>
      </c>
      <c r="S159" s="7"/>
      <c r="T159" s="8"/>
      <c r="U159" s="9"/>
      <c r="V159" s="10"/>
      <c r="W159" s="11" t="s">
        <v>43</v>
      </c>
      <c r="X159" s="10" t="s">
        <v>43</v>
      </c>
      <c r="Y159" s="12"/>
      <c r="Z159" s="86"/>
      <c r="AA159" s="86" t="s">
        <v>43</v>
      </c>
      <c r="AB159" s="86"/>
      <c r="AC159" s="90"/>
      <c r="AD159" s="90"/>
    </row>
    <row r="160" spans="1:30" s="44" customFormat="1" ht="57" customHeight="1">
      <c r="A160" s="86">
        <f t="shared" si="2"/>
        <v>155</v>
      </c>
      <c r="B160" s="86">
        <f t="shared" si="2"/>
        <v>155</v>
      </c>
      <c r="C160" s="87" t="s">
        <v>816</v>
      </c>
      <c r="D160" s="88" t="s">
        <v>7331</v>
      </c>
      <c r="E160" s="89" t="s">
        <v>817</v>
      </c>
      <c r="F160" s="89" t="s">
        <v>36</v>
      </c>
      <c r="G160" s="90" t="s">
        <v>786</v>
      </c>
      <c r="H160" s="91" t="s">
        <v>818</v>
      </c>
      <c r="I160" s="89" t="s">
        <v>819</v>
      </c>
      <c r="J160" s="92" t="s">
        <v>6700</v>
      </c>
      <c r="K160" s="87" t="s">
        <v>820</v>
      </c>
      <c r="L160" s="87" t="s">
        <v>821</v>
      </c>
      <c r="M160" s="1"/>
      <c r="N160" s="2"/>
      <c r="O160" s="3"/>
      <c r="P160" s="4"/>
      <c r="Q160" s="5"/>
      <c r="R160" s="6"/>
      <c r="S160" s="7"/>
      <c r="T160" s="8"/>
      <c r="U160" s="9"/>
      <c r="V160" s="10"/>
      <c r="W160" s="11" t="s">
        <v>43</v>
      </c>
      <c r="X160" s="10" t="s">
        <v>43</v>
      </c>
      <c r="Y160" s="12" t="s">
        <v>43</v>
      </c>
      <c r="Z160" s="86"/>
      <c r="AA160" s="86" t="s">
        <v>43</v>
      </c>
      <c r="AB160" s="86"/>
      <c r="AC160" s="90" t="s">
        <v>62</v>
      </c>
      <c r="AD160" s="90" t="s">
        <v>822</v>
      </c>
    </row>
    <row r="161" spans="1:30" s="44" customFormat="1" ht="57" customHeight="1">
      <c r="A161" s="86">
        <f t="shared" si="2"/>
        <v>156</v>
      </c>
      <c r="B161" s="86">
        <f t="shared" si="2"/>
        <v>156</v>
      </c>
      <c r="C161" s="87" t="s">
        <v>823</v>
      </c>
      <c r="D161" s="88" t="s">
        <v>7332</v>
      </c>
      <c r="E161" s="89" t="s">
        <v>824</v>
      </c>
      <c r="F161" s="89" t="s">
        <v>36</v>
      </c>
      <c r="G161" s="90" t="s">
        <v>786</v>
      </c>
      <c r="H161" s="91" t="s">
        <v>825</v>
      </c>
      <c r="I161" s="89" t="s">
        <v>826</v>
      </c>
      <c r="J161" s="92"/>
      <c r="K161" s="87" t="s">
        <v>827</v>
      </c>
      <c r="L161" s="87" t="s">
        <v>828</v>
      </c>
      <c r="M161" s="1"/>
      <c r="N161" s="2"/>
      <c r="O161" s="3"/>
      <c r="P161" s="4"/>
      <c r="Q161" s="5"/>
      <c r="R161" s="6"/>
      <c r="S161" s="7"/>
      <c r="T161" s="8" t="s">
        <v>43</v>
      </c>
      <c r="U161" s="9"/>
      <c r="V161" s="10"/>
      <c r="W161" s="11"/>
      <c r="X161" s="10"/>
      <c r="Y161" s="12"/>
      <c r="Z161" s="86" t="s">
        <v>43</v>
      </c>
      <c r="AA161" s="86"/>
      <c r="AB161" s="86"/>
      <c r="AC161" s="90" t="s">
        <v>62</v>
      </c>
      <c r="AD161" s="90" t="s">
        <v>828</v>
      </c>
    </row>
    <row r="162" spans="1:30" s="44" customFormat="1" ht="57" customHeight="1">
      <c r="A162" s="86">
        <f t="shared" si="2"/>
        <v>157</v>
      </c>
      <c r="B162" s="86">
        <f t="shared" si="2"/>
        <v>157</v>
      </c>
      <c r="C162" s="87" t="s">
        <v>829</v>
      </c>
      <c r="D162" s="88" t="s">
        <v>7333</v>
      </c>
      <c r="E162" s="89" t="s">
        <v>830</v>
      </c>
      <c r="F162" s="89" t="s">
        <v>36</v>
      </c>
      <c r="G162" s="90" t="s">
        <v>786</v>
      </c>
      <c r="H162" s="91" t="s">
        <v>831</v>
      </c>
      <c r="I162" s="89" t="s">
        <v>832</v>
      </c>
      <c r="J162" s="92" t="s">
        <v>833</v>
      </c>
      <c r="K162" s="87" t="s">
        <v>6566</v>
      </c>
      <c r="L162" s="87" t="s">
        <v>6567</v>
      </c>
      <c r="M162" s="1"/>
      <c r="N162" s="2"/>
      <c r="O162" s="3"/>
      <c r="P162" s="4"/>
      <c r="Q162" s="5"/>
      <c r="R162" s="6"/>
      <c r="S162" s="7" t="s">
        <v>43</v>
      </c>
      <c r="T162" s="8"/>
      <c r="U162" s="9"/>
      <c r="V162" s="10" t="s">
        <v>43</v>
      </c>
      <c r="W162" s="11" t="s">
        <v>43</v>
      </c>
      <c r="X162" s="10" t="s">
        <v>43</v>
      </c>
      <c r="Y162" s="12" t="s">
        <v>43</v>
      </c>
      <c r="Z162" s="86" t="s">
        <v>43</v>
      </c>
      <c r="AA162" s="86"/>
      <c r="AB162" s="86"/>
      <c r="AC162" s="90"/>
      <c r="AD162" s="90"/>
    </row>
    <row r="163" spans="1:30" s="44" customFormat="1" ht="57" customHeight="1">
      <c r="A163" s="86">
        <f t="shared" si="2"/>
        <v>158</v>
      </c>
      <c r="B163" s="86">
        <f t="shared" si="2"/>
        <v>158</v>
      </c>
      <c r="C163" s="87" t="s">
        <v>834</v>
      </c>
      <c r="D163" s="88"/>
      <c r="E163" s="89" t="s">
        <v>805</v>
      </c>
      <c r="F163" s="89" t="s">
        <v>36</v>
      </c>
      <c r="G163" s="90" t="s">
        <v>786</v>
      </c>
      <c r="H163" s="91" t="s">
        <v>835</v>
      </c>
      <c r="I163" s="89" t="s">
        <v>836</v>
      </c>
      <c r="J163" s="92" t="s">
        <v>837</v>
      </c>
      <c r="K163" s="87" t="s">
        <v>838</v>
      </c>
      <c r="L163" s="87" t="s">
        <v>839</v>
      </c>
      <c r="M163" s="1"/>
      <c r="N163" s="2"/>
      <c r="O163" s="3"/>
      <c r="P163" s="4"/>
      <c r="Q163" s="5"/>
      <c r="R163" s="6"/>
      <c r="S163" s="7"/>
      <c r="T163" s="8" t="s">
        <v>43</v>
      </c>
      <c r="U163" s="9"/>
      <c r="V163" s="10"/>
      <c r="W163" s="11"/>
      <c r="X163" s="10"/>
      <c r="Y163" s="12"/>
      <c r="Z163" s="86" t="s">
        <v>43</v>
      </c>
      <c r="AA163" s="86"/>
      <c r="AB163" s="86"/>
      <c r="AC163" s="90" t="s">
        <v>62</v>
      </c>
      <c r="AD163" s="90" t="s">
        <v>834</v>
      </c>
    </row>
    <row r="164" spans="1:30" s="44" customFormat="1" ht="57" customHeight="1">
      <c r="A164" s="86">
        <f t="shared" si="2"/>
        <v>159</v>
      </c>
      <c r="B164" s="86">
        <f t="shared" si="2"/>
        <v>159</v>
      </c>
      <c r="C164" s="87" t="s">
        <v>840</v>
      </c>
      <c r="D164" s="88" t="s">
        <v>6701</v>
      </c>
      <c r="E164" s="89" t="s">
        <v>6703</v>
      </c>
      <c r="F164" s="89" t="s">
        <v>36</v>
      </c>
      <c r="G164" s="90" t="s">
        <v>786</v>
      </c>
      <c r="H164" s="91" t="s">
        <v>841</v>
      </c>
      <c r="I164" s="89" t="s">
        <v>6704</v>
      </c>
      <c r="J164" s="92" t="s">
        <v>6702</v>
      </c>
      <c r="K164" s="87" t="s">
        <v>842</v>
      </c>
      <c r="L164" s="87" t="s">
        <v>843</v>
      </c>
      <c r="M164" s="1"/>
      <c r="N164" s="2"/>
      <c r="O164" s="3"/>
      <c r="P164" s="4"/>
      <c r="Q164" s="5"/>
      <c r="R164" s="6"/>
      <c r="S164" s="7"/>
      <c r="T164" s="8" t="s">
        <v>43</v>
      </c>
      <c r="U164" s="9"/>
      <c r="V164" s="10"/>
      <c r="W164" s="11"/>
      <c r="X164" s="10" t="s">
        <v>43</v>
      </c>
      <c r="Y164" s="12" t="s">
        <v>43</v>
      </c>
      <c r="Z164" s="86"/>
      <c r="AA164" s="86" t="s">
        <v>43</v>
      </c>
      <c r="AB164" s="86"/>
      <c r="AC164" s="90" t="s">
        <v>62</v>
      </c>
      <c r="AD164" s="90" t="s">
        <v>844</v>
      </c>
    </row>
    <row r="165" spans="1:30" s="44" customFormat="1" ht="57" customHeight="1">
      <c r="A165" s="86">
        <f t="shared" si="2"/>
        <v>160</v>
      </c>
      <c r="B165" s="86">
        <f t="shared" si="2"/>
        <v>160</v>
      </c>
      <c r="C165" s="87" t="s">
        <v>845</v>
      </c>
      <c r="D165" s="88" t="s">
        <v>7334</v>
      </c>
      <c r="E165" s="89" t="s">
        <v>846</v>
      </c>
      <c r="F165" s="89" t="s">
        <v>36</v>
      </c>
      <c r="G165" s="90" t="s">
        <v>786</v>
      </c>
      <c r="H165" s="91" t="s">
        <v>847</v>
      </c>
      <c r="I165" s="89" t="s">
        <v>848</v>
      </c>
      <c r="J165" s="92" t="s">
        <v>849</v>
      </c>
      <c r="K165" s="87" t="s">
        <v>850</v>
      </c>
      <c r="L165" s="87" t="s">
        <v>851</v>
      </c>
      <c r="M165" s="1"/>
      <c r="N165" s="2"/>
      <c r="O165" s="3"/>
      <c r="P165" s="4"/>
      <c r="Q165" s="5"/>
      <c r="R165" s="6" t="s">
        <v>43</v>
      </c>
      <c r="S165" s="7"/>
      <c r="T165" s="8"/>
      <c r="U165" s="9"/>
      <c r="V165" s="10"/>
      <c r="W165" s="11"/>
      <c r="X165" s="10"/>
      <c r="Y165" s="12"/>
      <c r="Z165" s="86" t="s">
        <v>43</v>
      </c>
      <c r="AA165" s="86"/>
      <c r="AB165" s="86"/>
      <c r="AC165" s="90"/>
      <c r="AD165" s="90"/>
    </row>
    <row r="166" spans="1:30" s="44" customFormat="1" ht="57" customHeight="1">
      <c r="A166" s="86">
        <f t="shared" si="2"/>
        <v>161</v>
      </c>
      <c r="B166" s="86">
        <f t="shared" si="2"/>
        <v>161</v>
      </c>
      <c r="C166" s="87" t="s">
        <v>7991</v>
      </c>
      <c r="D166" s="88" t="s">
        <v>7992</v>
      </c>
      <c r="E166" s="89" t="s">
        <v>805</v>
      </c>
      <c r="F166" s="89" t="s">
        <v>36</v>
      </c>
      <c r="G166" s="90" t="s">
        <v>786</v>
      </c>
      <c r="H166" s="91" t="s">
        <v>7995</v>
      </c>
      <c r="I166" s="89" t="s">
        <v>7993</v>
      </c>
      <c r="J166" s="92" t="s">
        <v>7994</v>
      </c>
      <c r="K166" s="87"/>
      <c r="L166" s="87" t="s">
        <v>7998</v>
      </c>
      <c r="M166" s="1"/>
      <c r="N166" s="2"/>
      <c r="O166" s="3"/>
      <c r="P166" s="4"/>
      <c r="Q166" s="5"/>
      <c r="R166" s="6"/>
      <c r="S166" s="7"/>
      <c r="T166" s="8"/>
      <c r="U166" s="9"/>
      <c r="V166" s="10"/>
      <c r="W166" s="11" t="s">
        <v>43</v>
      </c>
      <c r="X166" s="10"/>
      <c r="Y166" s="12"/>
      <c r="Z166" s="86" t="s">
        <v>43</v>
      </c>
      <c r="AA166" s="86"/>
      <c r="AB166" s="86"/>
      <c r="AC166" s="90" t="s">
        <v>7997</v>
      </c>
      <c r="AD166" s="90" t="s">
        <v>7996</v>
      </c>
    </row>
    <row r="167" spans="1:30" s="44" customFormat="1" ht="57" customHeight="1">
      <c r="A167" s="86">
        <f t="shared" si="2"/>
        <v>162</v>
      </c>
      <c r="B167" s="86">
        <f t="shared" si="2"/>
        <v>162</v>
      </c>
      <c r="C167" s="87" t="s">
        <v>852</v>
      </c>
      <c r="D167" s="88" t="s">
        <v>7335</v>
      </c>
      <c r="E167" s="89" t="s">
        <v>6387</v>
      </c>
      <c r="F167" s="89" t="s">
        <v>36</v>
      </c>
      <c r="G167" s="90" t="s">
        <v>853</v>
      </c>
      <c r="H167" s="91" t="s">
        <v>854</v>
      </c>
      <c r="I167" s="89" t="s">
        <v>855</v>
      </c>
      <c r="J167" s="92" t="s">
        <v>6485</v>
      </c>
      <c r="K167" s="87" t="s">
        <v>857</v>
      </c>
      <c r="L167" s="87" t="s">
        <v>6487</v>
      </c>
      <c r="M167" s="1"/>
      <c r="N167" s="2"/>
      <c r="O167" s="3"/>
      <c r="P167" s="4"/>
      <c r="Q167" s="5"/>
      <c r="R167" s="6"/>
      <c r="S167" s="7"/>
      <c r="T167" s="8"/>
      <c r="U167" s="9"/>
      <c r="V167" s="10"/>
      <c r="W167" s="11" t="s">
        <v>43</v>
      </c>
      <c r="X167" s="10"/>
      <c r="Y167" s="12"/>
      <c r="Z167" s="86"/>
      <c r="AA167" s="86"/>
      <c r="AB167" s="86" t="s">
        <v>43</v>
      </c>
      <c r="AC167" s="90" t="s">
        <v>62</v>
      </c>
      <c r="AD167" s="90" t="s">
        <v>858</v>
      </c>
    </row>
    <row r="168" spans="1:30" s="44" customFormat="1" ht="57" customHeight="1">
      <c r="A168" s="86">
        <f t="shared" si="2"/>
        <v>163</v>
      </c>
      <c r="B168" s="86">
        <f t="shared" si="2"/>
        <v>163</v>
      </c>
      <c r="C168" s="87" t="s">
        <v>859</v>
      </c>
      <c r="D168" s="88" t="s">
        <v>7336</v>
      </c>
      <c r="E168" s="89" t="s">
        <v>6388</v>
      </c>
      <c r="F168" s="89" t="s">
        <v>36</v>
      </c>
      <c r="G168" s="90" t="s">
        <v>853</v>
      </c>
      <c r="H168" s="91" t="s">
        <v>860</v>
      </c>
      <c r="I168" s="89" t="s">
        <v>861</v>
      </c>
      <c r="J168" s="92" t="s">
        <v>862</v>
      </c>
      <c r="K168" s="87" t="s">
        <v>863</v>
      </c>
      <c r="L168" s="87" t="s">
        <v>864</v>
      </c>
      <c r="M168" s="1"/>
      <c r="N168" s="2"/>
      <c r="O168" s="3"/>
      <c r="P168" s="4"/>
      <c r="Q168" s="5"/>
      <c r="R168" s="6" t="s">
        <v>43</v>
      </c>
      <c r="S168" s="7" t="s">
        <v>43</v>
      </c>
      <c r="T168" s="8"/>
      <c r="U168" s="9"/>
      <c r="V168" s="10"/>
      <c r="W168" s="11"/>
      <c r="X168" s="10" t="s">
        <v>43</v>
      </c>
      <c r="Y168" s="12" t="s">
        <v>43</v>
      </c>
      <c r="Z168" s="86" t="s">
        <v>43</v>
      </c>
      <c r="AA168" s="86"/>
      <c r="AB168" s="86"/>
      <c r="AC168" s="90"/>
      <c r="AD168" s="90"/>
    </row>
    <row r="169" spans="1:30" s="44" customFormat="1" ht="57" customHeight="1">
      <c r="A169" s="86">
        <f t="shared" si="2"/>
        <v>164</v>
      </c>
      <c r="B169" s="86">
        <f t="shared" si="2"/>
        <v>164</v>
      </c>
      <c r="C169" s="87" t="s">
        <v>865</v>
      </c>
      <c r="D169" s="88" t="s">
        <v>7337</v>
      </c>
      <c r="E169" s="89" t="s">
        <v>906</v>
      </c>
      <c r="F169" s="89" t="s">
        <v>36</v>
      </c>
      <c r="G169" s="90" t="s">
        <v>853</v>
      </c>
      <c r="H169" s="91" t="s">
        <v>866</v>
      </c>
      <c r="I169" s="89" t="s">
        <v>867</v>
      </c>
      <c r="J169" s="92" t="s">
        <v>172</v>
      </c>
      <c r="K169" s="87" t="s">
        <v>868</v>
      </c>
      <c r="L169" s="87" t="s">
        <v>869</v>
      </c>
      <c r="M169" s="1"/>
      <c r="N169" s="2" t="s">
        <v>43</v>
      </c>
      <c r="O169" s="3"/>
      <c r="P169" s="4"/>
      <c r="Q169" s="5"/>
      <c r="R169" s="6"/>
      <c r="S169" s="7"/>
      <c r="T169" s="8"/>
      <c r="U169" s="9"/>
      <c r="V169" s="10"/>
      <c r="W169" s="11"/>
      <c r="X169" s="10"/>
      <c r="Y169" s="12" t="s">
        <v>43</v>
      </c>
      <c r="Z169" s="86" t="s">
        <v>43</v>
      </c>
      <c r="AA169" s="86"/>
      <c r="AB169" s="86"/>
      <c r="AC169" s="90"/>
      <c r="AD169" s="90"/>
    </row>
    <row r="170" spans="1:30" s="44" customFormat="1" ht="57" customHeight="1">
      <c r="A170" s="86">
        <f t="shared" si="2"/>
        <v>165</v>
      </c>
      <c r="B170" s="86">
        <f t="shared" si="2"/>
        <v>165</v>
      </c>
      <c r="C170" s="87" t="s">
        <v>870</v>
      </c>
      <c r="D170" s="88" t="s">
        <v>7338</v>
      </c>
      <c r="E170" s="89" t="s">
        <v>6389</v>
      </c>
      <c r="F170" s="89" t="s">
        <v>36</v>
      </c>
      <c r="G170" s="90" t="s">
        <v>853</v>
      </c>
      <c r="H170" s="91" t="s">
        <v>871</v>
      </c>
      <c r="I170" s="89" t="s">
        <v>872</v>
      </c>
      <c r="J170" s="92" t="s">
        <v>6317</v>
      </c>
      <c r="K170" s="87" t="s">
        <v>873</v>
      </c>
      <c r="L170" s="87" t="s">
        <v>874</v>
      </c>
      <c r="M170" s="1" t="s">
        <v>43</v>
      </c>
      <c r="N170" s="2"/>
      <c r="O170" s="3"/>
      <c r="P170" s="4"/>
      <c r="Q170" s="5" t="s">
        <v>43</v>
      </c>
      <c r="R170" s="6"/>
      <c r="S170" s="7"/>
      <c r="T170" s="8"/>
      <c r="U170" s="9"/>
      <c r="V170" s="10"/>
      <c r="W170" s="11"/>
      <c r="X170" s="10" t="s">
        <v>43</v>
      </c>
      <c r="Y170" s="12" t="s">
        <v>43</v>
      </c>
      <c r="Z170" s="86"/>
      <c r="AA170" s="86" t="s">
        <v>43</v>
      </c>
      <c r="AB170" s="86"/>
      <c r="AC170" s="90" t="s">
        <v>264</v>
      </c>
      <c r="AD170" s="90" t="s">
        <v>875</v>
      </c>
    </row>
    <row r="171" spans="1:30" s="44" customFormat="1" ht="57" customHeight="1">
      <c r="A171" s="86">
        <f t="shared" si="2"/>
        <v>166</v>
      </c>
      <c r="B171" s="86">
        <f t="shared" si="2"/>
        <v>166</v>
      </c>
      <c r="C171" s="87" t="s">
        <v>876</v>
      </c>
      <c r="D171" s="88" t="s">
        <v>7339</v>
      </c>
      <c r="E171" s="89" t="s">
        <v>6390</v>
      </c>
      <c r="F171" s="89" t="s">
        <v>36</v>
      </c>
      <c r="G171" s="90" t="s">
        <v>853</v>
      </c>
      <c r="H171" s="91" t="s">
        <v>877</v>
      </c>
      <c r="I171" s="89" t="s">
        <v>878</v>
      </c>
      <c r="J171" s="92" t="s">
        <v>879</v>
      </c>
      <c r="K171" s="87" t="s">
        <v>6634</v>
      </c>
      <c r="L171" s="87" t="s">
        <v>880</v>
      </c>
      <c r="M171" s="1" t="s">
        <v>43</v>
      </c>
      <c r="N171" s="2"/>
      <c r="O171" s="3"/>
      <c r="P171" s="4" t="s">
        <v>43</v>
      </c>
      <c r="Q171" s="5" t="s">
        <v>43</v>
      </c>
      <c r="R171" s="6"/>
      <c r="S171" s="7"/>
      <c r="T171" s="8"/>
      <c r="U171" s="9"/>
      <c r="V171" s="10"/>
      <c r="W171" s="11"/>
      <c r="X171" s="10" t="s">
        <v>43</v>
      </c>
      <c r="Y171" s="12"/>
      <c r="Z171" s="86"/>
      <c r="AA171" s="86" t="s">
        <v>43</v>
      </c>
      <c r="AB171" s="86"/>
      <c r="AC171" s="90" t="s">
        <v>143</v>
      </c>
      <c r="AD171" s="90" t="s">
        <v>881</v>
      </c>
    </row>
    <row r="172" spans="1:30" s="44" customFormat="1" ht="57" customHeight="1">
      <c r="A172" s="86">
        <f t="shared" si="2"/>
        <v>167</v>
      </c>
      <c r="B172" s="86">
        <f t="shared" si="2"/>
        <v>167</v>
      </c>
      <c r="C172" s="87" t="s">
        <v>882</v>
      </c>
      <c r="D172" s="88" t="s">
        <v>7340</v>
      </c>
      <c r="E172" s="89" t="s">
        <v>883</v>
      </c>
      <c r="F172" s="89" t="s">
        <v>36</v>
      </c>
      <c r="G172" s="90" t="s">
        <v>853</v>
      </c>
      <c r="H172" s="91" t="s">
        <v>884</v>
      </c>
      <c r="I172" s="89" t="s">
        <v>885</v>
      </c>
      <c r="J172" s="92" t="s">
        <v>886</v>
      </c>
      <c r="K172" s="87" t="s">
        <v>6460</v>
      </c>
      <c r="L172" s="87" t="s">
        <v>6459</v>
      </c>
      <c r="M172" s="1" t="s">
        <v>43</v>
      </c>
      <c r="N172" s="2"/>
      <c r="O172" s="3"/>
      <c r="P172" s="4"/>
      <c r="Q172" s="5" t="s">
        <v>43</v>
      </c>
      <c r="R172" s="6"/>
      <c r="S172" s="7"/>
      <c r="T172" s="8"/>
      <c r="U172" s="9"/>
      <c r="V172" s="10"/>
      <c r="W172" s="11"/>
      <c r="X172" s="10"/>
      <c r="Y172" s="12" t="s">
        <v>43</v>
      </c>
      <c r="Z172" s="86"/>
      <c r="AA172" s="86" t="s">
        <v>43</v>
      </c>
      <c r="AB172" s="86"/>
      <c r="AC172" s="90" t="s">
        <v>62</v>
      </c>
      <c r="AD172" s="90" t="s">
        <v>887</v>
      </c>
    </row>
    <row r="173" spans="1:30" s="44" customFormat="1" ht="57" customHeight="1">
      <c r="A173" s="86">
        <f t="shared" si="2"/>
        <v>168</v>
      </c>
      <c r="B173" s="86">
        <f t="shared" si="2"/>
        <v>168</v>
      </c>
      <c r="C173" s="87" t="s">
        <v>888</v>
      </c>
      <c r="D173" s="88" t="s">
        <v>7341</v>
      </c>
      <c r="E173" s="89" t="s">
        <v>883</v>
      </c>
      <c r="F173" s="89" t="s">
        <v>36</v>
      </c>
      <c r="G173" s="90" t="s">
        <v>853</v>
      </c>
      <c r="H173" s="91" t="s">
        <v>889</v>
      </c>
      <c r="I173" s="89" t="s">
        <v>890</v>
      </c>
      <c r="J173" s="92" t="s">
        <v>891</v>
      </c>
      <c r="K173" s="87" t="s">
        <v>892</v>
      </c>
      <c r="L173" s="87" t="s">
        <v>882</v>
      </c>
      <c r="M173" s="1" t="s">
        <v>43</v>
      </c>
      <c r="N173" s="2"/>
      <c r="O173" s="3"/>
      <c r="P173" s="4"/>
      <c r="Q173" s="5"/>
      <c r="R173" s="6" t="s">
        <v>43</v>
      </c>
      <c r="S173" s="7" t="s">
        <v>43</v>
      </c>
      <c r="T173" s="8"/>
      <c r="U173" s="9"/>
      <c r="V173" s="10"/>
      <c r="W173" s="11"/>
      <c r="X173" s="10" t="s">
        <v>43</v>
      </c>
      <c r="Y173" s="12" t="s">
        <v>43</v>
      </c>
      <c r="Z173" s="86" t="s">
        <v>43</v>
      </c>
      <c r="AA173" s="86"/>
      <c r="AB173" s="86"/>
      <c r="AC173" s="90" t="s">
        <v>327</v>
      </c>
      <c r="AD173" s="90" t="s">
        <v>893</v>
      </c>
    </row>
    <row r="174" spans="1:30" s="44" customFormat="1" ht="57" customHeight="1">
      <c r="A174" s="86">
        <f t="shared" si="2"/>
        <v>169</v>
      </c>
      <c r="B174" s="86">
        <f t="shared" si="2"/>
        <v>169</v>
      </c>
      <c r="C174" s="87" t="s">
        <v>894</v>
      </c>
      <c r="D174" s="88" t="s">
        <v>7342</v>
      </c>
      <c r="E174" s="89" t="s">
        <v>6391</v>
      </c>
      <c r="F174" s="89" t="s">
        <v>36</v>
      </c>
      <c r="G174" s="90" t="s">
        <v>853</v>
      </c>
      <c r="H174" s="91" t="s">
        <v>895</v>
      </c>
      <c r="I174" s="89" t="s">
        <v>896</v>
      </c>
      <c r="J174" s="92" t="s">
        <v>6318</v>
      </c>
      <c r="K174" s="87" t="s">
        <v>897</v>
      </c>
      <c r="L174" s="87" t="s">
        <v>898</v>
      </c>
      <c r="M174" s="1" t="s">
        <v>43</v>
      </c>
      <c r="N174" s="2"/>
      <c r="O174" s="3"/>
      <c r="P174" s="4"/>
      <c r="Q174" s="5"/>
      <c r="R174" s="6" t="s">
        <v>43</v>
      </c>
      <c r="S174" s="7" t="s">
        <v>43</v>
      </c>
      <c r="T174" s="8"/>
      <c r="U174" s="9"/>
      <c r="V174" s="10"/>
      <c r="W174" s="11"/>
      <c r="X174" s="10" t="s">
        <v>43</v>
      </c>
      <c r="Y174" s="12" t="s">
        <v>43</v>
      </c>
      <c r="Z174" s="86" t="s">
        <v>43</v>
      </c>
      <c r="AA174" s="86"/>
      <c r="AB174" s="86"/>
      <c r="AC174" s="90"/>
      <c r="AD174" s="90"/>
    </row>
    <row r="175" spans="1:30" s="44" customFormat="1" ht="57" customHeight="1">
      <c r="A175" s="86">
        <f t="shared" si="2"/>
        <v>170</v>
      </c>
      <c r="B175" s="86">
        <f t="shared" si="2"/>
        <v>170</v>
      </c>
      <c r="C175" s="87" t="s">
        <v>899</v>
      </c>
      <c r="D175" s="88" t="s">
        <v>7343</v>
      </c>
      <c r="E175" s="89" t="s">
        <v>900</v>
      </c>
      <c r="F175" s="89" t="s">
        <v>36</v>
      </c>
      <c r="G175" s="90" t="s">
        <v>853</v>
      </c>
      <c r="H175" s="91" t="s">
        <v>901</v>
      </c>
      <c r="I175" s="89" t="s">
        <v>902</v>
      </c>
      <c r="J175" s="92" t="s">
        <v>903</v>
      </c>
      <c r="K175" s="87" t="s">
        <v>904</v>
      </c>
      <c r="L175" s="87" t="s">
        <v>858</v>
      </c>
      <c r="M175" s="1"/>
      <c r="N175" s="2"/>
      <c r="O175" s="3"/>
      <c r="P175" s="4"/>
      <c r="Q175" s="5"/>
      <c r="R175" s="6"/>
      <c r="S175" s="7"/>
      <c r="T175" s="8"/>
      <c r="U175" s="9"/>
      <c r="V175" s="10"/>
      <c r="W175" s="11" t="s">
        <v>43</v>
      </c>
      <c r="X175" s="10"/>
      <c r="Y175" s="12" t="s">
        <v>43</v>
      </c>
      <c r="Z175" s="86"/>
      <c r="AA175" s="86" t="s">
        <v>43</v>
      </c>
      <c r="AB175" s="86"/>
      <c r="AC175" s="90"/>
      <c r="AD175" s="90"/>
    </row>
    <row r="176" spans="1:30" s="44" customFormat="1" ht="57" customHeight="1">
      <c r="A176" s="86">
        <f t="shared" si="2"/>
        <v>171</v>
      </c>
      <c r="B176" s="86">
        <f t="shared" si="2"/>
        <v>171</v>
      </c>
      <c r="C176" s="87" t="s">
        <v>905</v>
      </c>
      <c r="D176" s="88" t="s">
        <v>7344</v>
      </c>
      <c r="E176" s="89" t="s">
        <v>906</v>
      </c>
      <c r="F176" s="89" t="s">
        <v>36</v>
      </c>
      <c r="G176" s="90" t="s">
        <v>853</v>
      </c>
      <c r="H176" s="91" t="s">
        <v>907</v>
      </c>
      <c r="I176" s="89" t="s">
        <v>908</v>
      </c>
      <c r="J176" s="92" t="s">
        <v>909</v>
      </c>
      <c r="K176" s="87" t="s">
        <v>910</v>
      </c>
      <c r="L176" s="87" t="s">
        <v>911</v>
      </c>
      <c r="M176" s="1"/>
      <c r="N176" s="2"/>
      <c r="O176" s="3"/>
      <c r="P176" s="4"/>
      <c r="Q176" s="5"/>
      <c r="R176" s="6"/>
      <c r="S176" s="7"/>
      <c r="T176" s="8"/>
      <c r="U176" s="9"/>
      <c r="V176" s="10"/>
      <c r="W176" s="11" t="s">
        <v>43</v>
      </c>
      <c r="X176" s="10"/>
      <c r="Y176" s="12"/>
      <c r="Z176" s="86" t="s">
        <v>43</v>
      </c>
      <c r="AA176" s="86"/>
      <c r="AB176" s="86"/>
      <c r="AC176" s="90" t="s">
        <v>91</v>
      </c>
      <c r="AD176" s="90" t="s">
        <v>912</v>
      </c>
    </row>
    <row r="177" spans="1:30" s="44" customFormat="1" ht="57" customHeight="1">
      <c r="A177" s="86">
        <f t="shared" si="2"/>
        <v>172</v>
      </c>
      <c r="B177" s="86">
        <f t="shared" si="2"/>
        <v>172</v>
      </c>
      <c r="C177" s="87" t="s">
        <v>913</v>
      </c>
      <c r="D177" s="88" t="s">
        <v>7345</v>
      </c>
      <c r="E177" s="89" t="s">
        <v>914</v>
      </c>
      <c r="F177" s="89" t="s">
        <v>36</v>
      </c>
      <c r="G177" s="90" t="s">
        <v>853</v>
      </c>
      <c r="H177" s="91" t="s">
        <v>915</v>
      </c>
      <c r="I177" s="89" t="s">
        <v>916</v>
      </c>
      <c r="J177" s="92" t="s">
        <v>917</v>
      </c>
      <c r="K177" s="87" t="s">
        <v>918</v>
      </c>
      <c r="L177" s="87" t="s">
        <v>919</v>
      </c>
      <c r="M177" s="1"/>
      <c r="N177" s="2" t="s">
        <v>43</v>
      </c>
      <c r="O177" s="3"/>
      <c r="P177" s="4"/>
      <c r="Q177" s="5"/>
      <c r="R177" s="6" t="s">
        <v>43</v>
      </c>
      <c r="S177" s="7"/>
      <c r="T177" s="8"/>
      <c r="U177" s="9"/>
      <c r="V177" s="10"/>
      <c r="W177" s="11"/>
      <c r="X177" s="10" t="s">
        <v>43</v>
      </c>
      <c r="Y177" s="12" t="s">
        <v>43</v>
      </c>
      <c r="Z177" s="86"/>
      <c r="AA177" s="86" t="s">
        <v>43</v>
      </c>
      <c r="AB177" s="86"/>
      <c r="AC177" s="90" t="s">
        <v>920</v>
      </c>
      <c r="AD177" s="90" t="s">
        <v>921</v>
      </c>
    </row>
    <row r="178" spans="1:30" s="44" customFormat="1" ht="57" customHeight="1">
      <c r="A178" s="86">
        <f t="shared" si="2"/>
        <v>173</v>
      </c>
      <c r="B178" s="86">
        <f t="shared" si="2"/>
        <v>173</v>
      </c>
      <c r="C178" s="87" t="s">
        <v>922</v>
      </c>
      <c r="D178" s="88" t="s">
        <v>7346</v>
      </c>
      <c r="E178" s="89" t="s">
        <v>923</v>
      </c>
      <c r="F178" s="89" t="s">
        <v>36</v>
      </c>
      <c r="G178" s="90" t="s">
        <v>853</v>
      </c>
      <c r="H178" s="91" t="s">
        <v>924</v>
      </c>
      <c r="I178" s="89" t="s">
        <v>925</v>
      </c>
      <c r="J178" s="92" t="s">
        <v>926</v>
      </c>
      <c r="K178" s="87" t="s">
        <v>927</v>
      </c>
      <c r="L178" s="87" t="s">
        <v>928</v>
      </c>
      <c r="M178" s="1"/>
      <c r="N178" s="2"/>
      <c r="O178" s="3" t="s">
        <v>43</v>
      </c>
      <c r="P178" s="4"/>
      <c r="Q178" s="5"/>
      <c r="R178" s="6"/>
      <c r="S178" s="7"/>
      <c r="T178" s="8"/>
      <c r="U178" s="9"/>
      <c r="V178" s="10"/>
      <c r="W178" s="11"/>
      <c r="X178" s="10"/>
      <c r="Y178" s="12" t="s">
        <v>43</v>
      </c>
      <c r="Z178" s="86"/>
      <c r="AA178" s="86" t="s">
        <v>43</v>
      </c>
      <c r="AB178" s="86"/>
      <c r="AC178" s="90" t="s">
        <v>118</v>
      </c>
      <c r="AD178" s="90" t="s">
        <v>929</v>
      </c>
    </row>
    <row r="179" spans="1:30" s="44" customFormat="1" ht="57" customHeight="1">
      <c r="A179" s="86">
        <f t="shared" si="2"/>
        <v>174</v>
      </c>
      <c r="B179" s="86">
        <f t="shared" si="2"/>
        <v>174</v>
      </c>
      <c r="C179" s="87" t="s">
        <v>930</v>
      </c>
      <c r="D179" s="88" t="s">
        <v>7347</v>
      </c>
      <c r="E179" s="89" t="s">
        <v>931</v>
      </c>
      <c r="F179" s="89" t="s">
        <v>36</v>
      </c>
      <c r="G179" s="90" t="s">
        <v>853</v>
      </c>
      <c r="H179" s="91" t="s">
        <v>932</v>
      </c>
      <c r="I179" s="89" t="s">
        <v>933</v>
      </c>
      <c r="J179" s="92" t="s">
        <v>6595</v>
      </c>
      <c r="K179" s="87" t="s">
        <v>6596</v>
      </c>
      <c r="L179" s="87" t="s">
        <v>6597</v>
      </c>
      <c r="M179" s="1"/>
      <c r="N179" s="2"/>
      <c r="O179" s="3"/>
      <c r="P179" s="4"/>
      <c r="Q179" s="5"/>
      <c r="R179" s="6"/>
      <c r="S179" s="7"/>
      <c r="T179" s="8"/>
      <c r="U179" s="9"/>
      <c r="V179" s="10"/>
      <c r="W179" s="11" t="s">
        <v>43</v>
      </c>
      <c r="X179" s="10" t="s">
        <v>43</v>
      </c>
      <c r="Y179" s="12" t="s">
        <v>43</v>
      </c>
      <c r="Z179" s="86"/>
      <c r="AA179" s="86" t="s">
        <v>43</v>
      </c>
      <c r="AB179" s="86"/>
      <c r="AC179" s="90"/>
      <c r="AD179" s="90"/>
    </row>
    <row r="180" spans="1:30" s="44" customFormat="1" ht="57" customHeight="1">
      <c r="A180" s="86">
        <f t="shared" si="2"/>
        <v>175</v>
      </c>
      <c r="B180" s="86">
        <f t="shared" si="2"/>
        <v>175</v>
      </c>
      <c r="C180" s="87" t="s">
        <v>934</v>
      </c>
      <c r="D180" s="88" t="s">
        <v>7348</v>
      </c>
      <c r="E180" s="89"/>
      <c r="F180" s="89" t="s">
        <v>36</v>
      </c>
      <c r="G180" s="90"/>
      <c r="H180" s="91"/>
      <c r="I180" s="89" t="s">
        <v>935</v>
      </c>
      <c r="J180" s="92" t="s">
        <v>936</v>
      </c>
      <c r="K180" s="87" t="s">
        <v>5677</v>
      </c>
      <c r="L180" s="87" t="s">
        <v>937</v>
      </c>
      <c r="M180" s="1"/>
      <c r="N180" s="2"/>
      <c r="O180" s="3"/>
      <c r="P180" s="4"/>
      <c r="Q180" s="5"/>
      <c r="R180" s="6"/>
      <c r="S180" s="7" t="s">
        <v>5678</v>
      </c>
      <c r="T180" s="8"/>
      <c r="U180" s="9"/>
      <c r="V180" s="10"/>
      <c r="W180" s="11" t="s">
        <v>43</v>
      </c>
      <c r="X180" s="10"/>
      <c r="Y180" s="12"/>
      <c r="Z180" s="86" t="s">
        <v>43</v>
      </c>
      <c r="AA180" s="86"/>
      <c r="AB180" s="86"/>
      <c r="AC180" s="90"/>
      <c r="AD180" s="90"/>
    </row>
    <row r="181" spans="1:30" s="44" customFormat="1" ht="57" customHeight="1">
      <c r="A181" s="86">
        <f t="shared" si="2"/>
        <v>176</v>
      </c>
      <c r="B181" s="86">
        <f t="shared" si="2"/>
        <v>176</v>
      </c>
      <c r="C181" s="87" t="s">
        <v>938</v>
      </c>
      <c r="D181" s="88" t="s">
        <v>7349</v>
      </c>
      <c r="E181" s="89" t="s">
        <v>931</v>
      </c>
      <c r="F181" s="89" t="s">
        <v>36</v>
      </c>
      <c r="G181" s="90" t="s">
        <v>853</v>
      </c>
      <c r="H181" s="91" t="s">
        <v>939</v>
      </c>
      <c r="I181" s="89" t="s">
        <v>940</v>
      </c>
      <c r="J181" s="92" t="s">
        <v>172</v>
      </c>
      <c r="K181" s="87" t="s">
        <v>941</v>
      </c>
      <c r="L181" s="87" t="s">
        <v>858</v>
      </c>
      <c r="M181" s="1" t="s">
        <v>43</v>
      </c>
      <c r="N181" s="2"/>
      <c r="O181" s="3"/>
      <c r="P181" s="4"/>
      <c r="Q181" s="5"/>
      <c r="R181" s="6" t="s">
        <v>43</v>
      </c>
      <c r="S181" s="7"/>
      <c r="T181" s="8"/>
      <c r="U181" s="9"/>
      <c r="V181" s="10"/>
      <c r="W181" s="11"/>
      <c r="X181" s="10"/>
      <c r="Y181" s="12"/>
      <c r="Z181" s="86" t="s">
        <v>43</v>
      </c>
      <c r="AA181" s="86"/>
      <c r="AB181" s="86"/>
      <c r="AC181" s="90"/>
      <c r="AD181" s="90"/>
    </row>
    <row r="182" spans="1:30" s="44" customFormat="1" ht="57" customHeight="1">
      <c r="A182" s="86">
        <f t="shared" si="2"/>
        <v>177</v>
      </c>
      <c r="B182" s="86">
        <f t="shared" si="2"/>
        <v>177</v>
      </c>
      <c r="C182" s="87" t="s">
        <v>942</v>
      </c>
      <c r="D182" s="88" t="s">
        <v>7350</v>
      </c>
      <c r="E182" s="89" t="s">
        <v>943</v>
      </c>
      <c r="F182" s="89" t="s">
        <v>36</v>
      </c>
      <c r="G182" s="90" t="s">
        <v>853</v>
      </c>
      <c r="H182" s="91" t="s">
        <v>944</v>
      </c>
      <c r="I182" s="89" t="s">
        <v>945</v>
      </c>
      <c r="J182" s="92" t="s">
        <v>946</v>
      </c>
      <c r="K182" s="87" t="s">
        <v>947</v>
      </c>
      <c r="L182" s="87" t="s">
        <v>948</v>
      </c>
      <c r="M182" s="1"/>
      <c r="N182" s="2"/>
      <c r="O182" s="3"/>
      <c r="P182" s="4"/>
      <c r="Q182" s="5" t="s">
        <v>43</v>
      </c>
      <c r="R182" s="6"/>
      <c r="S182" s="7"/>
      <c r="T182" s="8"/>
      <c r="U182" s="9"/>
      <c r="V182" s="10"/>
      <c r="W182" s="11"/>
      <c r="X182" s="10" t="s">
        <v>43</v>
      </c>
      <c r="Y182" s="12"/>
      <c r="Z182" s="86"/>
      <c r="AA182" s="86" t="s">
        <v>43</v>
      </c>
      <c r="AB182" s="86"/>
      <c r="AC182" s="90" t="s">
        <v>118</v>
      </c>
      <c r="AD182" s="90" t="s">
        <v>949</v>
      </c>
    </row>
    <row r="183" spans="1:30" s="44" customFormat="1" ht="57" customHeight="1">
      <c r="A183" s="86">
        <f t="shared" si="2"/>
        <v>178</v>
      </c>
      <c r="B183" s="86">
        <f t="shared" si="2"/>
        <v>178</v>
      </c>
      <c r="C183" s="87" t="s">
        <v>950</v>
      </c>
      <c r="D183" s="88" t="s">
        <v>7351</v>
      </c>
      <c r="E183" s="89" t="s">
        <v>951</v>
      </c>
      <c r="F183" s="89" t="s">
        <v>36</v>
      </c>
      <c r="G183" s="90" t="s">
        <v>853</v>
      </c>
      <c r="H183" s="91" t="s">
        <v>952</v>
      </c>
      <c r="I183" s="89" t="s">
        <v>953</v>
      </c>
      <c r="J183" s="92" t="s">
        <v>172</v>
      </c>
      <c r="K183" s="87" t="s">
        <v>954</v>
      </c>
      <c r="L183" s="87" t="s">
        <v>955</v>
      </c>
      <c r="M183" s="1"/>
      <c r="N183" s="2"/>
      <c r="O183" s="3"/>
      <c r="P183" s="4"/>
      <c r="Q183" s="5"/>
      <c r="R183" s="6"/>
      <c r="S183" s="7"/>
      <c r="T183" s="8"/>
      <c r="U183" s="9"/>
      <c r="V183" s="10"/>
      <c r="W183" s="11" t="s">
        <v>43</v>
      </c>
      <c r="X183" s="10"/>
      <c r="Y183" s="12" t="s">
        <v>43</v>
      </c>
      <c r="Z183" s="86" t="s">
        <v>43</v>
      </c>
      <c r="AA183" s="86"/>
      <c r="AB183" s="86"/>
      <c r="AC183" s="90"/>
      <c r="AD183" s="90"/>
    </row>
    <row r="184" spans="1:30" s="44" customFormat="1" ht="57" customHeight="1">
      <c r="A184" s="86">
        <f t="shared" si="2"/>
        <v>179</v>
      </c>
      <c r="B184" s="86">
        <f t="shared" si="2"/>
        <v>179</v>
      </c>
      <c r="C184" s="87" t="s">
        <v>956</v>
      </c>
      <c r="D184" s="88" t="s">
        <v>7352</v>
      </c>
      <c r="E184" s="89" t="s">
        <v>906</v>
      </c>
      <c r="F184" s="89" t="s">
        <v>36</v>
      </c>
      <c r="G184" s="90" t="s">
        <v>853</v>
      </c>
      <c r="H184" s="91" t="s">
        <v>957</v>
      </c>
      <c r="I184" s="89" t="s">
        <v>958</v>
      </c>
      <c r="J184" s="92" t="s">
        <v>959</v>
      </c>
      <c r="K184" s="87" t="s">
        <v>960</v>
      </c>
      <c r="L184" s="87" t="s">
        <v>961</v>
      </c>
      <c r="M184" s="1"/>
      <c r="N184" s="2" t="s">
        <v>43</v>
      </c>
      <c r="O184" s="3"/>
      <c r="P184" s="4"/>
      <c r="Q184" s="5"/>
      <c r="R184" s="6"/>
      <c r="S184" s="7"/>
      <c r="T184" s="8"/>
      <c r="U184" s="9"/>
      <c r="V184" s="10"/>
      <c r="W184" s="11"/>
      <c r="X184" s="10"/>
      <c r="Y184" s="12"/>
      <c r="Z184" s="86" t="s">
        <v>43</v>
      </c>
      <c r="AA184" s="86"/>
      <c r="AB184" s="86"/>
      <c r="AC184" s="90"/>
      <c r="AD184" s="90"/>
    </row>
    <row r="185" spans="1:30" s="44" customFormat="1" ht="57" customHeight="1">
      <c r="A185" s="86">
        <f t="shared" si="2"/>
        <v>180</v>
      </c>
      <c r="B185" s="86">
        <f t="shared" si="2"/>
        <v>180</v>
      </c>
      <c r="C185" s="87" t="s">
        <v>962</v>
      </c>
      <c r="D185" s="88"/>
      <c r="E185" s="89" t="s">
        <v>963</v>
      </c>
      <c r="F185" s="89" t="s">
        <v>36</v>
      </c>
      <c r="G185" s="90" t="s">
        <v>853</v>
      </c>
      <c r="H185" s="91" t="s">
        <v>964</v>
      </c>
      <c r="I185" s="89" t="s">
        <v>965</v>
      </c>
      <c r="J185" s="92"/>
      <c r="K185" s="87" t="s">
        <v>966</v>
      </c>
      <c r="L185" s="87" t="s">
        <v>967</v>
      </c>
      <c r="M185" s="1"/>
      <c r="N185" s="2"/>
      <c r="O185" s="3"/>
      <c r="P185" s="4"/>
      <c r="Q185" s="5"/>
      <c r="R185" s="6"/>
      <c r="S185" s="7"/>
      <c r="T185" s="8"/>
      <c r="U185" s="9"/>
      <c r="V185" s="10"/>
      <c r="W185" s="11"/>
      <c r="X185" s="10"/>
      <c r="Y185" s="12"/>
      <c r="Z185" s="86" t="s">
        <v>43</v>
      </c>
      <c r="AA185" s="86"/>
      <c r="AB185" s="86"/>
      <c r="AC185" s="90"/>
      <c r="AD185" s="90"/>
    </row>
    <row r="186" spans="1:30" s="44" customFormat="1" ht="57" customHeight="1">
      <c r="A186" s="86">
        <f t="shared" si="2"/>
        <v>181</v>
      </c>
      <c r="B186" s="86">
        <f t="shared" si="2"/>
        <v>181</v>
      </c>
      <c r="C186" s="87" t="s">
        <v>968</v>
      </c>
      <c r="D186" s="88"/>
      <c r="E186" s="89" t="s">
        <v>6392</v>
      </c>
      <c r="F186" s="89" t="s">
        <v>36</v>
      </c>
      <c r="G186" s="90" t="s">
        <v>853</v>
      </c>
      <c r="H186" s="91" t="s">
        <v>969</v>
      </c>
      <c r="I186" s="89" t="s">
        <v>970</v>
      </c>
      <c r="J186" s="92" t="s">
        <v>971</v>
      </c>
      <c r="K186" s="87" t="s">
        <v>5694</v>
      </c>
      <c r="L186" s="87" t="s">
        <v>5695</v>
      </c>
      <c r="M186" s="1"/>
      <c r="N186" s="2"/>
      <c r="O186" s="3"/>
      <c r="P186" s="4"/>
      <c r="Q186" s="5"/>
      <c r="R186" s="6"/>
      <c r="S186" s="7"/>
      <c r="T186" s="8" t="s">
        <v>43</v>
      </c>
      <c r="U186" s="9" t="s">
        <v>43</v>
      </c>
      <c r="V186" s="10"/>
      <c r="W186" s="11"/>
      <c r="X186" s="10" t="s">
        <v>43</v>
      </c>
      <c r="Y186" s="12"/>
      <c r="Z186" s="86" t="s">
        <v>43</v>
      </c>
      <c r="AA186" s="86"/>
      <c r="AB186" s="86"/>
      <c r="AC186" s="90"/>
      <c r="AD186" s="90"/>
    </row>
    <row r="187" spans="1:30" s="44" customFormat="1" ht="57" customHeight="1">
      <c r="A187" s="86">
        <f t="shared" si="2"/>
        <v>182</v>
      </c>
      <c r="B187" s="86">
        <f t="shared" si="2"/>
        <v>182</v>
      </c>
      <c r="C187" s="87" t="s">
        <v>6561</v>
      </c>
      <c r="D187" s="88" t="s">
        <v>6560</v>
      </c>
      <c r="E187" s="89" t="s">
        <v>972</v>
      </c>
      <c r="F187" s="89" t="s">
        <v>36</v>
      </c>
      <c r="G187" s="90" t="s">
        <v>853</v>
      </c>
      <c r="H187" s="91" t="s">
        <v>973</v>
      </c>
      <c r="I187" s="89" t="s">
        <v>974</v>
      </c>
      <c r="J187" s="92" t="s">
        <v>6562</v>
      </c>
      <c r="K187" s="87" t="s">
        <v>6563</v>
      </c>
      <c r="L187" s="87" t="s">
        <v>6564</v>
      </c>
      <c r="M187" s="1"/>
      <c r="N187" s="2"/>
      <c r="O187" s="3"/>
      <c r="P187" s="4"/>
      <c r="Q187" s="5"/>
      <c r="R187" s="6" t="s">
        <v>43</v>
      </c>
      <c r="S187" s="7"/>
      <c r="T187" s="8"/>
      <c r="U187" s="9"/>
      <c r="V187" s="10"/>
      <c r="W187" s="11"/>
      <c r="X187" s="10" t="s">
        <v>43</v>
      </c>
      <c r="Y187" s="12" t="s">
        <v>43</v>
      </c>
      <c r="Z187" s="86" t="s">
        <v>43</v>
      </c>
      <c r="AA187" s="86"/>
      <c r="AB187" s="86"/>
      <c r="AC187" s="90"/>
      <c r="AD187" s="90"/>
    </row>
    <row r="188" spans="1:30" s="44" customFormat="1" ht="57" customHeight="1">
      <c r="A188" s="86">
        <f t="shared" si="2"/>
        <v>183</v>
      </c>
      <c r="B188" s="86">
        <f t="shared" si="2"/>
        <v>183</v>
      </c>
      <c r="C188" s="87" t="s">
        <v>6475</v>
      </c>
      <c r="D188" s="88" t="s">
        <v>6476</v>
      </c>
      <c r="E188" s="89" t="s">
        <v>6477</v>
      </c>
      <c r="F188" s="89" t="s">
        <v>36</v>
      </c>
      <c r="G188" s="90" t="s">
        <v>853</v>
      </c>
      <c r="H188" s="91" t="s">
        <v>6478</v>
      </c>
      <c r="I188" s="89" t="s">
        <v>6479</v>
      </c>
      <c r="J188" s="92" t="s">
        <v>6480</v>
      </c>
      <c r="K188" s="87" t="s">
        <v>6484</v>
      </c>
      <c r="L188" s="87" t="s">
        <v>6483</v>
      </c>
      <c r="M188" s="1"/>
      <c r="N188" s="2"/>
      <c r="O188" s="3"/>
      <c r="P188" s="4"/>
      <c r="Q188" s="5"/>
      <c r="R188" s="6"/>
      <c r="S188" s="7" t="s">
        <v>43</v>
      </c>
      <c r="T188" s="8"/>
      <c r="U188" s="9"/>
      <c r="V188" s="10"/>
      <c r="W188" s="11" t="s">
        <v>43</v>
      </c>
      <c r="X188" s="10"/>
      <c r="Y188" s="12" t="s">
        <v>43</v>
      </c>
      <c r="Z188" s="86" t="s">
        <v>43</v>
      </c>
      <c r="AA188" s="86"/>
      <c r="AB188" s="86"/>
      <c r="AC188" s="90" t="s">
        <v>6481</v>
      </c>
      <c r="AD188" s="90" t="s">
        <v>6482</v>
      </c>
    </row>
    <row r="189" spans="1:30" s="44" customFormat="1" ht="57" customHeight="1">
      <c r="A189" s="86">
        <f t="shared" si="2"/>
        <v>184</v>
      </c>
      <c r="B189" s="86">
        <f t="shared" si="2"/>
        <v>184</v>
      </c>
      <c r="C189" s="87" t="s">
        <v>6578</v>
      </c>
      <c r="D189" s="88" t="s">
        <v>6579</v>
      </c>
      <c r="E189" s="89" t="s">
        <v>6389</v>
      </c>
      <c r="F189" s="89" t="s">
        <v>36</v>
      </c>
      <c r="G189" s="90" t="s">
        <v>853</v>
      </c>
      <c r="H189" s="91" t="s">
        <v>6580</v>
      </c>
      <c r="I189" s="89" t="s">
        <v>6581</v>
      </c>
      <c r="J189" s="92" t="s">
        <v>6582</v>
      </c>
      <c r="K189" s="87" t="s">
        <v>6583</v>
      </c>
      <c r="L189" s="87"/>
      <c r="M189" s="1"/>
      <c r="N189" s="2"/>
      <c r="O189" s="3"/>
      <c r="P189" s="4"/>
      <c r="Q189" s="5"/>
      <c r="R189" s="6"/>
      <c r="S189" s="7"/>
      <c r="T189" s="8"/>
      <c r="U189" s="9"/>
      <c r="V189" s="10"/>
      <c r="W189" s="11" t="s">
        <v>43</v>
      </c>
      <c r="X189" s="10" t="s">
        <v>43</v>
      </c>
      <c r="Y189" s="12"/>
      <c r="Z189" s="86" t="s">
        <v>43</v>
      </c>
      <c r="AA189" s="86"/>
      <c r="AB189" s="86"/>
      <c r="AC189" s="90"/>
      <c r="AD189" s="90"/>
    </row>
    <row r="190" spans="1:30" s="44" customFormat="1" ht="57" customHeight="1">
      <c r="A190" s="86">
        <f t="shared" si="2"/>
        <v>185</v>
      </c>
      <c r="B190" s="86">
        <f t="shared" si="2"/>
        <v>185</v>
      </c>
      <c r="C190" s="87" t="s">
        <v>6672</v>
      </c>
      <c r="D190" s="88" t="s">
        <v>6673</v>
      </c>
      <c r="E190" s="89" t="s">
        <v>6674</v>
      </c>
      <c r="F190" s="89" t="s">
        <v>36</v>
      </c>
      <c r="G190" s="90" t="s">
        <v>853</v>
      </c>
      <c r="H190" s="91" t="s">
        <v>6675</v>
      </c>
      <c r="I190" s="89" t="s">
        <v>6676</v>
      </c>
      <c r="J190" s="92" t="s">
        <v>6677</v>
      </c>
      <c r="K190" s="87" t="s">
        <v>6678</v>
      </c>
      <c r="L190" s="87" t="s">
        <v>6679</v>
      </c>
      <c r="M190" s="1"/>
      <c r="N190" s="2"/>
      <c r="O190" s="3"/>
      <c r="P190" s="4"/>
      <c r="Q190" s="5"/>
      <c r="R190" s="6"/>
      <c r="S190" s="7" t="s">
        <v>43</v>
      </c>
      <c r="T190" s="8"/>
      <c r="U190" s="9" t="s">
        <v>43</v>
      </c>
      <c r="V190" s="10"/>
      <c r="W190" s="11"/>
      <c r="X190" s="10" t="s">
        <v>43</v>
      </c>
      <c r="Y190" s="12"/>
      <c r="Z190" s="86" t="s">
        <v>43</v>
      </c>
      <c r="AA190" s="86"/>
      <c r="AB190" s="86"/>
      <c r="AC190" s="90"/>
      <c r="AD190" s="90"/>
    </row>
    <row r="191" spans="1:30" s="44" customFormat="1" ht="57" customHeight="1">
      <c r="A191" s="93"/>
      <c r="B191" s="93"/>
      <c r="C191" s="94" t="s">
        <v>8375</v>
      </c>
      <c r="D191" s="95"/>
      <c r="E191" s="96" t="s">
        <v>8376</v>
      </c>
      <c r="F191" s="89" t="s">
        <v>36</v>
      </c>
      <c r="G191" s="90" t="s">
        <v>853</v>
      </c>
      <c r="H191" s="92" t="s">
        <v>8377</v>
      </c>
      <c r="I191" s="96" t="s">
        <v>8378</v>
      </c>
      <c r="J191" s="97" t="s">
        <v>8379</v>
      </c>
      <c r="K191" s="94"/>
      <c r="L191" s="94" t="s">
        <v>8380</v>
      </c>
      <c r="M191" s="14"/>
      <c r="N191" s="15"/>
      <c r="O191" s="16"/>
      <c r="P191" s="17"/>
      <c r="Q191" s="18"/>
      <c r="R191" s="19"/>
      <c r="S191" s="20" t="s">
        <v>43</v>
      </c>
      <c r="T191" s="21"/>
      <c r="U191" s="22"/>
      <c r="V191" s="23"/>
      <c r="W191" s="24"/>
      <c r="X191" s="23"/>
      <c r="Y191" s="25" t="s">
        <v>43</v>
      </c>
      <c r="Z191" s="93" t="s">
        <v>43</v>
      </c>
      <c r="AA191" s="93"/>
      <c r="AB191" s="93"/>
      <c r="AC191" s="98"/>
      <c r="AD191" s="98"/>
    </row>
    <row r="192" spans="1:30" s="44" customFormat="1" ht="57" customHeight="1">
      <c r="A192" s="86">
        <f t="shared" si="2"/>
        <v>187</v>
      </c>
      <c r="B192" s="86">
        <f t="shared" si="2"/>
        <v>187</v>
      </c>
      <c r="C192" s="87" t="s">
        <v>975</v>
      </c>
      <c r="D192" s="88" t="s">
        <v>7353</v>
      </c>
      <c r="E192" s="89" t="s">
        <v>6393</v>
      </c>
      <c r="F192" s="89" t="s">
        <v>36</v>
      </c>
      <c r="G192" s="90" t="s">
        <v>976</v>
      </c>
      <c r="H192" s="91" t="s">
        <v>977</v>
      </c>
      <c r="I192" s="89" t="s">
        <v>978</v>
      </c>
      <c r="J192" s="92" t="s">
        <v>6680</v>
      </c>
      <c r="K192" s="87" t="s">
        <v>979</v>
      </c>
      <c r="L192" s="87" t="s">
        <v>980</v>
      </c>
      <c r="M192" s="1" t="s">
        <v>43</v>
      </c>
      <c r="N192" s="2"/>
      <c r="O192" s="3"/>
      <c r="P192" s="4" t="s">
        <v>43</v>
      </c>
      <c r="Q192" s="5" t="s">
        <v>43</v>
      </c>
      <c r="R192" s="6"/>
      <c r="S192" s="7"/>
      <c r="T192" s="8"/>
      <c r="U192" s="9"/>
      <c r="V192" s="10"/>
      <c r="W192" s="11"/>
      <c r="X192" s="10"/>
      <c r="Y192" s="12" t="s">
        <v>43</v>
      </c>
      <c r="Z192" s="86" t="s">
        <v>43</v>
      </c>
      <c r="AA192" s="86"/>
      <c r="AB192" s="86"/>
      <c r="AC192" s="90"/>
      <c r="AD192" s="90"/>
    </row>
    <row r="193" spans="1:30" s="44" customFormat="1" ht="57" customHeight="1">
      <c r="A193" s="86">
        <f t="shared" si="2"/>
        <v>188</v>
      </c>
      <c r="B193" s="86">
        <f t="shared" si="2"/>
        <v>188</v>
      </c>
      <c r="C193" s="87" t="s">
        <v>981</v>
      </c>
      <c r="D193" s="88" t="s">
        <v>7354</v>
      </c>
      <c r="E193" s="89" t="s">
        <v>1015</v>
      </c>
      <c r="F193" s="89" t="s">
        <v>36</v>
      </c>
      <c r="G193" s="90" t="s">
        <v>976</v>
      </c>
      <c r="H193" s="91" t="s">
        <v>982</v>
      </c>
      <c r="I193" s="89" t="s">
        <v>983</v>
      </c>
      <c r="J193" s="92" t="s">
        <v>6319</v>
      </c>
      <c r="K193" s="87" t="s">
        <v>984</v>
      </c>
      <c r="L193" s="87" t="s">
        <v>985</v>
      </c>
      <c r="M193" s="1"/>
      <c r="N193" s="2"/>
      <c r="O193" s="3"/>
      <c r="P193" s="4"/>
      <c r="Q193" s="5"/>
      <c r="R193" s="6" t="s">
        <v>43</v>
      </c>
      <c r="S193" s="7"/>
      <c r="T193" s="8"/>
      <c r="U193" s="9"/>
      <c r="V193" s="10"/>
      <c r="W193" s="11"/>
      <c r="X193" s="10"/>
      <c r="Y193" s="12"/>
      <c r="Z193" s="86" t="s">
        <v>43</v>
      </c>
      <c r="AA193" s="86"/>
      <c r="AB193" s="86"/>
      <c r="AC193" s="90"/>
      <c r="AD193" s="90"/>
    </row>
    <row r="194" spans="1:30" s="44" customFormat="1" ht="57" customHeight="1">
      <c r="A194" s="86">
        <f t="shared" si="2"/>
        <v>189</v>
      </c>
      <c r="B194" s="86">
        <f t="shared" si="2"/>
        <v>189</v>
      </c>
      <c r="C194" s="87" t="s">
        <v>986</v>
      </c>
      <c r="D194" s="88" t="s">
        <v>7355</v>
      </c>
      <c r="E194" s="89" t="s">
        <v>1052</v>
      </c>
      <c r="F194" s="89" t="s">
        <v>36</v>
      </c>
      <c r="G194" s="90" t="s">
        <v>976</v>
      </c>
      <c r="H194" s="91" t="s">
        <v>987</v>
      </c>
      <c r="I194" s="89" t="s">
        <v>988</v>
      </c>
      <c r="J194" s="92" t="s">
        <v>6320</v>
      </c>
      <c r="K194" s="87" t="s">
        <v>989</v>
      </c>
      <c r="L194" s="87" t="s">
        <v>990</v>
      </c>
      <c r="M194" s="1"/>
      <c r="N194" s="2"/>
      <c r="O194" s="3"/>
      <c r="P194" s="4"/>
      <c r="Q194" s="5" t="s">
        <v>43</v>
      </c>
      <c r="R194" s="6"/>
      <c r="S194" s="7"/>
      <c r="T194" s="8"/>
      <c r="U194" s="9"/>
      <c r="V194" s="10"/>
      <c r="W194" s="11"/>
      <c r="X194" s="10" t="s">
        <v>43</v>
      </c>
      <c r="Y194" s="12"/>
      <c r="Z194" s="86"/>
      <c r="AA194" s="86" t="s">
        <v>43</v>
      </c>
      <c r="AB194" s="86"/>
      <c r="AC194" s="90" t="s">
        <v>91</v>
      </c>
      <c r="AD194" s="90" t="s">
        <v>991</v>
      </c>
    </row>
    <row r="195" spans="1:30" s="44" customFormat="1" ht="57" customHeight="1">
      <c r="A195" s="86">
        <f t="shared" si="2"/>
        <v>190</v>
      </c>
      <c r="B195" s="86">
        <f t="shared" si="2"/>
        <v>190</v>
      </c>
      <c r="C195" s="87" t="s">
        <v>992</v>
      </c>
      <c r="D195" s="88" t="s">
        <v>7356</v>
      </c>
      <c r="E195" s="89" t="s">
        <v>1030</v>
      </c>
      <c r="F195" s="89" t="s">
        <v>36</v>
      </c>
      <c r="G195" s="90" t="s">
        <v>976</v>
      </c>
      <c r="H195" s="91" t="s">
        <v>993</v>
      </c>
      <c r="I195" s="89" t="s">
        <v>994</v>
      </c>
      <c r="J195" s="92" t="s">
        <v>995</v>
      </c>
      <c r="K195" s="87" t="s">
        <v>996</v>
      </c>
      <c r="L195" s="87" t="s">
        <v>997</v>
      </c>
      <c r="M195" s="1"/>
      <c r="N195" s="2" t="s">
        <v>43</v>
      </c>
      <c r="O195" s="3"/>
      <c r="P195" s="4"/>
      <c r="Q195" s="5"/>
      <c r="R195" s="6"/>
      <c r="S195" s="7"/>
      <c r="T195" s="8"/>
      <c r="U195" s="9"/>
      <c r="V195" s="10"/>
      <c r="W195" s="11"/>
      <c r="X195" s="10"/>
      <c r="Y195" s="12" t="s">
        <v>43</v>
      </c>
      <c r="Z195" s="86" t="s">
        <v>43</v>
      </c>
      <c r="AA195" s="86"/>
      <c r="AB195" s="86"/>
      <c r="AC195" s="90"/>
      <c r="AD195" s="90"/>
    </row>
    <row r="196" spans="1:30" s="44" customFormat="1" ht="57" customHeight="1">
      <c r="A196" s="86">
        <f t="shared" si="2"/>
        <v>191</v>
      </c>
      <c r="B196" s="86">
        <f t="shared" si="2"/>
        <v>191</v>
      </c>
      <c r="C196" s="87" t="s">
        <v>998</v>
      </c>
      <c r="D196" s="88" t="s">
        <v>7357</v>
      </c>
      <c r="E196" s="89" t="s">
        <v>6394</v>
      </c>
      <c r="F196" s="89" t="s">
        <v>36</v>
      </c>
      <c r="G196" s="90" t="s">
        <v>976</v>
      </c>
      <c r="H196" s="91" t="s">
        <v>999</v>
      </c>
      <c r="I196" s="89" t="s">
        <v>1000</v>
      </c>
      <c r="J196" s="92" t="s">
        <v>1001</v>
      </c>
      <c r="K196" s="87" t="s">
        <v>1002</v>
      </c>
      <c r="L196" s="87" t="s">
        <v>1003</v>
      </c>
      <c r="M196" s="1" t="s">
        <v>43</v>
      </c>
      <c r="N196" s="2"/>
      <c r="O196" s="3"/>
      <c r="P196" s="4"/>
      <c r="Q196" s="5" t="s">
        <v>43</v>
      </c>
      <c r="R196" s="6" t="s">
        <v>43</v>
      </c>
      <c r="S196" s="7"/>
      <c r="T196" s="8"/>
      <c r="U196" s="9"/>
      <c r="V196" s="10"/>
      <c r="W196" s="11" t="s">
        <v>43</v>
      </c>
      <c r="X196" s="10"/>
      <c r="Y196" s="12"/>
      <c r="Z196" s="86" t="s">
        <v>43</v>
      </c>
      <c r="AA196" s="86"/>
      <c r="AB196" s="86"/>
      <c r="AC196" s="90"/>
      <c r="AD196" s="90"/>
    </row>
    <row r="197" spans="1:30" s="44" customFormat="1" ht="57" customHeight="1">
      <c r="A197" s="86">
        <f t="shared" si="2"/>
        <v>192</v>
      </c>
      <c r="B197" s="86">
        <f t="shared" si="2"/>
        <v>192</v>
      </c>
      <c r="C197" s="87" t="s">
        <v>1004</v>
      </c>
      <c r="D197" s="88" t="s">
        <v>7358</v>
      </c>
      <c r="E197" s="89" t="s">
        <v>1071</v>
      </c>
      <c r="F197" s="89" t="s">
        <v>36</v>
      </c>
      <c r="G197" s="90" t="s">
        <v>976</v>
      </c>
      <c r="H197" s="91" t="s">
        <v>1005</v>
      </c>
      <c r="I197" s="89" t="s">
        <v>1006</v>
      </c>
      <c r="J197" s="92" t="s">
        <v>172</v>
      </c>
      <c r="K197" s="87" t="s">
        <v>1007</v>
      </c>
      <c r="L197" s="87" t="s">
        <v>1008</v>
      </c>
      <c r="M197" s="1"/>
      <c r="N197" s="2"/>
      <c r="O197" s="3"/>
      <c r="P197" s="4"/>
      <c r="Q197" s="5"/>
      <c r="R197" s="6" t="s">
        <v>43</v>
      </c>
      <c r="S197" s="7"/>
      <c r="T197" s="8"/>
      <c r="U197" s="9"/>
      <c r="V197" s="10"/>
      <c r="W197" s="11"/>
      <c r="X197" s="10"/>
      <c r="Y197" s="12"/>
      <c r="Z197" s="86" t="s">
        <v>43</v>
      </c>
      <c r="AA197" s="86"/>
      <c r="AB197" s="86"/>
      <c r="AC197" s="90"/>
      <c r="AD197" s="90"/>
    </row>
    <row r="198" spans="1:30" s="44" customFormat="1" ht="57" customHeight="1">
      <c r="A198" s="86">
        <f t="shared" si="2"/>
        <v>193</v>
      </c>
      <c r="B198" s="86">
        <f t="shared" si="2"/>
        <v>193</v>
      </c>
      <c r="C198" s="87" t="s">
        <v>1009</v>
      </c>
      <c r="D198" s="88" t="s">
        <v>7359</v>
      </c>
      <c r="E198" s="89" t="s">
        <v>6394</v>
      </c>
      <c r="F198" s="89" t="s">
        <v>36</v>
      </c>
      <c r="G198" s="90" t="s">
        <v>976</v>
      </c>
      <c r="H198" s="91" t="s">
        <v>1010</v>
      </c>
      <c r="I198" s="89" t="s">
        <v>1011</v>
      </c>
      <c r="J198" s="92" t="s">
        <v>6321</v>
      </c>
      <c r="K198" s="87" t="s">
        <v>1012</v>
      </c>
      <c r="L198" s="87" t="s">
        <v>1013</v>
      </c>
      <c r="M198" s="1" t="s">
        <v>43</v>
      </c>
      <c r="N198" s="2"/>
      <c r="O198" s="3"/>
      <c r="P198" s="4"/>
      <c r="Q198" s="5"/>
      <c r="R198" s="6"/>
      <c r="S198" s="7" t="s">
        <v>43</v>
      </c>
      <c r="T198" s="8"/>
      <c r="U198" s="9"/>
      <c r="V198" s="10"/>
      <c r="W198" s="11"/>
      <c r="X198" s="10"/>
      <c r="Y198" s="12" t="s">
        <v>43</v>
      </c>
      <c r="Z198" s="86"/>
      <c r="AA198" s="86" t="s">
        <v>43</v>
      </c>
      <c r="AB198" s="86"/>
      <c r="AC198" s="90"/>
      <c r="AD198" s="90"/>
    </row>
    <row r="199" spans="1:30" s="44" customFormat="1" ht="57" customHeight="1">
      <c r="A199" s="86">
        <f t="shared" si="2"/>
        <v>194</v>
      </c>
      <c r="B199" s="86">
        <f t="shared" si="2"/>
        <v>194</v>
      </c>
      <c r="C199" s="87" t="s">
        <v>1014</v>
      </c>
      <c r="D199" s="88" t="s">
        <v>7360</v>
      </c>
      <c r="E199" s="89" t="s">
        <v>1015</v>
      </c>
      <c r="F199" s="89" t="s">
        <v>36</v>
      </c>
      <c r="G199" s="90" t="s">
        <v>976</v>
      </c>
      <c r="H199" s="91" t="s">
        <v>1016</v>
      </c>
      <c r="I199" s="89" t="s">
        <v>1017</v>
      </c>
      <c r="J199" s="92" t="s">
        <v>7921</v>
      </c>
      <c r="K199" s="87" t="s">
        <v>7923</v>
      </c>
      <c r="L199" s="87" t="s">
        <v>7922</v>
      </c>
      <c r="M199" s="1"/>
      <c r="N199" s="2"/>
      <c r="O199" s="3"/>
      <c r="P199" s="4" t="s">
        <v>43</v>
      </c>
      <c r="Q199" s="5"/>
      <c r="R199" s="6"/>
      <c r="S199" s="7"/>
      <c r="T199" s="8"/>
      <c r="U199" s="9"/>
      <c r="V199" s="10"/>
      <c r="W199" s="11"/>
      <c r="X199" s="10"/>
      <c r="Y199" s="12"/>
      <c r="Z199" s="86" t="s">
        <v>43</v>
      </c>
      <c r="AA199" s="86"/>
      <c r="AB199" s="86"/>
      <c r="AC199" s="90" t="s">
        <v>118</v>
      </c>
      <c r="AD199" s="90" t="s">
        <v>1018</v>
      </c>
    </row>
    <row r="200" spans="1:30" s="44" customFormat="1" ht="57" customHeight="1">
      <c r="A200" s="86">
        <f t="shared" si="2"/>
        <v>195</v>
      </c>
      <c r="B200" s="86">
        <f t="shared" si="2"/>
        <v>195</v>
      </c>
      <c r="C200" s="87" t="s">
        <v>1019</v>
      </c>
      <c r="D200" s="88" t="s">
        <v>7361</v>
      </c>
      <c r="E200" s="89" t="s">
        <v>6395</v>
      </c>
      <c r="F200" s="89" t="s">
        <v>36</v>
      </c>
      <c r="G200" s="90" t="s">
        <v>976</v>
      </c>
      <c r="H200" s="91" t="s">
        <v>1020</v>
      </c>
      <c r="I200" s="89" t="s">
        <v>1021</v>
      </c>
      <c r="J200" s="92" t="s">
        <v>6495</v>
      </c>
      <c r="K200" s="87" t="s">
        <v>1022</v>
      </c>
      <c r="L200" s="87" t="s">
        <v>610</v>
      </c>
      <c r="M200" s="1"/>
      <c r="N200" s="2"/>
      <c r="O200" s="3"/>
      <c r="P200" s="4"/>
      <c r="Q200" s="5"/>
      <c r="R200" s="6" t="s">
        <v>43</v>
      </c>
      <c r="S200" s="7" t="s">
        <v>43</v>
      </c>
      <c r="T200" s="8"/>
      <c r="U200" s="9"/>
      <c r="V200" s="10"/>
      <c r="W200" s="11"/>
      <c r="X200" s="10"/>
      <c r="Y200" s="12" t="s">
        <v>43</v>
      </c>
      <c r="Z200" s="86" t="s">
        <v>43</v>
      </c>
      <c r="AA200" s="86"/>
      <c r="AB200" s="86"/>
      <c r="AC200" s="90"/>
      <c r="AD200" s="90"/>
    </row>
    <row r="201" spans="1:30" s="44" customFormat="1" ht="57" customHeight="1">
      <c r="A201" s="86">
        <f t="shared" si="2"/>
        <v>196</v>
      </c>
      <c r="B201" s="86">
        <f t="shared" si="2"/>
        <v>196</v>
      </c>
      <c r="C201" s="87" t="s">
        <v>1023</v>
      </c>
      <c r="D201" s="88" t="s">
        <v>7362</v>
      </c>
      <c r="E201" s="89" t="s">
        <v>1052</v>
      </c>
      <c r="F201" s="89" t="s">
        <v>36</v>
      </c>
      <c r="G201" s="90" t="s">
        <v>976</v>
      </c>
      <c r="H201" s="91" t="s">
        <v>1024</v>
      </c>
      <c r="I201" s="89" t="s">
        <v>1025</v>
      </c>
      <c r="J201" s="92" t="s">
        <v>1026</v>
      </c>
      <c r="K201" s="87" t="s">
        <v>1027</v>
      </c>
      <c r="L201" s="87" t="s">
        <v>1028</v>
      </c>
      <c r="M201" s="1" t="s">
        <v>43</v>
      </c>
      <c r="N201" s="2"/>
      <c r="O201" s="3"/>
      <c r="P201" s="4"/>
      <c r="Q201" s="5" t="s">
        <v>43</v>
      </c>
      <c r="R201" s="6"/>
      <c r="S201" s="7"/>
      <c r="T201" s="8"/>
      <c r="U201" s="9"/>
      <c r="V201" s="10"/>
      <c r="W201" s="11"/>
      <c r="X201" s="10"/>
      <c r="Y201" s="12" t="s">
        <v>43</v>
      </c>
      <c r="Z201" s="86" t="s">
        <v>43</v>
      </c>
      <c r="AA201" s="86"/>
      <c r="AB201" s="86"/>
      <c r="AC201" s="90"/>
      <c r="AD201" s="90"/>
    </row>
    <row r="202" spans="1:30" s="44" customFormat="1" ht="57" customHeight="1">
      <c r="A202" s="86">
        <f t="shared" si="2"/>
        <v>197</v>
      </c>
      <c r="B202" s="86">
        <f t="shared" si="2"/>
        <v>197</v>
      </c>
      <c r="C202" s="87" t="s">
        <v>1029</v>
      </c>
      <c r="D202" s="88" t="s">
        <v>7363</v>
      </c>
      <c r="E202" s="89" t="s">
        <v>1030</v>
      </c>
      <c r="F202" s="89" t="s">
        <v>36</v>
      </c>
      <c r="G202" s="90" t="s">
        <v>976</v>
      </c>
      <c r="H202" s="91" t="s">
        <v>1031</v>
      </c>
      <c r="I202" s="89" t="s">
        <v>1032</v>
      </c>
      <c r="J202" s="92" t="s">
        <v>1033</v>
      </c>
      <c r="K202" s="87" t="s">
        <v>1034</v>
      </c>
      <c r="L202" s="87" t="s">
        <v>1035</v>
      </c>
      <c r="M202" s="1" t="s">
        <v>43</v>
      </c>
      <c r="N202" s="2"/>
      <c r="O202" s="3"/>
      <c r="P202" s="4"/>
      <c r="Q202" s="5"/>
      <c r="R202" s="6" t="s">
        <v>43</v>
      </c>
      <c r="S202" s="7"/>
      <c r="T202" s="8"/>
      <c r="U202" s="9"/>
      <c r="V202" s="10"/>
      <c r="W202" s="11"/>
      <c r="X202" s="10"/>
      <c r="Y202" s="12"/>
      <c r="Z202" s="86" t="s">
        <v>43</v>
      </c>
      <c r="AA202" s="86"/>
      <c r="AB202" s="86"/>
      <c r="AC202" s="90"/>
      <c r="AD202" s="90"/>
    </row>
    <row r="203" spans="1:30" s="44" customFormat="1" ht="57" customHeight="1">
      <c r="A203" s="86">
        <f t="shared" ref="A203:B267" si="3">ROW(A203)-5</f>
        <v>198</v>
      </c>
      <c r="B203" s="86">
        <f t="shared" si="3"/>
        <v>198</v>
      </c>
      <c r="C203" s="87" t="s">
        <v>1036</v>
      </c>
      <c r="D203" s="88" t="s">
        <v>7364</v>
      </c>
      <c r="E203" s="89" t="s">
        <v>1071</v>
      </c>
      <c r="F203" s="89" t="s">
        <v>36</v>
      </c>
      <c r="G203" s="90" t="s">
        <v>976</v>
      </c>
      <c r="H203" s="91" t="s">
        <v>1037</v>
      </c>
      <c r="I203" s="89" t="s">
        <v>1038</v>
      </c>
      <c r="J203" s="92" t="s">
        <v>1039</v>
      </c>
      <c r="K203" s="87" t="s">
        <v>5711</v>
      </c>
      <c r="L203" s="87" t="s">
        <v>5712</v>
      </c>
      <c r="M203" s="1" t="s">
        <v>43</v>
      </c>
      <c r="N203" s="2" t="s">
        <v>43</v>
      </c>
      <c r="O203" s="3" t="s">
        <v>43</v>
      </c>
      <c r="P203" s="4"/>
      <c r="Q203" s="5"/>
      <c r="R203" s="6" t="s">
        <v>43</v>
      </c>
      <c r="S203" s="7"/>
      <c r="T203" s="8" t="s">
        <v>43</v>
      </c>
      <c r="U203" s="9"/>
      <c r="V203" s="10"/>
      <c r="W203" s="11"/>
      <c r="X203" s="10" t="s">
        <v>43</v>
      </c>
      <c r="Y203" s="12"/>
      <c r="Z203" s="86" t="s">
        <v>43</v>
      </c>
      <c r="AA203" s="86"/>
      <c r="AB203" s="86"/>
      <c r="AC203" s="90"/>
      <c r="AD203" s="90"/>
    </row>
    <row r="204" spans="1:30" s="44" customFormat="1" ht="57" customHeight="1">
      <c r="A204" s="86">
        <f t="shared" si="3"/>
        <v>199</v>
      </c>
      <c r="B204" s="86">
        <f t="shared" si="3"/>
        <v>199</v>
      </c>
      <c r="C204" s="87" t="s">
        <v>1040</v>
      </c>
      <c r="D204" s="88" t="s">
        <v>7365</v>
      </c>
      <c r="E204" s="89" t="s">
        <v>1075</v>
      </c>
      <c r="F204" s="89" t="s">
        <v>36</v>
      </c>
      <c r="G204" s="90" t="s">
        <v>976</v>
      </c>
      <c r="H204" s="91" t="s">
        <v>6639</v>
      </c>
      <c r="I204" s="89" t="s">
        <v>1041</v>
      </c>
      <c r="J204" s="92" t="s">
        <v>6640</v>
      </c>
      <c r="K204" s="87" t="s">
        <v>6641</v>
      </c>
      <c r="L204" s="87" t="s">
        <v>6642</v>
      </c>
      <c r="M204" s="1"/>
      <c r="N204" s="2"/>
      <c r="O204" s="3"/>
      <c r="P204" s="4"/>
      <c r="Q204" s="5"/>
      <c r="R204" s="6" t="s">
        <v>43</v>
      </c>
      <c r="S204" s="7" t="s">
        <v>43</v>
      </c>
      <c r="T204" s="8"/>
      <c r="U204" s="9"/>
      <c r="V204" s="10"/>
      <c r="W204" s="11"/>
      <c r="X204" s="10"/>
      <c r="Y204" s="12" t="s">
        <v>43</v>
      </c>
      <c r="Z204" s="86" t="s">
        <v>43</v>
      </c>
      <c r="AA204" s="86"/>
      <c r="AB204" s="86"/>
      <c r="AC204" s="90"/>
      <c r="AD204" s="90"/>
    </row>
    <row r="205" spans="1:30" s="44" customFormat="1" ht="57" customHeight="1">
      <c r="A205" s="86">
        <f t="shared" si="3"/>
        <v>200</v>
      </c>
      <c r="B205" s="86">
        <f t="shared" si="3"/>
        <v>200</v>
      </c>
      <c r="C205" s="87" t="s">
        <v>1042</v>
      </c>
      <c r="D205" s="88" t="s">
        <v>7366</v>
      </c>
      <c r="E205" s="89" t="s">
        <v>6396</v>
      </c>
      <c r="F205" s="89" t="s">
        <v>36</v>
      </c>
      <c r="G205" s="90" t="s">
        <v>976</v>
      </c>
      <c r="H205" s="91" t="s">
        <v>5700</v>
      </c>
      <c r="I205" s="89" t="s">
        <v>1043</v>
      </c>
      <c r="J205" s="92" t="s">
        <v>6638</v>
      </c>
      <c r="K205" s="87" t="s">
        <v>5701</v>
      </c>
      <c r="L205" s="87" t="s">
        <v>1044</v>
      </c>
      <c r="M205" s="1" t="s">
        <v>43</v>
      </c>
      <c r="N205" s="2"/>
      <c r="O205" s="3"/>
      <c r="P205" s="4"/>
      <c r="Q205" s="5"/>
      <c r="R205" s="6"/>
      <c r="S205" s="7"/>
      <c r="T205" s="8"/>
      <c r="U205" s="9"/>
      <c r="V205" s="10"/>
      <c r="W205" s="11"/>
      <c r="X205" s="10"/>
      <c r="Y205" s="12"/>
      <c r="Z205" s="86" t="s">
        <v>43</v>
      </c>
      <c r="AA205" s="86"/>
      <c r="AB205" s="86"/>
      <c r="AC205" s="90"/>
      <c r="AD205" s="90"/>
    </row>
    <row r="206" spans="1:30" s="44" customFormat="1" ht="57" customHeight="1">
      <c r="A206" s="86">
        <f t="shared" si="3"/>
        <v>201</v>
      </c>
      <c r="B206" s="86">
        <f t="shared" si="3"/>
        <v>201</v>
      </c>
      <c r="C206" s="87" t="s">
        <v>1045</v>
      </c>
      <c r="D206" s="88" t="s">
        <v>7367</v>
      </c>
      <c r="E206" s="89" t="s">
        <v>1046</v>
      </c>
      <c r="F206" s="89" t="s">
        <v>36</v>
      </c>
      <c r="G206" s="90" t="s">
        <v>976</v>
      </c>
      <c r="H206" s="91" t="s">
        <v>1047</v>
      </c>
      <c r="I206" s="89" t="s">
        <v>1048</v>
      </c>
      <c r="J206" s="92" t="s">
        <v>172</v>
      </c>
      <c r="K206" s="87" t="s">
        <v>1049</v>
      </c>
      <c r="L206" s="87" t="s">
        <v>1050</v>
      </c>
      <c r="M206" s="1"/>
      <c r="N206" s="2"/>
      <c r="O206" s="3"/>
      <c r="P206" s="4"/>
      <c r="Q206" s="5"/>
      <c r="R206" s="6"/>
      <c r="S206" s="7"/>
      <c r="T206" s="8"/>
      <c r="U206" s="9"/>
      <c r="V206" s="10"/>
      <c r="W206" s="11" t="s">
        <v>43</v>
      </c>
      <c r="X206" s="10"/>
      <c r="Y206" s="12"/>
      <c r="Z206" s="86" t="s">
        <v>43</v>
      </c>
      <c r="AA206" s="86"/>
      <c r="AB206" s="86"/>
      <c r="AC206" s="90"/>
      <c r="AD206" s="90"/>
    </row>
    <row r="207" spans="1:30" s="44" customFormat="1" ht="57" customHeight="1">
      <c r="A207" s="86">
        <f t="shared" si="3"/>
        <v>202</v>
      </c>
      <c r="B207" s="86">
        <f t="shared" si="3"/>
        <v>202</v>
      </c>
      <c r="C207" s="87" t="s">
        <v>1051</v>
      </c>
      <c r="D207" s="88" t="s">
        <v>7368</v>
      </c>
      <c r="E207" s="89" t="s">
        <v>1052</v>
      </c>
      <c r="F207" s="89" t="s">
        <v>36</v>
      </c>
      <c r="G207" s="90" t="s">
        <v>976</v>
      </c>
      <c r="H207" s="91" t="s">
        <v>1053</v>
      </c>
      <c r="I207" s="89" t="s">
        <v>1054</v>
      </c>
      <c r="J207" s="92" t="s">
        <v>1055</v>
      </c>
      <c r="K207" s="87"/>
      <c r="L207" s="87" t="s">
        <v>5692</v>
      </c>
      <c r="M207" s="1"/>
      <c r="N207" s="2"/>
      <c r="O207" s="3"/>
      <c r="P207" s="4"/>
      <c r="Q207" s="5" t="s">
        <v>43</v>
      </c>
      <c r="R207" s="6"/>
      <c r="S207" s="7" t="s">
        <v>43</v>
      </c>
      <c r="T207" s="8"/>
      <c r="U207" s="9"/>
      <c r="V207" s="10"/>
      <c r="W207" s="11"/>
      <c r="X207" s="10" t="s">
        <v>43</v>
      </c>
      <c r="Y207" s="12" t="s">
        <v>43</v>
      </c>
      <c r="Z207" s="86" t="s">
        <v>43</v>
      </c>
      <c r="AA207" s="86"/>
      <c r="AB207" s="86"/>
      <c r="AC207" s="90"/>
      <c r="AD207" s="90"/>
    </row>
    <row r="208" spans="1:30" s="44" customFormat="1" ht="57" customHeight="1">
      <c r="A208" s="86">
        <f t="shared" si="3"/>
        <v>203</v>
      </c>
      <c r="B208" s="86">
        <f t="shared" si="3"/>
        <v>203</v>
      </c>
      <c r="C208" s="87" t="s">
        <v>1056</v>
      </c>
      <c r="D208" s="88" t="s">
        <v>7369</v>
      </c>
      <c r="E208" s="89" t="s">
        <v>1015</v>
      </c>
      <c r="F208" s="89" t="s">
        <v>36</v>
      </c>
      <c r="G208" s="90" t="s">
        <v>976</v>
      </c>
      <c r="H208" s="91" t="s">
        <v>1057</v>
      </c>
      <c r="I208" s="89" t="s">
        <v>1058</v>
      </c>
      <c r="J208" s="92" t="s">
        <v>1059</v>
      </c>
      <c r="K208" s="87" t="s">
        <v>1060</v>
      </c>
      <c r="L208" s="87" t="s">
        <v>1061</v>
      </c>
      <c r="M208" s="1"/>
      <c r="N208" s="2"/>
      <c r="O208" s="3"/>
      <c r="P208" s="4" t="s">
        <v>43</v>
      </c>
      <c r="Q208" s="5"/>
      <c r="R208" s="6"/>
      <c r="S208" s="7"/>
      <c r="T208" s="8"/>
      <c r="U208" s="9"/>
      <c r="V208" s="10"/>
      <c r="W208" s="11"/>
      <c r="X208" s="10"/>
      <c r="Y208" s="12"/>
      <c r="Z208" s="86" t="s">
        <v>43</v>
      </c>
      <c r="AA208" s="86"/>
      <c r="AB208" s="86"/>
      <c r="AC208" s="90" t="s">
        <v>62</v>
      </c>
      <c r="AD208" s="90" t="s">
        <v>1062</v>
      </c>
    </row>
    <row r="209" spans="1:30" s="44" customFormat="1" ht="57" customHeight="1">
      <c r="A209" s="86">
        <f t="shared" si="3"/>
        <v>204</v>
      </c>
      <c r="B209" s="86">
        <f t="shared" si="3"/>
        <v>204</v>
      </c>
      <c r="C209" s="87" t="s">
        <v>1063</v>
      </c>
      <c r="D209" s="88" t="s">
        <v>7370</v>
      </c>
      <c r="E209" s="89" t="s">
        <v>1015</v>
      </c>
      <c r="F209" s="89" t="s">
        <v>36</v>
      </c>
      <c r="G209" s="90" t="s">
        <v>976</v>
      </c>
      <c r="H209" s="91" t="s">
        <v>1064</v>
      </c>
      <c r="I209" s="89" t="s">
        <v>1065</v>
      </c>
      <c r="J209" s="92" t="s">
        <v>1066</v>
      </c>
      <c r="K209" s="87" t="s">
        <v>1067</v>
      </c>
      <c r="L209" s="87" t="s">
        <v>1068</v>
      </c>
      <c r="M209" s="1"/>
      <c r="N209" s="2"/>
      <c r="O209" s="3"/>
      <c r="P209" s="4"/>
      <c r="Q209" s="5"/>
      <c r="R209" s="6"/>
      <c r="S209" s="7" t="s">
        <v>43</v>
      </c>
      <c r="T209" s="8"/>
      <c r="U209" s="9"/>
      <c r="V209" s="10"/>
      <c r="W209" s="11"/>
      <c r="X209" s="10"/>
      <c r="Y209" s="12" t="s">
        <v>43</v>
      </c>
      <c r="Z209" s="86" t="s">
        <v>43</v>
      </c>
      <c r="AA209" s="86"/>
      <c r="AB209" s="86"/>
      <c r="AC209" s="90" t="s">
        <v>143</v>
      </c>
      <c r="AD209" s="90" t="s">
        <v>1069</v>
      </c>
    </row>
    <row r="210" spans="1:30" s="44" customFormat="1" ht="57" customHeight="1">
      <c r="A210" s="86">
        <f t="shared" si="3"/>
        <v>205</v>
      </c>
      <c r="B210" s="86">
        <f t="shared" si="3"/>
        <v>205</v>
      </c>
      <c r="C210" s="87" t="s">
        <v>1070</v>
      </c>
      <c r="D210" s="88" t="s">
        <v>7371</v>
      </c>
      <c r="E210" s="89" t="s">
        <v>1071</v>
      </c>
      <c r="F210" s="89" t="s">
        <v>36</v>
      </c>
      <c r="G210" s="90" t="s">
        <v>976</v>
      </c>
      <c r="H210" s="91" t="s">
        <v>1072</v>
      </c>
      <c r="I210" s="89" t="s">
        <v>1073</v>
      </c>
      <c r="J210" s="92" t="s">
        <v>172</v>
      </c>
      <c r="K210" s="87" t="s">
        <v>5716</v>
      </c>
      <c r="L210" s="87"/>
      <c r="M210" s="1" t="s">
        <v>43</v>
      </c>
      <c r="N210" s="2"/>
      <c r="O210" s="3"/>
      <c r="P210" s="4"/>
      <c r="Q210" s="5"/>
      <c r="R210" s="6"/>
      <c r="S210" s="7"/>
      <c r="T210" s="8" t="s">
        <v>43</v>
      </c>
      <c r="U210" s="9"/>
      <c r="V210" s="10"/>
      <c r="W210" s="11"/>
      <c r="X210" s="10" t="s">
        <v>43</v>
      </c>
      <c r="Y210" s="12"/>
      <c r="Z210" s="86" t="s">
        <v>43</v>
      </c>
      <c r="AA210" s="86"/>
      <c r="AB210" s="86"/>
      <c r="AC210" s="90"/>
      <c r="AD210" s="90"/>
    </row>
    <row r="211" spans="1:30" s="44" customFormat="1" ht="57" customHeight="1">
      <c r="A211" s="86">
        <f t="shared" si="3"/>
        <v>206</v>
      </c>
      <c r="B211" s="86">
        <f t="shared" si="3"/>
        <v>206</v>
      </c>
      <c r="C211" s="87" t="s">
        <v>1074</v>
      </c>
      <c r="D211" s="88" t="s">
        <v>7372</v>
      </c>
      <c r="E211" s="89" t="s">
        <v>1075</v>
      </c>
      <c r="F211" s="89" t="s">
        <v>36</v>
      </c>
      <c r="G211" s="90" t="s">
        <v>976</v>
      </c>
      <c r="H211" s="91" t="s">
        <v>1076</v>
      </c>
      <c r="I211" s="89" t="s">
        <v>1077</v>
      </c>
      <c r="J211" s="92" t="s">
        <v>1078</v>
      </c>
      <c r="K211" s="87" t="s">
        <v>1079</v>
      </c>
      <c r="L211" s="87" t="s">
        <v>1080</v>
      </c>
      <c r="M211" s="1"/>
      <c r="N211" s="2"/>
      <c r="O211" s="3"/>
      <c r="P211" s="4"/>
      <c r="Q211" s="5"/>
      <c r="R211" s="6" t="s">
        <v>43</v>
      </c>
      <c r="S211" s="7"/>
      <c r="T211" s="8"/>
      <c r="U211" s="9"/>
      <c r="V211" s="10"/>
      <c r="W211" s="11"/>
      <c r="X211" s="10"/>
      <c r="Y211" s="12"/>
      <c r="Z211" s="86" t="s">
        <v>43</v>
      </c>
      <c r="AA211" s="86"/>
      <c r="AB211" s="86"/>
      <c r="AC211" s="90"/>
      <c r="AD211" s="90"/>
    </row>
    <row r="212" spans="1:30" s="44" customFormat="1" ht="57" customHeight="1">
      <c r="A212" s="86">
        <f t="shared" si="3"/>
        <v>207</v>
      </c>
      <c r="B212" s="86">
        <f t="shared" si="3"/>
        <v>207</v>
      </c>
      <c r="C212" s="87" t="s">
        <v>1081</v>
      </c>
      <c r="D212" s="88" t="s">
        <v>7373</v>
      </c>
      <c r="E212" s="89" t="s">
        <v>1052</v>
      </c>
      <c r="F212" s="89" t="s">
        <v>36</v>
      </c>
      <c r="G212" s="90" t="s">
        <v>976</v>
      </c>
      <c r="H212" s="91" t="s">
        <v>1082</v>
      </c>
      <c r="I212" s="89" t="s">
        <v>1083</v>
      </c>
      <c r="J212" s="92" t="s">
        <v>172</v>
      </c>
      <c r="K212" s="87" t="s">
        <v>1084</v>
      </c>
      <c r="L212" s="87" t="s">
        <v>1085</v>
      </c>
      <c r="M212" s="1" t="s">
        <v>43</v>
      </c>
      <c r="N212" s="2"/>
      <c r="O212" s="3"/>
      <c r="P212" s="4"/>
      <c r="Q212" s="5" t="s">
        <v>43</v>
      </c>
      <c r="R212" s="6"/>
      <c r="S212" s="7" t="s">
        <v>43</v>
      </c>
      <c r="T212" s="8"/>
      <c r="U212" s="9"/>
      <c r="V212" s="10"/>
      <c r="W212" s="11"/>
      <c r="X212" s="10"/>
      <c r="Y212" s="12" t="s">
        <v>43</v>
      </c>
      <c r="Z212" s="86"/>
      <c r="AA212" s="86" t="s">
        <v>43</v>
      </c>
      <c r="AB212" s="86"/>
      <c r="AC212" s="90" t="s">
        <v>1086</v>
      </c>
      <c r="AD212" s="90" t="s">
        <v>1087</v>
      </c>
    </row>
    <row r="213" spans="1:30" s="44" customFormat="1" ht="57" customHeight="1">
      <c r="A213" s="86">
        <f t="shared" si="3"/>
        <v>208</v>
      </c>
      <c r="B213" s="86">
        <f t="shared" si="3"/>
        <v>208</v>
      </c>
      <c r="C213" s="87" t="s">
        <v>1088</v>
      </c>
      <c r="D213" s="88" t="s">
        <v>7374</v>
      </c>
      <c r="E213" s="89" t="s">
        <v>1071</v>
      </c>
      <c r="F213" s="89" t="s">
        <v>36</v>
      </c>
      <c r="G213" s="90" t="s">
        <v>976</v>
      </c>
      <c r="H213" s="91" t="s">
        <v>1089</v>
      </c>
      <c r="I213" s="89" t="s">
        <v>1090</v>
      </c>
      <c r="J213" s="92" t="s">
        <v>1091</v>
      </c>
      <c r="K213" s="87" t="s">
        <v>1092</v>
      </c>
      <c r="L213" s="87" t="s">
        <v>1093</v>
      </c>
      <c r="M213" s="1" t="s">
        <v>43</v>
      </c>
      <c r="N213" s="2"/>
      <c r="O213" s="3"/>
      <c r="P213" s="4" t="s">
        <v>43</v>
      </c>
      <c r="Q213" s="5"/>
      <c r="R213" s="6"/>
      <c r="S213" s="7"/>
      <c r="T213" s="8" t="s">
        <v>43</v>
      </c>
      <c r="U213" s="9"/>
      <c r="V213" s="10"/>
      <c r="W213" s="11"/>
      <c r="X213" s="10" t="s">
        <v>43</v>
      </c>
      <c r="Y213" s="12" t="s">
        <v>43</v>
      </c>
      <c r="Z213" s="86" t="s">
        <v>43</v>
      </c>
      <c r="AA213" s="86"/>
      <c r="AB213" s="86"/>
      <c r="AC213" s="90"/>
      <c r="AD213" s="90"/>
    </row>
    <row r="214" spans="1:30" s="44" customFormat="1" ht="57" customHeight="1">
      <c r="A214" s="86">
        <f t="shared" si="3"/>
        <v>209</v>
      </c>
      <c r="B214" s="86">
        <f t="shared" si="3"/>
        <v>209</v>
      </c>
      <c r="C214" s="87" t="s">
        <v>1094</v>
      </c>
      <c r="D214" s="88" t="s">
        <v>7375</v>
      </c>
      <c r="E214" s="89" t="s">
        <v>1030</v>
      </c>
      <c r="F214" s="89" t="s">
        <v>36</v>
      </c>
      <c r="G214" s="90" t="s">
        <v>976</v>
      </c>
      <c r="H214" s="91" t="s">
        <v>1095</v>
      </c>
      <c r="I214" s="89" t="s">
        <v>1096</v>
      </c>
      <c r="J214" s="92" t="s">
        <v>1097</v>
      </c>
      <c r="K214" s="87" t="s">
        <v>1098</v>
      </c>
      <c r="L214" s="87" t="s">
        <v>1099</v>
      </c>
      <c r="M214" s="1"/>
      <c r="N214" s="2" t="s">
        <v>43</v>
      </c>
      <c r="O214" s="3"/>
      <c r="P214" s="4"/>
      <c r="Q214" s="5"/>
      <c r="R214" s="6"/>
      <c r="S214" s="7"/>
      <c r="T214" s="8"/>
      <c r="U214" s="9"/>
      <c r="V214" s="10"/>
      <c r="W214" s="11"/>
      <c r="X214" s="10" t="s">
        <v>43</v>
      </c>
      <c r="Y214" s="12"/>
      <c r="Z214" s="86"/>
      <c r="AA214" s="86" t="s">
        <v>43</v>
      </c>
      <c r="AB214" s="86"/>
      <c r="AC214" s="90"/>
      <c r="AD214" s="90"/>
    </row>
    <row r="215" spans="1:30" s="44" customFormat="1" ht="57" customHeight="1">
      <c r="A215" s="86">
        <f t="shared" si="3"/>
        <v>210</v>
      </c>
      <c r="B215" s="86">
        <f t="shared" si="3"/>
        <v>210</v>
      </c>
      <c r="C215" s="87" t="s">
        <v>1100</v>
      </c>
      <c r="D215" s="88" t="s">
        <v>7376</v>
      </c>
      <c r="E215" s="89" t="s">
        <v>1071</v>
      </c>
      <c r="F215" s="89" t="s">
        <v>36</v>
      </c>
      <c r="G215" s="90" t="s">
        <v>976</v>
      </c>
      <c r="H215" s="91" t="s">
        <v>1101</v>
      </c>
      <c r="I215" s="89" t="s">
        <v>1102</v>
      </c>
      <c r="J215" s="92" t="s">
        <v>172</v>
      </c>
      <c r="K215" s="87" t="s">
        <v>1103</v>
      </c>
      <c r="L215" s="87" t="s">
        <v>1104</v>
      </c>
      <c r="M215" s="1"/>
      <c r="N215" s="2"/>
      <c r="O215" s="3"/>
      <c r="P215" s="4"/>
      <c r="Q215" s="5"/>
      <c r="R215" s="6"/>
      <c r="S215" s="7"/>
      <c r="T215" s="8"/>
      <c r="U215" s="9"/>
      <c r="V215" s="10"/>
      <c r="W215" s="11" t="s">
        <v>43</v>
      </c>
      <c r="X215" s="10"/>
      <c r="Y215" s="12"/>
      <c r="Z215" s="86" t="s">
        <v>43</v>
      </c>
      <c r="AA215" s="86"/>
      <c r="AB215" s="86"/>
      <c r="AC215" s="90"/>
      <c r="AD215" s="90"/>
    </row>
    <row r="216" spans="1:30" s="44" customFormat="1" ht="57" customHeight="1">
      <c r="A216" s="86">
        <f t="shared" si="3"/>
        <v>211</v>
      </c>
      <c r="B216" s="86">
        <f t="shared" si="3"/>
        <v>211</v>
      </c>
      <c r="C216" s="87" t="s">
        <v>1105</v>
      </c>
      <c r="D216" s="88" t="s">
        <v>7377</v>
      </c>
      <c r="E216" s="89" t="s">
        <v>1106</v>
      </c>
      <c r="F216" s="89" t="s">
        <v>36</v>
      </c>
      <c r="G216" s="90" t="s">
        <v>976</v>
      </c>
      <c r="H216" s="91" t="s">
        <v>1107</v>
      </c>
      <c r="I216" s="89" t="s">
        <v>1108</v>
      </c>
      <c r="J216" s="92" t="s">
        <v>1109</v>
      </c>
      <c r="K216" s="87" t="s">
        <v>1110</v>
      </c>
      <c r="L216" s="87" t="s">
        <v>1111</v>
      </c>
      <c r="M216" s="1"/>
      <c r="N216" s="2"/>
      <c r="O216" s="3"/>
      <c r="P216" s="4"/>
      <c r="Q216" s="5"/>
      <c r="R216" s="6"/>
      <c r="S216" s="7"/>
      <c r="T216" s="8"/>
      <c r="U216" s="9"/>
      <c r="V216" s="10"/>
      <c r="W216" s="11" t="s">
        <v>43</v>
      </c>
      <c r="X216" s="10"/>
      <c r="Y216" s="12"/>
      <c r="Z216" s="86" t="s">
        <v>43</v>
      </c>
      <c r="AA216" s="86"/>
      <c r="AB216" s="86"/>
      <c r="AC216" s="90"/>
      <c r="AD216" s="90"/>
    </row>
    <row r="217" spans="1:30" s="44" customFormat="1" ht="57" customHeight="1">
      <c r="A217" s="86">
        <f t="shared" si="3"/>
        <v>212</v>
      </c>
      <c r="B217" s="86">
        <f t="shared" si="3"/>
        <v>212</v>
      </c>
      <c r="C217" s="87" t="s">
        <v>1112</v>
      </c>
      <c r="D217" s="88" t="s">
        <v>7378</v>
      </c>
      <c r="E217" s="89" t="s">
        <v>1015</v>
      </c>
      <c r="F217" s="89" t="s">
        <v>36</v>
      </c>
      <c r="G217" s="90" t="s">
        <v>976</v>
      </c>
      <c r="H217" s="91" t="s">
        <v>1113</v>
      </c>
      <c r="I217" s="89" t="s">
        <v>1114</v>
      </c>
      <c r="J217" s="92" t="s">
        <v>1115</v>
      </c>
      <c r="K217" s="87" t="s">
        <v>1116</v>
      </c>
      <c r="L217" s="87" t="s">
        <v>1117</v>
      </c>
      <c r="M217" s="1" t="s">
        <v>43</v>
      </c>
      <c r="N217" s="2" t="s">
        <v>43</v>
      </c>
      <c r="O217" s="3" t="s">
        <v>43</v>
      </c>
      <c r="P217" s="4"/>
      <c r="Q217" s="5"/>
      <c r="R217" s="6"/>
      <c r="S217" s="7" t="s">
        <v>43</v>
      </c>
      <c r="T217" s="8"/>
      <c r="U217" s="9"/>
      <c r="V217" s="10"/>
      <c r="W217" s="11"/>
      <c r="X217" s="10"/>
      <c r="Y217" s="12"/>
      <c r="Z217" s="86"/>
      <c r="AA217" s="86" t="s">
        <v>43</v>
      </c>
      <c r="AB217" s="86"/>
      <c r="AC217" s="90" t="s">
        <v>62</v>
      </c>
      <c r="AD217" s="90" t="s">
        <v>1118</v>
      </c>
    </row>
    <row r="218" spans="1:30" s="44" customFormat="1" ht="57" customHeight="1">
      <c r="A218" s="86">
        <f t="shared" si="3"/>
        <v>213</v>
      </c>
      <c r="B218" s="86">
        <f t="shared" si="3"/>
        <v>213</v>
      </c>
      <c r="C218" s="87" t="s">
        <v>1119</v>
      </c>
      <c r="D218" s="88" t="s">
        <v>7379</v>
      </c>
      <c r="E218" s="89" t="s">
        <v>1052</v>
      </c>
      <c r="F218" s="89" t="s">
        <v>36</v>
      </c>
      <c r="G218" s="90" t="s">
        <v>976</v>
      </c>
      <c r="H218" s="91" t="s">
        <v>1120</v>
      </c>
      <c r="I218" s="89" t="s">
        <v>1121</v>
      </c>
      <c r="J218" s="92" t="s">
        <v>6322</v>
      </c>
      <c r="K218" s="87" t="s">
        <v>5750</v>
      </c>
      <c r="L218" s="87" t="s">
        <v>5751</v>
      </c>
      <c r="M218" s="1"/>
      <c r="N218" s="2"/>
      <c r="O218" s="3"/>
      <c r="P218" s="4"/>
      <c r="Q218" s="5"/>
      <c r="R218" s="6" t="s">
        <v>43</v>
      </c>
      <c r="S218" s="7"/>
      <c r="T218" s="8"/>
      <c r="U218" s="9"/>
      <c r="V218" s="10"/>
      <c r="W218" s="11"/>
      <c r="X218" s="10"/>
      <c r="Y218" s="12"/>
      <c r="Z218" s="86" t="s">
        <v>43</v>
      </c>
      <c r="AA218" s="86"/>
      <c r="AB218" s="86"/>
      <c r="AC218" s="90"/>
      <c r="AD218" s="90"/>
    </row>
    <row r="219" spans="1:30" s="44" customFormat="1" ht="57" customHeight="1">
      <c r="A219" s="86">
        <f t="shared" si="3"/>
        <v>214</v>
      </c>
      <c r="B219" s="86">
        <f t="shared" si="3"/>
        <v>214</v>
      </c>
      <c r="C219" s="87" t="s">
        <v>1122</v>
      </c>
      <c r="D219" s="88" t="s">
        <v>7380</v>
      </c>
      <c r="E219" s="89" t="s">
        <v>1123</v>
      </c>
      <c r="F219" s="89" t="s">
        <v>36</v>
      </c>
      <c r="G219" s="90" t="s">
        <v>1124</v>
      </c>
      <c r="H219" s="91" t="s">
        <v>1125</v>
      </c>
      <c r="I219" s="89" t="s">
        <v>1126</v>
      </c>
      <c r="J219" s="92" t="s">
        <v>6661</v>
      </c>
      <c r="K219" s="87" t="s">
        <v>1127</v>
      </c>
      <c r="L219" s="87"/>
      <c r="M219" s="1"/>
      <c r="N219" s="2"/>
      <c r="O219" s="3"/>
      <c r="P219" s="4"/>
      <c r="Q219" s="5" t="s">
        <v>43</v>
      </c>
      <c r="R219" s="6" t="s">
        <v>43</v>
      </c>
      <c r="S219" s="7"/>
      <c r="T219" s="8"/>
      <c r="U219" s="9"/>
      <c r="V219" s="10"/>
      <c r="W219" s="11"/>
      <c r="X219" s="10" t="s">
        <v>43</v>
      </c>
      <c r="Y219" s="12"/>
      <c r="Z219" s="86" t="s">
        <v>43</v>
      </c>
      <c r="AA219" s="86"/>
      <c r="AB219" s="86"/>
      <c r="AC219" s="90" t="s">
        <v>384</v>
      </c>
      <c r="AD219" s="90" t="s">
        <v>1128</v>
      </c>
    </row>
    <row r="220" spans="1:30" s="44" customFormat="1" ht="57" customHeight="1">
      <c r="A220" s="86">
        <f t="shared" si="3"/>
        <v>215</v>
      </c>
      <c r="B220" s="86">
        <f t="shared" si="3"/>
        <v>215</v>
      </c>
      <c r="C220" s="87" t="s">
        <v>1129</v>
      </c>
      <c r="D220" s="88" t="s">
        <v>7381</v>
      </c>
      <c r="E220" s="89" t="s">
        <v>6397</v>
      </c>
      <c r="F220" s="89" t="s">
        <v>36</v>
      </c>
      <c r="G220" s="90" t="s">
        <v>1124</v>
      </c>
      <c r="H220" s="91" t="s">
        <v>1130</v>
      </c>
      <c r="I220" s="89" t="s">
        <v>1131</v>
      </c>
      <c r="J220" s="92" t="s">
        <v>172</v>
      </c>
      <c r="K220" s="87" t="s">
        <v>1132</v>
      </c>
      <c r="L220" s="87" t="s">
        <v>1133</v>
      </c>
      <c r="M220" s="1"/>
      <c r="N220" s="2"/>
      <c r="O220" s="3"/>
      <c r="P220" s="4" t="s">
        <v>43</v>
      </c>
      <c r="Q220" s="5"/>
      <c r="R220" s="6"/>
      <c r="S220" s="7"/>
      <c r="T220" s="8"/>
      <c r="U220" s="9"/>
      <c r="V220" s="10"/>
      <c r="W220" s="11"/>
      <c r="X220" s="10"/>
      <c r="Y220" s="12" t="s">
        <v>43</v>
      </c>
      <c r="Z220" s="86" t="s">
        <v>43</v>
      </c>
      <c r="AA220" s="86"/>
      <c r="AB220" s="86"/>
      <c r="AC220" s="90" t="s">
        <v>155</v>
      </c>
      <c r="AD220" s="90" t="s">
        <v>1134</v>
      </c>
    </row>
    <row r="221" spans="1:30" s="44" customFormat="1" ht="57" customHeight="1">
      <c r="A221" s="86">
        <f t="shared" si="3"/>
        <v>216</v>
      </c>
      <c r="B221" s="86">
        <f t="shared" si="3"/>
        <v>216</v>
      </c>
      <c r="C221" s="87" t="s">
        <v>1135</v>
      </c>
      <c r="D221" s="88" t="s">
        <v>7382</v>
      </c>
      <c r="E221" s="89" t="s">
        <v>6398</v>
      </c>
      <c r="F221" s="89" t="s">
        <v>36</v>
      </c>
      <c r="G221" s="90" t="s">
        <v>1124</v>
      </c>
      <c r="H221" s="91" t="s">
        <v>1136</v>
      </c>
      <c r="I221" s="89" t="s">
        <v>1137</v>
      </c>
      <c r="J221" s="92" t="s">
        <v>1138</v>
      </c>
      <c r="K221" s="87" t="s">
        <v>1139</v>
      </c>
      <c r="L221" s="87" t="s">
        <v>1140</v>
      </c>
      <c r="M221" s="1"/>
      <c r="N221" s="2"/>
      <c r="O221" s="3"/>
      <c r="P221" s="4" t="s">
        <v>43</v>
      </c>
      <c r="Q221" s="5"/>
      <c r="R221" s="6"/>
      <c r="S221" s="7"/>
      <c r="T221" s="8"/>
      <c r="U221" s="9"/>
      <c r="V221" s="10"/>
      <c r="W221" s="11"/>
      <c r="X221" s="10"/>
      <c r="Y221" s="12"/>
      <c r="Z221" s="86" t="s">
        <v>43</v>
      </c>
      <c r="AA221" s="86"/>
      <c r="AB221" s="86"/>
      <c r="AC221" s="90" t="s">
        <v>155</v>
      </c>
      <c r="AD221" s="90" t="s">
        <v>1140</v>
      </c>
    </row>
    <row r="222" spans="1:30" s="44" customFormat="1" ht="57" customHeight="1">
      <c r="A222" s="86">
        <f t="shared" si="3"/>
        <v>217</v>
      </c>
      <c r="B222" s="86">
        <f t="shared" si="3"/>
        <v>217</v>
      </c>
      <c r="C222" s="87" t="s">
        <v>1141</v>
      </c>
      <c r="D222" s="88"/>
      <c r="E222" s="89" t="s">
        <v>1142</v>
      </c>
      <c r="F222" s="89" t="s">
        <v>36</v>
      </c>
      <c r="G222" s="90" t="s">
        <v>1124</v>
      </c>
      <c r="H222" s="91" t="s">
        <v>1143</v>
      </c>
      <c r="I222" s="89" t="s">
        <v>1144</v>
      </c>
      <c r="J222" s="92" t="s">
        <v>1145</v>
      </c>
      <c r="K222" s="87" t="s">
        <v>1146</v>
      </c>
      <c r="L222" s="87" t="s">
        <v>1147</v>
      </c>
      <c r="M222" s="1"/>
      <c r="N222" s="2"/>
      <c r="O222" s="3"/>
      <c r="P222" s="4"/>
      <c r="Q222" s="5"/>
      <c r="R222" s="6" t="s">
        <v>43</v>
      </c>
      <c r="S222" s="7" t="s">
        <v>43</v>
      </c>
      <c r="T222" s="8"/>
      <c r="U222" s="9"/>
      <c r="V222" s="10"/>
      <c r="W222" s="11" t="s">
        <v>43</v>
      </c>
      <c r="X222" s="10"/>
      <c r="Y222" s="12" t="s">
        <v>43</v>
      </c>
      <c r="Z222" s="86"/>
      <c r="AA222" s="86" t="s">
        <v>43</v>
      </c>
      <c r="AB222" s="86"/>
      <c r="AC222" s="90" t="s">
        <v>62</v>
      </c>
      <c r="AD222" s="90" t="s">
        <v>1148</v>
      </c>
    </row>
    <row r="223" spans="1:30" s="44" customFormat="1" ht="57" customHeight="1">
      <c r="A223" s="86">
        <f t="shared" si="3"/>
        <v>218</v>
      </c>
      <c r="B223" s="86">
        <f t="shared" si="3"/>
        <v>218</v>
      </c>
      <c r="C223" s="87" t="s">
        <v>1149</v>
      </c>
      <c r="D223" s="88" t="s">
        <v>7383</v>
      </c>
      <c r="E223" s="89" t="s">
        <v>6399</v>
      </c>
      <c r="F223" s="89" t="s">
        <v>36</v>
      </c>
      <c r="G223" s="90" t="s">
        <v>1124</v>
      </c>
      <c r="H223" s="91" t="s">
        <v>1150</v>
      </c>
      <c r="I223" s="89" t="s">
        <v>1151</v>
      </c>
      <c r="J223" s="92" t="s">
        <v>6323</v>
      </c>
      <c r="K223" s="87" t="s">
        <v>1152</v>
      </c>
      <c r="L223" s="87" t="s">
        <v>1153</v>
      </c>
      <c r="M223" s="1"/>
      <c r="N223" s="2"/>
      <c r="O223" s="3"/>
      <c r="P223" s="4"/>
      <c r="Q223" s="5"/>
      <c r="R223" s="6"/>
      <c r="S223" s="7"/>
      <c r="T223" s="8"/>
      <c r="U223" s="9"/>
      <c r="V223" s="10"/>
      <c r="W223" s="11" t="s">
        <v>43</v>
      </c>
      <c r="X223" s="10"/>
      <c r="Y223" s="12"/>
      <c r="Z223" s="86" t="s">
        <v>43</v>
      </c>
      <c r="AA223" s="86"/>
      <c r="AB223" s="86"/>
      <c r="AC223" s="90" t="s">
        <v>104</v>
      </c>
      <c r="AD223" s="90" t="s">
        <v>1154</v>
      </c>
    </row>
    <row r="224" spans="1:30" s="44" customFormat="1" ht="57" customHeight="1">
      <c r="A224" s="86">
        <f t="shared" si="3"/>
        <v>219</v>
      </c>
      <c r="B224" s="86">
        <f t="shared" si="3"/>
        <v>219</v>
      </c>
      <c r="C224" s="87" t="s">
        <v>1155</v>
      </c>
      <c r="D224" s="88" t="s">
        <v>7384</v>
      </c>
      <c r="E224" s="89" t="s">
        <v>1142</v>
      </c>
      <c r="F224" s="89" t="s">
        <v>36</v>
      </c>
      <c r="G224" s="90" t="s">
        <v>1124</v>
      </c>
      <c r="H224" s="91" t="s">
        <v>1156</v>
      </c>
      <c r="I224" s="89" t="s">
        <v>1157</v>
      </c>
      <c r="J224" s="92" t="s">
        <v>1158</v>
      </c>
      <c r="K224" s="87" t="s">
        <v>7917</v>
      </c>
      <c r="L224" s="87" t="s">
        <v>7918</v>
      </c>
      <c r="M224" s="1"/>
      <c r="N224" s="2"/>
      <c r="O224" s="3"/>
      <c r="P224" s="4" t="s">
        <v>43</v>
      </c>
      <c r="Q224" s="5"/>
      <c r="R224" s="6"/>
      <c r="S224" s="7"/>
      <c r="T224" s="8"/>
      <c r="U224" s="9"/>
      <c r="V224" s="10"/>
      <c r="W224" s="11"/>
      <c r="X224" s="10" t="s">
        <v>43</v>
      </c>
      <c r="Y224" s="12" t="s">
        <v>43</v>
      </c>
      <c r="Z224" s="86" t="s">
        <v>43</v>
      </c>
      <c r="AA224" s="86"/>
      <c r="AB224" s="86"/>
      <c r="AC224" s="90" t="s">
        <v>118</v>
      </c>
      <c r="AD224" s="90" t="s">
        <v>1159</v>
      </c>
    </row>
    <row r="225" spans="1:30" s="44" customFormat="1" ht="57" customHeight="1">
      <c r="A225" s="86">
        <f t="shared" si="3"/>
        <v>220</v>
      </c>
      <c r="B225" s="86">
        <f t="shared" si="3"/>
        <v>220</v>
      </c>
      <c r="C225" s="87" t="s">
        <v>1160</v>
      </c>
      <c r="D225" s="88" t="s">
        <v>7385</v>
      </c>
      <c r="E225" s="89" t="s">
        <v>1161</v>
      </c>
      <c r="F225" s="89" t="s">
        <v>36</v>
      </c>
      <c r="G225" s="90" t="s">
        <v>1124</v>
      </c>
      <c r="H225" s="91" t="s">
        <v>1162</v>
      </c>
      <c r="I225" s="89" t="s">
        <v>1163</v>
      </c>
      <c r="J225" s="92" t="s">
        <v>172</v>
      </c>
      <c r="K225" s="87" t="s">
        <v>1164</v>
      </c>
      <c r="L225" s="87" t="s">
        <v>1165</v>
      </c>
      <c r="M225" s="1"/>
      <c r="N225" s="2"/>
      <c r="O225" s="3"/>
      <c r="P225" s="4" t="s">
        <v>43</v>
      </c>
      <c r="Q225" s="5"/>
      <c r="R225" s="6"/>
      <c r="S225" s="7"/>
      <c r="T225" s="8"/>
      <c r="U225" s="9"/>
      <c r="V225" s="10"/>
      <c r="W225" s="11"/>
      <c r="X225" s="10"/>
      <c r="Y225" s="12"/>
      <c r="Z225" s="86" t="s">
        <v>43</v>
      </c>
      <c r="AA225" s="86"/>
      <c r="AB225" s="86"/>
      <c r="AC225" s="90"/>
      <c r="AD225" s="90"/>
    </row>
    <row r="226" spans="1:30" s="44" customFormat="1" ht="57" customHeight="1">
      <c r="A226" s="86">
        <f t="shared" si="3"/>
        <v>221</v>
      </c>
      <c r="B226" s="86">
        <f t="shared" si="3"/>
        <v>221</v>
      </c>
      <c r="C226" s="87" t="s">
        <v>1166</v>
      </c>
      <c r="D226" s="88" t="s">
        <v>7386</v>
      </c>
      <c r="E226" s="89" t="s">
        <v>1245</v>
      </c>
      <c r="F226" s="89" t="s">
        <v>36</v>
      </c>
      <c r="G226" s="90" t="s">
        <v>1124</v>
      </c>
      <c r="H226" s="91" t="s">
        <v>1167</v>
      </c>
      <c r="I226" s="89" t="s">
        <v>1168</v>
      </c>
      <c r="J226" s="92" t="s">
        <v>172</v>
      </c>
      <c r="K226" s="87" t="s">
        <v>1169</v>
      </c>
      <c r="L226" s="87" t="s">
        <v>1135</v>
      </c>
      <c r="M226" s="1"/>
      <c r="N226" s="2"/>
      <c r="O226" s="3"/>
      <c r="P226" s="4"/>
      <c r="Q226" s="5"/>
      <c r="R226" s="6"/>
      <c r="S226" s="7"/>
      <c r="T226" s="8"/>
      <c r="U226" s="9"/>
      <c r="V226" s="10"/>
      <c r="W226" s="11" t="s">
        <v>43</v>
      </c>
      <c r="X226" s="10"/>
      <c r="Y226" s="12" t="s">
        <v>43</v>
      </c>
      <c r="Z226" s="86" t="s">
        <v>43</v>
      </c>
      <c r="AA226" s="86"/>
      <c r="AB226" s="86"/>
      <c r="AC226" s="90"/>
      <c r="AD226" s="90"/>
    </row>
    <row r="227" spans="1:30" s="44" customFormat="1" ht="57" customHeight="1">
      <c r="A227" s="86">
        <f t="shared" si="3"/>
        <v>222</v>
      </c>
      <c r="B227" s="86">
        <f t="shared" si="3"/>
        <v>222</v>
      </c>
      <c r="C227" s="87" t="s">
        <v>1170</v>
      </c>
      <c r="D227" s="88" t="s">
        <v>7387</v>
      </c>
      <c r="E227" s="89" t="s">
        <v>6400</v>
      </c>
      <c r="F227" s="89" t="s">
        <v>36</v>
      </c>
      <c r="G227" s="90" t="s">
        <v>1124</v>
      </c>
      <c r="H227" s="91" t="s">
        <v>1171</v>
      </c>
      <c r="I227" s="89" t="s">
        <v>1172</v>
      </c>
      <c r="J227" s="92" t="s">
        <v>6324</v>
      </c>
      <c r="K227" s="87" t="s">
        <v>1173</v>
      </c>
      <c r="L227" s="87" t="s">
        <v>1174</v>
      </c>
      <c r="M227" s="1"/>
      <c r="N227" s="2"/>
      <c r="O227" s="3"/>
      <c r="P227" s="4" t="s">
        <v>43</v>
      </c>
      <c r="Q227" s="5"/>
      <c r="R227" s="6"/>
      <c r="S227" s="7"/>
      <c r="T227" s="8"/>
      <c r="U227" s="9"/>
      <c r="V227" s="10"/>
      <c r="W227" s="11"/>
      <c r="X227" s="10"/>
      <c r="Y227" s="12"/>
      <c r="Z227" s="86" t="s">
        <v>43</v>
      </c>
      <c r="AA227" s="86"/>
      <c r="AB227" s="86"/>
      <c r="AC227" s="90"/>
      <c r="AD227" s="90"/>
    </row>
    <row r="228" spans="1:30" s="44" customFormat="1" ht="57" customHeight="1">
      <c r="A228" s="86">
        <f t="shared" si="3"/>
        <v>223</v>
      </c>
      <c r="B228" s="86">
        <f t="shared" si="3"/>
        <v>223</v>
      </c>
      <c r="C228" s="87" t="s">
        <v>1175</v>
      </c>
      <c r="D228" s="88" t="s">
        <v>7388</v>
      </c>
      <c r="E228" s="89" t="s">
        <v>1142</v>
      </c>
      <c r="F228" s="89" t="s">
        <v>36</v>
      </c>
      <c r="G228" s="90" t="s">
        <v>1124</v>
      </c>
      <c r="H228" s="91" t="s">
        <v>1176</v>
      </c>
      <c r="I228" s="89" t="s">
        <v>1177</v>
      </c>
      <c r="J228" s="92" t="s">
        <v>1178</v>
      </c>
      <c r="K228" s="87" t="s">
        <v>1179</v>
      </c>
      <c r="L228" s="87" t="s">
        <v>1180</v>
      </c>
      <c r="M228" s="1"/>
      <c r="N228" s="2"/>
      <c r="O228" s="3"/>
      <c r="P228" s="4" t="s">
        <v>43</v>
      </c>
      <c r="Q228" s="5"/>
      <c r="R228" s="6"/>
      <c r="S228" s="7"/>
      <c r="T228" s="8"/>
      <c r="U228" s="9"/>
      <c r="V228" s="10"/>
      <c r="W228" s="11"/>
      <c r="X228" s="10" t="s">
        <v>43</v>
      </c>
      <c r="Y228" s="12"/>
      <c r="Z228" s="86" t="s">
        <v>43</v>
      </c>
      <c r="AA228" s="86"/>
      <c r="AB228" s="86"/>
      <c r="AC228" s="90" t="s">
        <v>327</v>
      </c>
      <c r="AD228" s="90" t="s">
        <v>1181</v>
      </c>
    </row>
    <row r="229" spans="1:30" s="44" customFormat="1" ht="57" customHeight="1">
      <c r="A229" s="86">
        <f t="shared" si="3"/>
        <v>224</v>
      </c>
      <c r="B229" s="86">
        <f t="shared" si="3"/>
        <v>224</v>
      </c>
      <c r="C229" s="87" t="s">
        <v>1182</v>
      </c>
      <c r="D229" s="88" t="s">
        <v>7389</v>
      </c>
      <c r="E229" s="89" t="s">
        <v>6401</v>
      </c>
      <c r="F229" s="89" t="s">
        <v>36</v>
      </c>
      <c r="G229" s="90" t="s">
        <v>1124</v>
      </c>
      <c r="H229" s="91" t="s">
        <v>1183</v>
      </c>
      <c r="I229" s="89" t="s">
        <v>1184</v>
      </c>
      <c r="J229" s="92" t="s">
        <v>6705</v>
      </c>
      <c r="K229" s="87" t="s">
        <v>1185</v>
      </c>
      <c r="L229" s="87" t="s">
        <v>1186</v>
      </c>
      <c r="M229" s="1"/>
      <c r="N229" s="2"/>
      <c r="O229" s="3"/>
      <c r="P229" s="4"/>
      <c r="Q229" s="5"/>
      <c r="R229" s="6" t="s">
        <v>43</v>
      </c>
      <c r="S229" s="7"/>
      <c r="T229" s="8"/>
      <c r="U229" s="9"/>
      <c r="V229" s="10"/>
      <c r="W229" s="11" t="s">
        <v>43</v>
      </c>
      <c r="X229" s="10" t="s">
        <v>43</v>
      </c>
      <c r="Y229" s="12" t="s">
        <v>43</v>
      </c>
      <c r="Z229" s="86" t="s">
        <v>43</v>
      </c>
      <c r="AA229" s="86"/>
      <c r="AB229" s="86"/>
      <c r="AC229" s="90"/>
      <c r="AD229" s="90"/>
    </row>
    <row r="230" spans="1:30" s="44" customFormat="1" ht="57" customHeight="1">
      <c r="A230" s="86">
        <f t="shared" si="3"/>
        <v>225</v>
      </c>
      <c r="B230" s="86">
        <f t="shared" si="3"/>
        <v>225</v>
      </c>
      <c r="C230" s="87" t="s">
        <v>1187</v>
      </c>
      <c r="D230" s="88" t="s">
        <v>7390</v>
      </c>
      <c r="E230" s="89" t="s">
        <v>1142</v>
      </c>
      <c r="F230" s="89" t="s">
        <v>36</v>
      </c>
      <c r="G230" s="90" t="s">
        <v>1124</v>
      </c>
      <c r="H230" s="91" t="s">
        <v>1188</v>
      </c>
      <c r="I230" s="89" t="s">
        <v>1189</v>
      </c>
      <c r="J230" s="92" t="s">
        <v>1190</v>
      </c>
      <c r="K230" s="87" t="s">
        <v>1191</v>
      </c>
      <c r="L230" s="87" t="s">
        <v>1192</v>
      </c>
      <c r="M230" s="1"/>
      <c r="N230" s="2"/>
      <c r="O230" s="3"/>
      <c r="P230" s="4"/>
      <c r="Q230" s="5"/>
      <c r="R230" s="6" t="s">
        <v>43</v>
      </c>
      <c r="S230" s="7"/>
      <c r="T230" s="8"/>
      <c r="U230" s="9"/>
      <c r="V230" s="10"/>
      <c r="W230" s="11"/>
      <c r="X230" s="10"/>
      <c r="Y230" s="12"/>
      <c r="Z230" s="86" t="s">
        <v>43</v>
      </c>
      <c r="AA230" s="86"/>
      <c r="AB230" s="86"/>
      <c r="AC230" s="90"/>
      <c r="AD230" s="90"/>
    </row>
    <row r="231" spans="1:30" s="44" customFormat="1" ht="57" customHeight="1">
      <c r="A231" s="86">
        <f t="shared" si="3"/>
        <v>226</v>
      </c>
      <c r="B231" s="86">
        <f t="shared" si="3"/>
        <v>226</v>
      </c>
      <c r="C231" s="87" t="s">
        <v>1193</v>
      </c>
      <c r="D231" s="88" t="s">
        <v>7391</v>
      </c>
      <c r="E231" s="89" t="s">
        <v>6402</v>
      </c>
      <c r="F231" s="89" t="s">
        <v>36</v>
      </c>
      <c r="G231" s="90" t="s">
        <v>1124</v>
      </c>
      <c r="H231" s="91" t="s">
        <v>1194</v>
      </c>
      <c r="I231" s="89" t="s">
        <v>1195</v>
      </c>
      <c r="J231" s="92" t="s">
        <v>1196</v>
      </c>
      <c r="K231" s="87" t="s">
        <v>1197</v>
      </c>
      <c r="L231" s="87" t="s">
        <v>1198</v>
      </c>
      <c r="M231" s="1"/>
      <c r="N231" s="2"/>
      <c r="O231" s="3"/>
      <c r="P231" s="4" t="s">
        <v>43</v>
      </c>
      <c r="Q231" s="5"/>
      <c r="R231" s="6"/>
      <c r="S231" s="7"/>
      <c r="T231" s="8"/>
      <c r="U231" s="9"/>
      <c r="V231" s="10"/>
      <c r="W231" s="11"/>
      <c r="X231" s="10"/>
      <c r="Y231" s="12" t="s">
        <v>43</v>
      </c>
      <c r="Z231" s="86" t="s">
        <v>43</v>
      </c>
      <c r="AA231" s="86"/>
      <c r="AB231" s="86"/>
      <c r="AC231" s="90" t="s">
        <v>118</v>
      </c>
      <c r="AD231" s="90" t="s">
        <v>1199</v>
      </c>
    </row>
    <row r="232" spans="1:30" s="44" customFormat="1" ht="57" customHeight="1">
      <c r="A232" s="86">
        <f t="shared" si="3"/>
        <v>227</v>
      </c>
      <c r="B232" s="86">
        <f t="shared" si="3"/>
        <v>227</v>
      </c>
      <c r="C232" s="87" t="s">
        <v>1200</v>
      </c>
      <c r="D232" s="88" t="s">
        <v>7392</v>
      </c>
      <c r="E232" s="89" t="s">
        <v>1201</v>
      </c>
      <c r="F232" s="89" t="s">
        <v>36</v>
      </c>
      <c r="G232" s="90" t="s">
        <v>1124</v>
      </c>
      <c r="H232" s="91" t="s">
        <v>5723</v>
      </c>
      <c r="I232" s="89" t="s">
        <v>1202</v>
      </c>
      <c r="J232" s="92" t="s">
        <v>5725</v>
      </c>
      <c r="K232" s="87" t="s">
        <v>5724</v>
      </c>
      <c r="L232" s="87"/>
      <c r="M232" s="1"/>
      <c r="N232" s="2"/>
      <c r="O232" s="3"/>
      <c r="P232" s="4"/>
      <c r="Q232" s="5"/>
      <c r="R232" s="6"/>
      <c r="S232" s="7"/>
      <c r="T232" s="8"/>
      <c r="U232" s="9"/>
      <c r="V232" s="10"/>
      <c r="W232" s="11" t="s">
        <v>43</v>
      </c>
      <c r="X232" s="10"/>
      <c r="Y232" s="12"/>
      <c r="Z232" s="86" t="s">
        <v>43</v>
      </c>
      <c r="AA232" s="86"/>
      <c r="AB232" s="86"/>
      <c r="AC232" s="90"/>
      <c r="AD232" s="90"/>
    </row>
    <row r="233" spans="1:30" s="44" customFormat="1" ht="57" customHeight="1">
      <c r="A233" s="86">
        <f t="shared" si="3"/>
        <v>228</v>
      </c>
      <c r="B233" s="86">
        <f t="shared" si="3"/>
        <v>228</v>
      </c>
      <c r="C233" s="87" t="s">
        <v>1204</v>
      </c>
      <c r="D233" s="88" t="s">
        <v>7393</v>
      </c>
      <c r="E233" s="89" t="s">
        <v>1205</v>
      </c>
      <c r="F233" s="89" t="s">
        <v>36</v>
      </c>
      <c r="G233" s="90" t="s">
        <v>1124</v>
      </c>
      <c r="H233" s="91" t="s">
        <v>1206</v>
      </c>
      <c r="I233" s="89" t="s">
        <v>1207</v>
      </c>
      <c r="J233" s="92" t="s">
        <v>6594</v>
      </c>
      <c r="K233" s="87" t="s">
        <v>5719</v>
      </c>
      <c r="L233" s="87" t="s">
        <v>5720</v>
      </c>
      <c r="M233" s="1"/>
      <c r="N233" s="2"/>
      <c r="O233" s="3" t="s">
        <v>43</v>
      </c>
      <c r="P233" s="4"/>
      <c r="Q233" s="5"/>
      <c r="R233" s="6" t="s">
        <v>43</v>
      </c>
      <c r="S233" s="7"/>
      <c r="T233" s="8"/>
      <c r="U233" s="9"/>
      <c r="V233" s="10"/>
      <c r="W233" s="11" t="s">
        <v>43</v>
      </c>
      <c r="X233" s="10"/>
      <c r="Y233" s="12"/>
      <c r="Z233" s="86" t="s">
        <v>43</v>
      </c>
      <c r="AA233" s="86"/>
      <c r="AB233" s="86"/>
      <c r="AC233" s="90"/>
      <c r="AD233" s="90"/>
    </row>
    <row r="234" spans="1:30" s="44" customFormat="1" ht="57" customHeight="1">
      <c r="A234" s="86">
        <f t="shared" si="3"/>
        <v>229</v>
      </c>
      <c r="B234" s="86">
        <f t="shared" si="3"/>
        <v>229</v>
      </c>
      <c r="C234" s="87" t="s">
        <v>6557</v>
      </c>
      <c r="D234" s="88" t="s">
        <v>6558</v>
      </c>
      <c r="E234" s="89" t="s">
        <v>1208</v>
      </c>
      <c r="F234" s="89" t="s">
        <v>36</v>
      </c>
      <c r="G234" s="90" t="s">
        <v>1124</v>
      </c>
      <c r="H234" s="91" t="s">
        <v>1209</v>
      </c>
      <c r="I234" s="89" t="s">
        <v>1210</v>
      </c>
      <c r="J234" s="92" t="s">
        <v>6559</v>
      </c>
      <c r="K234" s="87" t="s">
        <v>1211</v>
      </c>
      <c r="L234" s="87" t="s">
        <v>1212</v>
      </c>
      <c r="M234" s="1"/>
      <c r="N234" s="2"/>
      <c r="O234" s="3"/>
      <c r="P234" s="4" t="s">
        <v>43</v>
      </c>
      <c r="Q234" s="5"/>
      <c r="R234" s="6"/>
      <c r="S234" s="7"/>
      <c r="T234" s="8"/>
      <c r="U234" s="9"/>
      <c r="V234" s="10"/>
      <c r="W234" s="11"/>
      <c r="X234" s="10" t="s">
        <v>43</v>
      </c>
      <c r="Y234" s="12"/>
      <c r="Z234" s="86" t="s">
        <v>43</v>
      </c>
      <c r="AA234" s="86"/>
      <c r="AB234" s="86"/>
      <c r="AC234" s="90"/>
      <c r="AD234" s="90"/>
    </row>
    <row r="235" spans="1:30" s="44" customFormat="1" ht="57" customHeight="1">
      <c r="A235" s="86">
        <f t="shared" si="3"/>
        <v>230</v>
      </c>
      <c r="B235" s="86">
        <f t="shared" si="3"/>
        <v>230</v>
      </c>
      <c r="C235" s="87" t="s">
        <v>1213</v>
      </c>
      <c r="D235" s="88" t="s">
        <v>7394</v>
      </c>
      <c r="E235" s="89" t="s">
        <v>1214</v>
      </c>
      <c r="F235" s="89" t="s">
        <v>36</v>
      </c>
      <c r="G235" s="90" t="s">
        <v>1124</v>
      </c>
      <c r="H235" s="91" t="s">
        <v>1215</v>
      </c>
      <c r="I235" s="89" t="s">
        <v>1216</v>
      </c>
      <c r="J235" s="92" t="s">
        <v>1217</v>
      </c>
      <c r="K235" s="87" t="s">
        <v>1218</v>
      </c>
      <c r="L235" s="87" t="s">
        <v>1219</v>
      </c>
      <c r="M235" s="1"/>
      <c r="N235" s="2"/>
      <c r="O235" s="3"/>
      <c r="P235" s="4"/>
      <c r="Q235" s="5"/>
      <c r="R235" s="6"/>
      <c r="S235" s="7" t="s">
        <v>43</v>
      </c>
      <c r="T235" s="8"/>
      <c r="U235" s="9"/>
      <c r="V235" s="10"/>
      <c r="W235" s="11"/>
      <c r="X235" s="10"/>
      <c r="Y235" s="12" t="s">
        <v>43</v>
      </c>
      <c r="Z235" s="86"/>
      <c r="AA235" s="86" t="s">
        <v>43</v>
      </c>
      <c r="AB235" s="86"/>
      <c r="AC235" s="90"/>
      <c r="AD235" s="90"/>
    </row>
    <row r="236" spans="1:30" s="44" customFormat="1" ht="57" customHeight="1">
      <c r="A236" s="86">
        <f t="shared" si="3"/>
        <v>231</v>
      </c>
      <c r="B236" s="86">
        <f t="shared" si="3"/>
        <v>231</v>
      </c>
      <c r="C236" s="87" t="s">
        <v>1220</v>
      </c>
      <c r="D236" s="88"/>
      <c r="E236" s="89" t="s">
        <v>1221</v>
      </c>
      <c r="F236" s="89" t="s">
        <v>36</v>
      </c>
      <c r="G236" s="90" t="s">
        <v>1124</v>
      </c>
      <c r="H236" s="91" t="s">
        <v>1222</v>
      </c>
      <c r="I236" s="89" t="s">
        <v>1223</v>
      </c>
      <c r="J236" s="92" t="s">
        <v>1224</v>
      </c>
      <c r="K236" s="87" t="s">
        <v>1225</v>
      </c>
      <c r="L236" s="87" t="s">
        <v>1226</v>
      </c>
      <c r="M236" s="1"/>
      <c r="N236" s="2"/>
      <c r="O236" s="3"/>
      <c r="P236" s="4"/>
      <c r="Q236" s="5"/>
      <c r="R236" s="6"/>
      <c r="S236" s="7" t="s">
        <v>43</v>
      </c>
      <c r="T236" s="8"/>
      <c r="U236" s="9"/>
      <c r="V236" s="10"/>
      <c r="W236" s="11"/>
      <c r="X236" s="10"/>
      <c r="Y236" s="12" t="s">
        <v>43</v>
      </c>
      <c r="Z236" s="86"/>
      <c r="AA236" s="86" t="s">
        <v>43</v>
      </c>
      <c r="AB236" s="86"/>
      <c r="AC236" s="90"/>
      <c r="AD236" s="90"/>
    </row>
    <row r="237" spans="1:30" s="44" customFormat="1" ht="57" customHeight="1">
      <c r="A237" s="86">
        <f t="shared" si="3"/>
        <v>232</v>
      </c>
      <c r="B237" s="86">
        <f t="shared" si="3"/>
        <v>232</v>
      </c>
      <c r="C237" s="87" t="s">
        <v>1227</v>
      </c>
      <c r="D237" s="88"/>
      <c r="E237" s="89" t="s">
        <v>1142</v>
      </c>
      <c r="F237" s="89" t="s">
        <v>36</v>
      </c>
      <c r="G237" s="90" t="s">
        <v>1124</v>
      </c>
      <c r="H237" s="91" t="s">
        <v>1228</v>
      </c>
      <c r="I237" s="89" t="s">
        <v>1229</v>
      </c>
      <c r="J237" s="92" t="s">
        <v>1230</v>
      </c>
      <c r="K237" s="87" t="s">
        <v>1231</v>
      </c>
      <c r="L237" s="87" t="s">
        <v>1232</v>
      </c>
      <c r="M237" s="1"/>
      <c r="N237" s="2" t="s">
        <v>43</v>
      </c>
      <c r="O237" s="3"/>
      <c r="P237" s="4"/>
      <c r="Q237" s="5"/>
      <c r="R237" s="6" t="s">
        <v>43</v>
      </c>
      <c r="S237" s="7"/>
      <c r="T237" s="8"/>
      <c r="U237" s="9"/>
      <c r="V237" s="10"/>
      <c r="W237" s="11"/>
      <c r="X237" s="10"/>
      <c r="Y237" s="12"/>
      <c r="Z237" s="86" t="s">
        <v>43</v>
      </c>
      <c r="AA237" s="86"/>
      <c r="AB237" s="86"/>
      <c r="AC237" s="90"/>
      <c r="AD237" s="90"/>
    </row>
    <row r="238" spans="1:30" s="44" customFormat="1" ht="57" customHeight="1">
      <c r="A238" s="86">
        <f t="shared" si="3"/>
        <v>233</v>
      </c>
      <c r="B238" s="86">
        <f t="shared" si="3"/>
        <v>233</v>
      </c>
      <c r="C238" s="87" t="s">
        <v>1233</v>
      </c>
      <c r="D238" s="88" t="s">
        <v>7395</v>
      </c>
      <c r="E238" s="89" t="s">
        <v>1234</v>
      </c>
      <c r="F238" s="89" t="s">
        <v>36</v>
      </c>
      <c r="G238" s="90" t="s">
        <v>1124</v>
      </c>
      <c r="H238" s="91" t="s">
        <v>1235</v>
      </c>
      <c r="I238" s="89" t="s">
        <v>1236</v>
      </c>
      <c r="J238" s="92" t="s">
        <v>5707</v>
      </c>
      <c r="K238" s="87" t="s">
        <v>5708</v>
      </c>
      <c r="L238" s="87" t="s">
        <v>5709</v>
      </c>
      <c r="M238" s="1"/>
      <c r="N238" s="2"/>
      <c r="O238" s="3"/>
      <c r="P238" s="4"/>
      <c r="Q238" s="5"/>
      <c r="R238" s="6"/>
      <c r="S238" s="7"/>
      <c r="T238" s="8"/>
      <c r="U238" s="9"/>
      <c r="V238" s="10"/>
      <c r="W238" s="11" t="s">
        <v>43</v>
      </c>
      <c r="X238" s="10"/>
      <c r="Y238" s="12"/>
      <c r="Z238" s="86" t="s">
        <v>43</v>
      </c>
      <c r="AA238" s="86"/>
      <c r="AB238" s="86"/>
      <c r="AC238" s="90" t="s">
        <v>5710</v>
      </c>
      <c r="AD238" s="90" t="s">
        <v>1237</v>
      </c>
    </row>
    <row r="239" spans="1:30" s="44" customFormat="1" ht="57" customHeight="1">
      <c r="A239" s="86">
        <f t="shared" si="3"/>
        <v>234</v>
      </c>
      <c r="B239" s="86">
        <f t="shared" si="3"/>
        <v>234</v>
      </c>
      <c r="C239" s="87" t="s">
        <v>1238</v>
      </c>
      <c r="D239" s="88"/>
      <c r="E239" s="89" t="s">
        <v>1239</v>
      </c>
      <c r="F239" s="89" t="s">
        <v>36</v>
      </c>
      <c r="G239" s="90" t="s">
        <v>1124</v>
      </c>
      <c r="H239" s="91" t="s">
        <v>1240</v>
      </c>
      <c r="I239" s="89" t="s">
        <v>1241</v>
      </c>
      <c r="J239" s="92"/>
      <c r="K239" s="87" t="s">
        <v>1242</v>
      </c>
      <c r="L239" s="87" t="s">
        <v>1243</v>
      </c>
      <c r="M239" s="1"/>
      <c r="N239" s="2"/>
      <c r="O239" s="3"/>
      <c r="P239" s="4"/>
      <c r="Q239" s="5"/>
      <c r="R239" s="6" t="s">
        <v>43</v>
      </c>
      <c r="S239" s="7" t="s">
        <v>43</v>
      </c>
      <c r="T239" s="8"/>
      <c r="U239" s="9"/>
      <c r="V239" s="10"/>
      <c r="W239" s="11"/>
      <c r="X239" s="10"/>
      <c r="Y239" s="12"/>
      <c r="Z239" s="86" t="s">
        <v>43</v>
      </c>
      <c r="AA239" s="86"/>
      <c r="AB239" s="86"/>
      <c r="AC239" s="90"/>
      <c r="AD239" s="90"/>
    </row>
    <row r="240" spans="1:30" s="44" customFormat="1" ht="57" customHeight="1">
      <c r="A240" s="86">
        <f t="shared" si="3"/>
        <v>235</v>
      </c>
      <c r="B240" s="86">
        <f t="shared" si="3"/>
        <v>235</v>
      </c>
      <c r="C240" s="87" t="s">
        <v>1244</v>
      </c>
      <c r="D240" s="88"/>
      <c r="E240" s="89" t="s">
        <v>1245</v>
      </c>
      <c r="F240" s="89" t="s">
        <v>36</v>
      </c>
      <c r="G240" s="90" t="s">
        <v>1124</v>
      </c>
      <c r="H240" s="91" t="s">
        <v>1246</v>
      </c>
      <c r="I240" s="89" t="s">
        <v>1247</v>
      </c>
      <c r="J240" s="92" t="s">
        <v>1248</v>
      </c>
      <c r="K240" s="87" t="s">
        <v>1249</v>
      </c>
      <c r="L240" s="87" t="s">
        <v>1250</v>
      </c>
      <c r="M240" s="1"/>
      <c r="N240" s="2"/>
      <c r="O240" s="3"/>
      <c r="P240" s="4"/>
      <c r="Q240" s="5"/>
      <c r="R240" s="6"/>
      <c r="S240" s="7"/>
      <c r="T240" s="8" t="s">
        <v>43</v>
      </c>
      <c r="U240" s="9"/>
      <c r="V240" s="10"/>
      <c r="W240" s="11"/>
      <c r="X240" s="10" t="s">
        <v>43</v>
      </c>
      <c r="Y240" s="12" t="s">
        <v>43</v>
      </c>
      <c r="Z240" s="86"/>
      <c r="AA240" s="86" t="s">
        <v>43</v>
      </c>
      <c r="AB240" s="86"/>
      <c r="AC240" s="90" t="s">
        <v>1251</v>
      </c>
      <c r="AD240" s="90" t="s">
        <v>1252</v>
      </c>
    </row>
    <row r="241" spans="1:30" s="44" customFormat="1" ht="57" customHeight="1">
      <c r="A241" s="93"/>
      <c r="B241" s="93"/>
      <c r="C241" s="94" t="s">
        <v>8348</v>
      </c>
      <c r="D241" s="95"/>
      <c r="E241" s="96" t="s">
        <v>8341</v>
      </c>
      <c r="F241" s="89" t="s">
        <v>36</v>
      </c>
      <c r="G241" s="90" t="s">
        <v>1124</v>
      </c>
      <c r="H241" s="92" t="s">
        <v>8342</v>
      </c>
      <c r="I241" s="96" t="s">
        <v>8343</v>
      </c>
      <c r="J241" s="97" t="s">
        <v>8344</v>
      </c>
      <c r="K241" s="94" t="s">
        <v>8345</v>
      </c>
      <c r="L241" s="94" t="s">
        <v>8346</v>
      </c>
      <c r="M241" s="14"/>
      <c r="N241" s="15"/>
      <c r="O241" s="16"/>
      <c r="P241" s="17" t="s">
        <v>43</v>
      </c>
      <c r="Q241" s="18" t="s">
        <v>43</v>
      </c>
      <c r="R241" s="19"/>
      <c r="S241" s="20"/>
      <c r="T241" s="21"/>
      <c r="U241" s="22"/>
      <c r="V241" s="23"/>
      <c r="W241" s="24"/>
      <c r="X241" s="23" t="s">
        <v>43</v>
      </c>
      <c r="Y241" s="25" t="s">
        <v>43</v>
      </c>
      <c r="Z241" s="93" t="s">
        <v>43</v>
      </c>
      <c r="AA241" s="93"/>
      <c r="AB241" s="93"/>
      <c r="AC241" s="98" t="s">
        <v>8347</v>
      </c>
      <c r="AD241" s="94" t="s">
        <v>8349</v>
      </c>
    </row>
    <row r="242" spans="1:30" s="44" customFormat="1" ht="57" customHeight="1">
      <c r="A242" s="86">
        <f t="shared" si="3"/>
        <v>237</v>
      </c>
      <c r="B242" s="86">
        <f t="shared" si="3"/>
        <v>237</v>
      </c>
      <c r="C242" s="87" t="s">
        <v>1253</v>
      </c>
      <c r="D242" s="88" t="s">
        <v>7396</v>
      </c>
      <c r="E242" s="89" t="s">
        <v>1254</v>
      </c>
      <c r="F242" s="89" t="s">
        <v>36</v>
      </c>
      <c r="G242" s="90" t="s">
        <v>1255</v>
      </c>
      <c r="H242" s="91" t="s">
        <v>1256</v>
      </c>
      <c r="I242" s="89" t="s">
        <v>1257</v>
      </c>
      <c r="J242" s="92" t="s">
        <v>1258</v>
      </c>
      <c r="K242" s="87" t="s">
        <v>1259</v>
      </c>
      <c r="L242" s="87" t="s">
        <v>1260</v>
      </c>
      <c r="M242" s="1"/>
      <c r="N242" s="2"/>
      <c r="O242" s="3"/>
      <c r="P242" s="4" t="s">
        <v>43</v>
      </c>
      <c r="Q242" s="5"/>
      <c r="R242" s="6"/>
      <c r="S242" s="7"/>
      <c r="T242" s="8"/>
      <c r="U242" s="9"/>
      <c r="V242" s="10"/>
      <c r="W242" s="11" t="s">
        <v>43</v>
      </c>
      <c r="X242" s="10" t="s">
        <v>43</v>
      </c>
      <c r="Y242" s="12" t="s">
        <v>43</v>
      </c>
      <c r="Z242" s="86" t="s">
        <v>43</v>
      </c>
      <c r="AA242" s="86"/>
      <c r="AB242" s="86"/>
      <c r="AC242" s="90" t="s">
        <v>62</v>
      </c>
      <c r="AD242" s="90" t="s">
        <v>1261</v>
      </c>
    </row>
    <row r="243" spans="1:30" s="44" customFormat="1" ht="57" customHeight="1">
      <c r="A243" s="86">
        <f t="shared" si="3"/>
        <v>238</v>
      </c>
      <c r="B243" s="86">
        <f t="shared" si="3"/>
        <v>238</v>
      </c>
      <c r="C243" s="87" t="s">
        <v>1262</v>
      </c>
      <c r="D243" s="88" t="s">
        <v>7397</v>
      </c>
      <c r="E243" s="89" t="s">
        <v>1254</v>
      </c>
      <c r="F243" s="89" t="s">
        <v>36</v>
      </c>
      <c r="G243" s="90" t="s">
        <v>1255</v>
      </c>
      <c r="H243" s="91" t="s">
        <v>1263</v>
      </c>
      <c r="I243" s="89" t="s">
        <v>1264</v>
      </c>
      <c r="J243" s="92" t="s">
        <v>6325</v>
      </c>
      <c r="K243" s="87" t="s">
        <v>1265</v>
      </c>
      <c r="L243" s="87" t="s">
        <v>1203</v>
      </c>
      <c r="M243" s="1"/>
      <c r="N243" s="2"/>
      <c r="O243" s="3"/>
      <c r="P243" s="4"/>
      <c r="Q243" s="5" t="s">
        <v>43</v>
      </c>
      <c r="R243" s="6"/>
      <c r="S243" s="7"/>
      <c r="T243" s="8"/>
      <c r="U243" s="9"/>
      <c r="V243" s="10"/>
      <c r="W243" s="11"/>
      <c r="X243" s="10"/>
      <c r="Y243" s="12" t="s">
        <v>43</v>
      </c>
      <c r="Z243" s="86" t="s">
        <v>43</v>
      </c>
      <c r="AA243" s="86"/>
      <c r="AB243" s="86"/>
      <c r="AC243" s="90" t="s">
        <v>155</v>
      </c>
      <c r="AD243" s="90" t="s">
        <v>1266</v>
      </c>
    </row>
    <row r="244" spans="1:30" s="44" customFormat="1" ht="57" customHeight="1">
      <c r="A244" s="86">
        <f t="shared" si="3"/>
        <v>239</v>
      </c>
      <c r="B244" s="86">
        <f t="shared" si="3"/>
        <v>239</v>
      </c>
      <c r="C244" s="87" t="s">
        <v>1267</v>
      </c>
      <c r="D244" s="88" t="s">
        <v>7398</v>
      </c>
      <c r="E244" s="89" t="s">
        <v>1301</v>
      </c>
      <c r="F244" s="89" t="s">
        <v>36</v>
      </c>
      <c r="G244" s="90" t="s">
        <v>1255</v>
      </c>
      <c r="H244" s="91" t="s">
        <v>1268</v>
      </c>
      <c r="I244" s="89" t="s">
        <v>1269</v>
      </c>
      <c r="J244" s="92" t="s">
        <v>1270</v>
      </c>
      <c r="K244" s="87" t="s">
        <v>1271</v>
      </c>
      <c r="L244" s="87" t="s">
        <v>1260</v>
      </c>
      <c r="M244" s="1"/>
      <c r="N244" s="2"/>
      <c r="O244" s="3"/>
      <c r="P244" s="4"/>
      <c r="Q244" s="5"/>
      <c r="R244" s="6" t="s">
        <v>43</v>
      </c>
      <c r="S244" s="7"/>
      <c r="T244" s="8"/>
      <c r="U244" s="9"/>
      <c r="V244" s="10"/>
      <c r="W244" s="11"/>
      <c r="X244" s="10"/>
      <c r="Y244" s="12"/>
      <c r="Z244" s="86" t="s">
        <v>43</v>
      </c>
      <c r="AA244" s="86"/>
      <c r="AB244" s="86"/>
      <c r="AC244" s="90" t="s">
        <v>155</v>
      </c>
      <c r="AD244" s="90" t="s">
        <v>1272</v>
      </c>
    </row>
    <row r="245" spans="1:30" s="44" customFormat="1" ht="57" customHeight="1">
      <c r="A245" s="86">
        <f t="shared" si="3"/>
        <v>240</v>
      </c>
      <c r="B245" s="86">
        <f t="shared" si="3"/>
        <v>240</v>
      </c>
      <c r="C245" s="87" t="s">
        <v>8317</v>
      </c>
      <c r="D245" s="88" t="s">
        <v>7399</v>
      </c>
      <c r="E245" s="89" t="s">
        <v>1285</v>
      </c>
      <c r="F245" s="89" t="s">
        <v>36</v>
      </c>
      <c r="G245" s="90" t="s">
        <v>1255</v>
      </c>
      <c r="H245" s="91" t="s">
        <v>1273</v>
      </c>
      <c r="I245" s="89" t="s">
        <v>1274</v>
      </c>
      <c r="J245" s="92" t="s">
        <v>1275</v>
      </c>
      <c r="K245" s="87" t="s">
        <v>1276</v>
      </c>
      <c r="L245" s="87" t="s">
        <v>1277</v>
      </c>
      <c r="M245" s="1"/>
      <c r="N245" s="2"/>
      <c r="O245" s="3"/>
      <c r="P245" s="4" t="s">
        <v>43</v>
      </c>
      <c r="Q245" s="5"/>
      <c r="R245" s="6"/>
      <c r="S245" s="7"/>
      <c r="T245" s="8"/>
      <c r="U245" s="9"/>
      <c r="V245" s="10"/>
      <c r="W245" s="11"/>
      <c r="X245" s="10" t="s">
        <v>43</v>
      </c>
      <c r="Y245" s="12"/>
      <c r="Z245" s="86"/>
      <c r="AA245" s="86" t="s">
        <v>43</v>
      </c>
      <c r="AB245" s="86"/>
      <c r="AC245" s="90" t="s">
        <v>62</v>
      </c>
      <c r="AD245" s="90" t="s">
        <v>1278</v>
      </c>
    </row>
    <row r="246" spans="1:30" s="44" customFormat="1" ht="57" customHeight="1">
      <c r="A246" s="86">
        <f t="shared" si="3"/>
        <v>241</v>
      </c>
      <c r="B246" s="86">
        <f t="shared" si="3"/>
        <v>241</v>
      </c>
      <c r="C246" s="87" t="s">
        <v>1279</v>
      </c>
      <c r="D246" s="88" t="s">
        <v>7400</v>
      </c>
      <c r="E246" s="89" t="s">
        <v>1254</v>
      </c>
      <c r="F246" s="89" t="s">
        <v>36</v>
      </c>
      <c r="G246" s="90" t="s">
        <v>1255</v>
      </c>
      <c r="H246" s="91" t="s">
        <v>1280</v>
      </c>
      <c r="I246" s="89" t="s">
        <v>1281</v>
      </c>
      <c r="J246" s="92" t="s">
        <v>172</v>
      </c>
      <c r="K246" s="87" t="s">
        <v>1282</v>
      </c>
      <c r="L246" s="87" t="s">
        <v>1283</v>
      </c>
      <c r="M246" s="1"/>
      <c r="N246" s="2"/>
      <c r="O246" s="3"/>
      <c r="P246" s="4"/>
      <c r="Q246" s="5"/>
      <c r="R246" s="6"/>
      <c r="S246" s="7"/>
      <c r="T246" s="8"/>
      <c r="U246" s="9"/>
      <c r="V246" s="10"/>
      <c r="W246" s="11" t="s">
        <v>43</v>
      </c>
      <c r="X246" s="10"/>
      <c r="Y246" s="12"/>
      <c r="Z246" s="86"/>
      <c r="AA246" s="86" t="s">
        <v>43</v>
      </c>
      <c r="AB246" s="86"/>
      <c r="AC246" s="90"/>
      <c r="AD246" s="90"/>
    </row>
    <row r="247" spans="1:30" s="44" customFormat="1" ht="57" customHeight="1">
      <c r="A247" s="86">
        <f t="shared" si="3"/>
        <v>242</v>
      </c>
      <c r="B247" s="86">
        <f t="shared" si="3"/>
        <v>242</v>
      </c>
      <c r="C247" s="87" t="s">
        <v>1284</v>
      </c>
      <c r="D247" s="88" t="s">
        <v>7401</v>
      </c>
      <c r="E247" s="89" t="s">
        <v>1285</v>
      </c>
      <c r="F247" s="89" t="s">
        <v>36</v>
      </c>
      <c r="G247" s="90" t="s">
        <v>1255</v>
      </c>
      <c r="H247" s="91" t="s">
        <v>1286</v>
      </c>
      <c r="I247" s="89" t="s">
        <v>6357</v>
      </c>
      <c r="J247" s="92" t="s">
        <v>6724</v>
      </c>
      <c r="K247" s="87" t="s">
        <v>5705</v>
      </c>
      <c r="L247" s="87" t="s">
        <v>5706</v>
      </c>
      <c r="M247" s="1" t="s">
        <v>43</v>
      </c>
      <c r="N247" s="2"/>
      <c r="O247" s="3"/>
      <c r="P247" s="4"/>
      <c r="Q247" s="5" t="s">
        <v>43</v>
      </c>
      <c r="R247" s="6"/>
      <c r="S247" s="7"/>
      <c r="T247" s="8"/>
      <c r="U247" s="9"/>
      <c r="V247" s="10"/>
      <c r="W247" s="11"/>
      <c r="X247" s="10"/>
      <c r="Y247" s="12" t="s">
        <v>43</v>
      </c>
      <c r="Z247" s="86"/>
      <c r="AA247" s="86" t="s">
        <v>43</v>
      </c>
      <c r="AB247" s="86"/>
      <c r="AC247" s="90" t="s">
        <v>1287</v>
      </c>
      <c r="AD247" s="90" t="s">
        <v>1288</v>
      </c>
    </row>
    <row r="248" spans="1:30" s="44" customFormat="1" ht="57" customHeight="1">
      <c r="A248" s="86">
        <f t="shared" si="3"/>
        <v>243</v>
      </c>
      <c r="B248" s="86">
        <f t="shared" si="3"/>
        <v>243</v>
      </c>
      <c r="C248" s="87" t="s">
        <v>1289</v>
      </c>
      <c r="D248" s="88" t="s">
        <v>7402</v>
      </c>
      <c r="E248" s="89" t="s">
        <v>1301</v>
      </c>
      <c r="F248" s="89" t="s">
        <v>36</v>
      </c>
      <c r="G248" s="90" t="s">
        <v>1255</v>
      </c>
      <c r="H248" s="91" t="s">
        <v>1290</v>
      </c>
      <c r="I248" s="89" t="s">
        <v>1291</v>
      </c>
      <c r="J248" s="92" t="s">
        <v>1292</v>
      </c>
      <c r="K248" s="87" t="s">
        <v>1293</v>
      </c>
      <c r="L248" s="87" t="s">
        <v>1294</v>
      </c>
      <c r="M248" s="1"/>
      <c r="N248" s="2" t="s">
        <v>43</v>
      </c>
      <c r="O248" s="3"/>
      <c r="P248" s="4"/>
      <c r="Q248" s="5"/>
      <c r="R248" s="6"/>
      <c r="S248" s="7"/>
      <c r="T248" s="8"/>
      <c r="U248" s="9"/>
      <c r="V248" s="10"/>
      <c r="W248" s="11"/>
      <c r="X248" s="10"/>
      <c r="Y248" s="12"/>
      <c r="Z248" s="86" t="s">
        <v>43</v>
      </c>
      <c r="AA248" s="86"/>
      <c r="AB248" s="86"/>
      <c r="AC248" s="90"/>
      <c r="AD248" s="90"/>
    </row>
    <row r="249" spans="1:30" s="44" customFormat="1" ht="57" customHeight="1">
      <c r="A249" s="86">
        <f t="shared" si="3"/>
        <v>244</v>
      </c>
      <c r="B249" s="86">
        <f t="shared" si="3"/>
        <v>244</v>
      </c>
      <c r="C249" s="87" t="s">
        <v>1295</v>
      </c>
      <c r="D249" s="88" t="s">
        <v>7403</v>
      </c>
      <c r="E249" s="89" t="s">
        <v>1254</v>
      </c>
      <c r="F249" s="89" t="s">
        <v>36</v>
      </c>
      <c r="G249" s="90" t="s">
        <v>1255</v>
      </c>
      <c r="H249" s="91" t="s">
        <v>1296</v>
      </c>
      <c r="I249" s="89" t="s">
        <v>1297</v>
      </c>
      <c r="J249" s="92" t="s">
        <v>172</v>
      </c>
      <c r="K249" s="87" t="s">
        <v>1298</v>
      </c>
      <c r="L249" s="87" t="s">
        <v>1299</v>
      </c>
      <c r="M249" s="1"/>
      <c r="N249" s="2" t="s">
        <v>43</v>
      </c>
      <c r="O249" s="3"/>
      <c r="P249" s="4"/>
      <c r="Q249" s="5"/>
      <c r="R249" s="6" t="s">
        <v>43</v>
      </c>
      <c r="S249" s="7"/>
      <c r="T249" s="8"/>
      <c r="U249" s="9"/>
      <c r="V249" s="10"/>
      <c r="W249" s="11" t="s">
        <v>43</v>
      </c>
      <c r="X249" s="10"/>
      <c r="Y249" s="12" t="s">
        <v>43</v>
      </c>
      <c r="Z249" s="86" t="s">
        <v>43</v>
      </c>
      <c r="AA249" s="86"/>
      <c r="AB249" s="86"/>
      <c r="AC249" s="90"/>
      <c r="AD249" s="90"/>
    </row>
    <row r="250" spans="1:30" s="44" customFormat="1" ht="57" customHeight="1">
      <c r="A250" s="86">
        <f t="shared" si="3"/>
        <v>245</v>
      </c>
      <c r="B250" s="86">
        <f t="shared" si="3"/>
        <v>245</v>
      </c>
      <c r="C250" s="87" t="s">
        <v>1300</v>
      </c>
      <c r="D250" s="88" t="s">
        <v>7404</v>
      </c>
      <c r="E250" s="89" t="s">
        <v>1301</v>
      </c>
      <c r="F250" s="89" t="s">
        <v>36</v>
      </c>
      <c r="G250" s="90" t="s">
        <v>1255</v>
      </c>
      <c r="H250" s="91" t="s">
        <v>1302</v>
      </c>
      <c r="I250" s="89" t="s">
        <v>1303</v>
      </c>
      <c r="J250" s="92" t="s">
        <v>6496</v>
      </c>
      <c r="K250" s="87" t="s">
        <v>7899</v>
      </c>
      <c r="L250" s="87" t="s">
        <v>7898</v>
      </c>
      <c r="M250" s="1"/>
      <c r="N250" s="2"/>
      <c r="O250" s="3"/>
      <c r="P250" s="4" t="s">
        <v>43</v>
      </c>
      <c r="Q250" s="5"/>
      <c r="R250" s="6"/>
      <c r="S250" s="7"/>
      <c r="T250" s="8"/>
      <c r="U250" s="9"/>
      <c r="V250" s="10"/>
      <c r="W250" s="11"/>
      <c r="X250" s="10"/>
      <c r="Y250" s="12" t="s">
        <v>43</v>
      </c>
      <c r="Z250" s="86" t="s">
        <v>43</v>
      </c>
      <c r="AA250" s="86"/>
      <c r="AB250" s="86"/>
      <c r="AC250" s="90" t="s">
        <v>1305</v>
      </c>
      <c r="AD250" s="90" t="s">
        <v>1306</v>
      </c>
    </row>
    <row r="251" spans="1:30" s="44" customFormat="1" ht="57" customHeight="1">
      <c r="A251" s="86">
        <f t="shared" si="3"/>
        <v>246</v>
      </c>
      <c r="B251" s="86">
        <f t="shared" si="3"/>
        <v>246</v>
      </c>
      <c r="C251" s="87" t="s">
        <v>1307</v>
      </c>
      <c r="D251" s="88" t="s">
        <v>7405</v>
      </c>
      <c r="E251" s="89" t="s">
        <v>1308</v>
      </c>
      <c r="F251" s="89" t="s">
        <v>36</v>
      </c>
      <c r="G251" s="90" t="s">
        <v>1255</v>
      </c>
      <c r="H251" s="91" t="s">
        <v>1309</v>
      </c>
      <c r="I251" s="89" t="s">
        <v>1310</v>
      </c>
      <c r="J251" s="92"/>
      <c r="K251" s="87" t="s">
        <v>1311</v>
      </c>
      <c r="L251" s="87" t="s">
        <v>1312</v>
      </c>
      <c r="M251" s="1"/>
      <c r="N251" s="2"/>
      <c r="O251" s="3"/>
      <c r="P251" s="4"/>
      <c r="Q251" s="5" t="s">
        <v>43</v>
      </c>
      <c r="R251" s="6" t="s">
        <v>43</v>
      </c>
      <c r="S251" s="7" t="s">
        <v>43</v>
      </c>
      <c r="T251" s="8"/>
      <c r="U251" s="9"/>
      <c r="V251" s="10"/>
      <c r="W251" s="11"/>
      <c r="X251" s="10"/>
      <c r="Y251" s="12"/>
      <c r="Z251" s="86" t="s">
        <v>43</v>
      </c>
      <c r="AA251" s="86"/>
      <c r="AB251" s="86"/>
      <c r="AC251" s="90"/>
      <c r="AD251" s="90"/>
    </row>
    <row r="252" spans="1:30" s="44" customFormat="1" ht="57" customHeight="1">
      <c r="A252" s="86">
        <f t="shared" si="3"/>
        <v>247</v>
      </c>
      <c r="B252" s="86">
        <f t="shared" si="3"/>
        <v>247</v>
      </c>
      <c r="C252" s="87" t="s">
        <v>1313</v>
      </c>
      <c r="D252" s="88" t="s">
        <v>7406</v>
      </c>
      <c r="E252" s="89" t="s">
        <v>6403</v>
      </c>
      <c r="F252" s="89" t="s">
        <v>36</v>
      </c>
      <c r="G252" s="90" t="s">
        <v>1314</v>
      </c>
      <c r="H252" s="91" t="s">
        <v>1315</v>
      </c>
      <c r="I252" s="89" t="s">
        <v>1316</v>
      </c>
      <c r="J252" s="92" t="s">
        <v>6553</v>
      </c>
      <c r="K252" s="87" t="s">
        <v>1317</v>
      </c>
      <c r="L252" s="87" t="s">
        <v>1318</v>
      </c>
      <c r="M252" s="1"/>
      <c r="N252" s="2"/>
      <c r="O252" s="3"/>
      <c r="P252" s="4"/>
      <c r="Q252" s="5" t="s">
        <v>43</v>
      </c>
      <c r="R252" s="6" t="s">
        <v>43</v>
      </c>
      <c r="S252" s="7" t="s">
        <v>43</v>
      </c>
      <c r="T252" s="8"/>
      <c r="U252" s="9"/>
      <c r="V252" s="10"/>
      <c r="W252" s="11" t="s">
        <v>43</v>
      </c>
      <c r="X252" s="10"/>
      <c r="Y252" s="12" t="s">
        <v>43</v>
      </c>
      <c r="Z252" s="86" t="s">
        <v>43</v>
      </c>
      <c r="AA252" s="86"/>
      <c r="AB252" s="86"/>
      <c r="AC252" s="90"/>
      <c r="AD252" s="90"/>
    </row>
    <row r="253" spans="1:30" s="44" customFormat="1" ht="57" customHeight="1">
      <c r="A253" s="86">
        <f t="shared" si="3"/>
        <v>248</v>
      </c>
      <c r="B253" s="86">
        <f t="shared" si="3"/>
        <v>248</v>
      </c>
      <c r="C253" s="87" t="s">
        <v>1319</v>
      </c>
      <c r="D253" s="88"/>
      <c r="E253" s="89" t="s">
        <v>1320</v>
      </c>
      <c r="F253" s="89" t="s">
        <v>36</v>
      </c>
      <c r="G253" s="90" t="s">
        <v>1314</v>
      </c>
      <c r="H253" s="91" t="s">
        <v>1321</v>
      </c>
      <c r="I253" s="89" t="s">
        <v>1322</v>
      </c>
      <c r="J253" s="92" t="s">
        <v>6326</v>
      </c>
      <c r="K253" s="87" t="s">
        <v>1323</v>
      </c>
      <c r="L253" s="87"/>
      <c r="M253" s="1"/>
      <c r="N253" s="2"/>
      <c r="O253" s="3"/>
      <c r="P253" s="4" t="s">
        <v>43</v>
      </c>
      <c r="Q253" s="5" t="s">
        <v>43</v>
      </c>
      <c r="R253" s="6" t="s">
        <v>43</v>
      </c>
      <c r="S253" s="7"/>
      <c r="T253" s="8"/>
      <c r="U253" s="9"/>
      <c r="V253" s="10"/>
      <c r="W253" s="11"/>
      <c r="X253" s="10"/>
      <c r="Y253" s="12"/>
      <c r="Z253" s="86"/>
      <c r="AA253" s="86" t="s">
        <v>43</v>
      </c>
      <c r="AB253" s="86"/>
      <c r="AC253" s="90"/>
      <c r="AD253" s="90"/>
    </row>
    <row r="254" spans="1:30" s="44" customFormat="1" ht="57" customHeight="1">
      <c r="A254" s="86">
        <f t="shared" si="3"/>
        <v>249</v>
      </c>
      <c r="B254" s="86">
        <f t="shared" si="3"/>
        <v>249</v>
      </c>
      <c r="C254" s="87" t="s">
        <v>1324</v>
      </c>
      <c r="D254" s="88" t="s">
        <v>7407</v>
      </c>
      <c r="E254" s="89" t="s">
        <v>1325</v>
      </c>
      <c r="F254" s="89" t="s">
        <v>36</v>
      </c>
      <c r="G254" s="90" t="s">
        <v>1314</v>
      </c>
      <c r="H254" s="91" t="s">
        <v>1326</v>
      </c>
      <c r="I254" s="89" t="s">
        <v>1327</v>
      </c>
      <c r="J254" s="92" t="s">
        <v>1328</v>
      </c>
      <c r="K254" s="87" t="s">
        <v>5673</v>
      </c>
      <c r="L254" s="87" t="s">
        <v>1329</v>
      </c>
      <c r="M254" s="1"/>
      <c r="N254" s="2"/>
      <c r="O254" s="3"/>
      <c r="P254" s="4"/>
      <c r="Q254" s="5"/>
      <c r="R254" s="6"/>
      <c r="S254" s="7"/>
      <c r="T254" s="8"/>
      <c r="U254" s="9"/>
      <c r="V254" s="10"/>
      <c r="W254" s="11" t="s">
        <v>43</v>
      </c>
      <c r="X254" s="10" t="s">
        <v>43</v>
      </c>
      <c r="Y254" s="12"/>
      <c r="Z254" s="86" t="s">
        <v>43</v>
      </c>
      <c r="AA254" s="86"/>
      <c r="AB254" s="86"/>
      <c r="AC254" s="90"/>
      <c r="AD254" s="90"/>
    </row>
    <row r="255" spans="1:30" s="44" customFormat="1" ht="57" customHeight="1">
      <c r="A255" s="86">
        <f t="shared" si="3"/>
        <v>250</v>
      </c>
      <c r="B255" s="86">
        <f t="shared" si="3"/>
        <v>250</v>
      </c>
      <c r="C255" s="87" t="s">
        <v>1330</v>
      </c>
      <c r="D255" s="88" t="s">
        <v>7408</v>
      </c>
      <c r="E255" s="89" t="s">
        <v>6404</v>
      </c>
      <c r="F255" s="89" t="s">
        <v>36</v>
      </c>
      <c r="G255" s="90" t="s">
        <v>1314</v>
      </c>
      <c r="H255" s="91" t="s">
        <v>1331</v>
      </c>
      <c r="I255" s="89" t="s">
        <v>1332</v>
      </c>
      <c r="J255" s="92" t="s">
        <v>6327</v>
      </c>
      <c r="K255" s="87" t="s">
        <v>1333</v>
      </c>
      <c r="L255" s="87" t="s">
        <v>1334</v>
      </c>
      <c r="M255" s="1" t="s">
        <v>43</v>
      </c>
      <c r="N255" s="2"/>
      <c r="O255" s="3"/>
      <c r="P255" s="4"/>
      <c r="Q255" s="5"/>
      <c r="R255" s="6" t="s">
        <v>43</v>
      </c>
      <c r="S255" s="7" t="s">
        <v>43</v>
      </c>
      <c r="T255" s="8"/>
      <c r="U255" s="9"/>
      <c r="V255" s="10"/>
      <c r="W255" s="11" t="s">
        <v>43</v>
      </c>
      <c r="X255" s="10"/>
      <c r="Y255" s="12" t="s">
        <v>43</v>
      </c>
      <c r="Z255" s="86"/>
      <c r="AA255" s="86" t="s">
        <v>43</v>
      </c>
      <c r="AB255" s="86"/>
      <c r="AC255" s="90"/>
      <c r="AD255" s="90"/>
    </row>
    <row r="256" spans="1:30" s="44" customFormat="1" ht="57" customHeight="1">
      <c r="A256" s="86">
        <f t="shared" si="3"/>
        <v>251</v>
      </c>
      <c r="B256" s="86">
        <f t="shared" si="3"/>
        <v>251</v>
      </c>
      <c r="C256" s="87" t="s">
        <v>1335</v>
      </c>
      <c r="D256" s="88" t="s">
        <v>7409</v>
      </c>
      <c r="E256" s="89" t="s">
        <v>6405</v>
      </c>
      <c r="F256" s="89" t="s">
        <v>36</v>
      </c>
      <c r="G256" s="90" t="s">
        <v>1336</v>
      </c>
      <c r="H256" s="91" t="s">
        <v>1337</v>
      </c>
      <c r="I256" s="89" t="s">
        <v>1338</v>
      </c>
      <c r="J256" s="92" t="s">
        <v>1339</v>
      </c>
      <c r="K256" s="87" t="s">
        <v>1340</v>
      </c>
      <c r="L256" s="87" t="s">
        <v>1341</v>
      </c>
      <c r="M256" s="1"/>
      <c r="N256" s="2"/>
      <c r="O256" s="3"/>
      <c r="P256" s="4"/>
      <c r="Q256" s="5"/>
      <c r="R256" s="6"/>
      <c r="S256" s="7"/>
      <c r="T256" s="8"/>
      <c r="U256" s="9"/>
      <c r="V256" s="10"/>
      <c r="W256" s="11" t="s">
        <v>43</v>
      </c>
      <c r="X256" s="10"/>
      <c r="Y256" s="12" t="s">
        <v>43</v>
      </c>
      <c r="Z256" s="86" t="s">
        <v>43</v>
      </c>
      <c r="AA256" s="86"/>
      <c r="AB256" s="86"/>
      <c r="AC256" s="90" t="s">
        <v>118</v>
      </c>
      <c r="AD256" s="90" t="s">
        <v>1342</v>
      </c>
    </row>
    <row r="257" spans="1:30" s="44" customFormat="1" ht="57" customHeight="1">
      <c r="A257" s="86">
        <f t="shared" si="3"/>
        <v>252</v>
      </c>
      <c r="B257" s="86">
        <f t="shared" si="3"/>
        <v>252</v>
      </c>
      <c r="C257" s="87" t="s">
        <v>1343</v>
      </c>
      <c r="D257" s="88" t="s">
        <v>7410</v>
      </c>
      <c r="E257" s="89" t="s">
        <v>6406</v>
      </c>
      <c r="F257" s="89" t="s">
        <v>36</v>
      </c>
      <c r="G257" s="90" t="s">
        <v>1336</v>
      </c>
      <c r="H257" s="91" t="s">
        <v>1344</v>
      </c>
      <c r="I257" s="89" t="s">
        <v>1345</v>
      </c>
      <c r="J257" s="92" t="s">
        <v>1346</v>
      </c>
      <c r="K257" s="87" t="s">
        <v>1347</v>
      </c>
      <c r="L257" s="87" t="s">
        <v>1348</v>
      </c>
      <c r="M257" s="1" t="s">
        <v>43</v>
      </c>
      <c r="N257" s="2"/>
      <c r="O257" s="3"/>
      <c r="P257" s="4"/>
      <c r="Q257" s="5" t="s">
        <v>43</v>
      </c>
      <c r="R257" s="6" t="s">
        <v>43</v>
      </c>
      <c r="S257" s="7" t="s">
        <v>43</v>
      </c>
      <c r="T257" s="8"/>
      <c r="U257" s="9"/>
      <c r="V257" s="10"/>
      <c r="W257" s="11"/>
      <c r="X257" s="10"/>
      <c r="Y257" s="12" t="s">
        <v>43</v>
      </c>
      <c r="Z257" s="86"/>
      <c r="AA257" s="86" t="s">
        <v>43</v>
      </c>
      <c r="AB257" s="86"/>
      <c r="AC257" s="90"/>
      <c r="AD257" s="90"/>
    </row>
    <row r="258" spans="1:30" s="44" customFormat="1" ht="57" customHeight="1">
      <c r="A258" s="86">
        <f t="shared" si="3"/>
        <v>253</v>
      </c>
      <c r="B258" s="86">
        <f t="shared" si="3"/>
        <v>253</v>
      </c>
      <c r="C258" s="87" t="s">
        <v>5669</v>
      </c>
      <c r="D258" s="88" t="s">
        <v>7411</v>
      </c>
      <c r="E258" s="89" t="s">
        <v>1349</v>
      </c>
      <c r="F258" s="89" t="s">
        <v>36</v>
      </c>
      <c r="G258" s="90" t="s">
        <v>1350</v>
      </c>
      <c r="H258" s="91" t="s">
        <v>1351</v>
      </c>
      <c r="I258" s="89" t="s">
        <v>1352</v>
      </c>
      <c r="J258" s="92" t="s">
        <v>1353</v>
      </c>
      <c r="K258" s="87" t="s">
        <v>1354</v>
      </c>
      <c r="L258" s="87" t="s">
        <v>1355</v>
      </c>
      <c r="M258" s="1"/>
      <c r="N258" s="2"/>
      <c r="O258" s="3"/>
      <c r="P258" s="4"/>
      <c r="Q258" s="5"/>
      <c r="R258" s="6"/>
      <c r="S258" s="7" t="s">
        <v>43</v>
      </c>
      <c r="T258" s="8"/>
      <c r="U258" s="9"/>
      <c r="V258" s="10"/>
      <c r="W258" s="11"/>
      <c r="X258" s="10" t="s">
        <v>43</v>
      </c>
      <c r="Y258" s="12"/>
      <c r="Z258" s="86" t="s">
        <v>43</v>
      </c>
      <c r="AA258" s="86"/>
      <c r="AB258" s="86"/>
      <c r="AC258" s="90"/>
      <c r="AD258" s="90"/>
    </row>
    <row r="259" spans="1:30" s="44" customFormat="1" ht="57" customHeight="1">
      <c r="A259" s="86">
        <f t="shared" si="3"/>
        <v>254</v>
      </c>
      <c r="B259" s="86">
        <f t="shared" si="3"/>
        <v>254</v>
      </c>
      <c r="C259" s="87" t="s">
        <v>7975</v>
      </c>
      <c r="D259" s="88" t="s">
        <v>7976</v>
      </c>
      <c r="E259" s="89" t="s">
        <v>7978</v>
      </c>
      <c r="F259" s="89" t="s">
        <v>36</v>
      </c>
      <c r="G259" s="90" t="s">
        <v>1350</v>
      </c>
      <c r="H259" s="91" t="s">
        <v>7979</v>
      </c>
      <c r="I259" s="89" t="s">
        <v>7977</v>
      </c>
      <c r="J259" s="92" t="s">
        <v>7980</v>
      </c>
      <c r="K259" s="87" t="s">
        <v>7981</v>
      </c>
      <c r="L259" s="87" t="s">
        <v>7982</v>
      </c>
      <c r="M259" s="1"/>
      <c r="N259" s="2" t="s">
        <v>43</v>
      </c>
      <c r="O259" s="3"/>
      <c r="P259" s="4"/>
      <c r="Q259" s="5"/>
      <c r="R259" s="6"/>
      <c r="S259" s="7"/>
      <c r="T259" s="8"/>
      <c r="U259" s="9"/>
      <c r="V259" s="10"/>
      <c r="W259" s="11"/>
      <c r="X259" s="10" t="s">
        <v>43</v>
      </c>
      <c r="Y259" s="12" t="s">
        <v>43</v>
      </c>
      <c r="Z259" s="86" t="s">
        <v>43</v>
      </c>
      <c r="AA259" s="86"/>
      <c r="AB259" s="86"/>
      <c r="AC259" s="90"/>
      <c r="AD259" s="90"/>
    </row>
    <row r="260" spans="1:30" s="44" customFormat="1" ht="57" customHeight="1">
      <c r="A260" s="86">
        <f t="shared" si="3"/>
        <v>255</v>
      </c>
      <c r="B260" s="86">
        <f t="shared" si="3"/>
        <v>255</v>
      </c>
      <c r="C260" s="87" t="s">
        <v>1356</v>
      </c>
      <c r="D260" s="88" t="s">
        <v>7412</v>
      </c>
      <c r="E260" s="89" t="s">
        <v>1357</v>
      </c>
      <c r="F260" s="89" t="s">
        <v>36</v>
      </c>
      <c r="G260" s="90" t="s">
        <v>1358</v>
      </c>
      <c r="H260" s="91" t="s">
        <v>1359</v>
      </c>
      <c r="I260" s="89" t="s">
        <v>1360</v>
      </c>
      <c r="J260" s="92" t="s">
        <v>172</v>
      </c>
      <c r="K260" s="87" t="s">
        <v>1361</v>
      </c>
      <c r="L260" s="87" t="s">
        <v>1362</v>
      </c>
      <c r="M260" s="1"/>
      <c r="N260" s="2"/>
      <c r="O260" s="3"/>
      <c r="P260" s="4"/>
      <c r="Q260" s="5" t="s">
        <v>43</v>
      </c>
      <c r="R260" s="6" t="s">
        <v>43</v>
      </c>
      <c r="S260" s="7"/>
      <c r="T260" s="8"/>
      <c r="U260" s="9"/>
      <c r="V260" s="10"/>
      <c r="W260" s="11" t="s">
        <v>43</v>
      </c>
      <c r="X260" s="10"/>
      <c r="Y260" s="12"/>
      <c r="Z260" s="86" t="s">
        <v>43</v>
      </c>
      <c r="AA260" s="86"/>
      <c r="AB260" s="86"/>
      <c r="AC260" s="90"/>
      <c r="AD260" s="90"/>
    </row>
    <row r="261" spans="1:30" s="44" customFormat="1" ht="57" customHeight="1">
      <c r="A261" s="86">
        <f t="shared" si="3"/>
        <v>256</v>
      </c>
      <c r="B261" s="86">
        <f t="shared" si="3"/>
        <v>256</v>
      </c>
      <c r="C261" s="87" t="s">
        <v>1363</v>
      </c>
      <c r="D261" s="88" t="s">
        <v>7413</v>
      </c>
      <c r="E261" s="89" t="s">
        <v>1364</v>
      </c>
      <c r="F261" s="89" t="s">
        <v>36</v>
      </c>
      <c r="G261" s="90" t="s">
        <v>1365</v>
      </c>
      <c r="H261" s="91" t="s">
        <v>1366</v>
      </c>
      <c r="I261" s="89" t="s">
        <v>1367</v>
      </c>
      <c r="J261" s="92" t="s">
        <v>1368</v>
      </c>
      <c r="K261" s="87" t="s">
        <v>1369</v>
      </c>
      <c r="L261" s="87" t="s">
        <v>1370</v>
      </c>
      <c r="M261" s="1"/>
      <c r="N261" s="2"/>
      <c r="O261" s="3"/>
      <c r="P261" s="4" t="s">
        <v>43</v>
      </c>
      <c r="Q261" s="5"/>
      <c r="R261" s="6"/>
      <c r="S261" s="7"/>
      <c r="T261" s="8"/>
      <c r="U261" s="9"/>
      <c r="V261" s="10"/>
      <c r="W261" s="11"/>
      <c r="X261" s="10"/>
      <c r="Y261" s="12"/>
      <c r="Z261" s="86" t="s">
        <v>43</v>
      </c>
      <c r="AA261" s="86"/>
      <c r="AB261" s="86"/>
      <c r="AC261" s="90" t="s">
        <v>36</v>
      </c>
      <c r="AD261" s="90" t="s">
        <v>399</v>
      </c>
    </row>
    <row r="262" spans="1:30" s="44" customFormat="1" ht="57" customHeight="1">
      <c r="A262" s="86">
        <f t="shared" si="3"/>
        <v>257</v>
      </c>
      <c r="B262" s="86">
        <f t="shared" si="3"/>
        <v>257</v>
      </c>
      <c r="C262" s="87" t="s">
        <v>1371</v>
      </c>
      <c r="D262" s="88" t="s">
        <v>7414</v>
      </c>
      <c r="E262" s="89" t="s">
        <v>1364</v>
      </c>
      <c r="F262" s="89" t="s">
        <v>36</v>
      </c>
      <c r="G262" s="90" t="s">
        <v>1365</v>
      </c>
      <c r="H262" s="91" t="s">
        <v>1372</v>
      </c>
      <c r="I262" s="89" t="s">
        <v>1373</v>
      </c>
      <c r="J262" s="92" t="s">
        <v>6754</v>
      </c>
      <c r="K262" s="87" t="s">
        <v>1374</v>
      </c>
      <c r="L262" s="87" t="s">
        <v>1375</v>
      </c>
      <c r="M262" s="1"/>
      <c r="N262" s="2"/>
      <c r="O262" s="3"/>
      <c r="P262" s="4"/>
      <c r="Q262" s="5"/>
      <c r="R262" s="6"/>
      <c r="S262" s="7"/>
      <c r="T262" s="8"/>
      <c r="U262" s="9"/>
      <c r="V262" s="10"/>
      <c r="W262" s="11" t="s">
        <v>43</v>
      </c>
      <c r="X262" s="10" t="s">
        <v>43</v>
      </c>
      <c r="Y262" s="12" t="s">
        <v>43</v>
      </c>
      <c r="Z262" s="86"/>
      <c r="AA262" s="86" t="s">
        <v>43</v>
      </c>
      <c r="AB262" s="86"/>
      <c r="AC262" s="90" t="s">
        <v>62</v>
      </c>
      <c r="AD262" s="90" t="s">
        <v>1376</v>
      </c>
    </row>
    <row r="263" spans="1:30" s="44" customFormat="1" ht="57" customHeight="1">
      <c r="A263" s="86">
        <f t="shared" si="3"/>
        <v>258</v>
      </c>
      <c r="B263" s="86">
        <f t="shared" si="3"/>
        <v>258</v>
      </c>
      <c r="C263" s="87" t="s">
        <v>1377</v>
      </c>
      <c r="D263" s="88" t="s">
        <v>7415</v>
      </c>
      <c r="E263" s="89" t="s">
        <v>1364</v>
      </c>
      <c r="F263" s="89" t="s">
        <v>36</v>
      </c>
      <c r="G263" s="90" t="s">
        <v>1365</v>
      </c>
      <c r="H263" s="91" t="s">
        <v>1378</v>
      </c>
      <c r="I263" s="89" t="s">
        <v>1379</v>
      </c>
      <c r="J263" s="92" t="s">
        <v>172</v>
      </c>
      <c r="K263" s="87" t="s">
        <v>1380</v>
      </c>
      <c r="L263" s="87" t="s">
        <v>1376</v>
      </c>
      <c r="M263" s="1"/>
      <c r="N263" s="2"/>
      <c r="O263" s="3"/>
      <c r="P263" s="4"/>
      <c r="Q263" s="5"/>
      <c r="R263" s="6"/>
      <c r="S263" s="7"/>
      <c r="T263" s="8"/>
      <c r="U263" s="9"/>
      <c r="V263" s="10"/>
      <c r="W263" s="11" t="s">
        <v>43</v>
      </c>
      <c r="X263" s="10"/>
      <c r="Y263" s="12"/>
      <c r="Z263" s="86" t="s">
        <v>43</v>
      </c>
      <c r="AA263" s="86"/>
      <c r="AB263" s="86"/>
      <c r="AC263" s="90" t="s">
        <v>62</v>
      </c>
      <c r="AD263" s="90" t="s">
        <v>1381</v>
      </c>
    </row>
    <row r="264" spans="1:30" s="44" customFormat="1" ht="57" customHeight="1">
      <c r="A264" s="86">
        <f t="shared" si="3"/>
        <v>259</v>
      </c>
      <c r="B264" s="86">
        <f t="shared" si="3"/>
        <v>259</v>
      </c>
      <c r="C264" s="87" t="s">
        <v>1382</v>
      </c>
      <c r="D264" s="88" t="s">
        <v>7416</v>
      </c>
      <c r="E264" s="89" t="s">
        <v>1383</v>
      </c>
      <c r="F264" s="89" t="s">
        <v>36</v>
      </c>
      <c r="G264" s="90" t="s">
        <v>1365</v>
      </c>
      <c r="H264" s="91" t="s">
        <v>1384</v>
      </c>
      <c r="I264" s="89" t="s">
        <v>1385</v>
      </c>
      <c r="J264" s="92" t="s">
        <v>172</v>
      </c>
      <c r="K264" s="87" t="s">
        <v>1386</v>
      </c>
      <c r="L264" s="87" t="s">
        <v>1387</v>
      </c>
      <c r="M264" s="1"/>
      <c r="N264" s="2"/>
      <c r="O264" s="3"/>
      <c r="P264" s="4"/>
      <c r="Q264" s="5"/>
      <c r="R264" s="6"/>
      <c r="S264" s="7"/>
      <c r="T264" s="8"/>
      <c r="U264" s="9"/>
      <c r="V264" s="10"/>
      <c r="W264" s="11" t="s">
        <v>43</v>
      </c>
      <c r="X264" s="10"/>
      <c r="Y264" s="12"/>
      <c r="Z264" s="86" t="s">
        <v>43</v>
      </c>
      <c r="AA264" s="86"/>
      <c r="AB264" s="86"/>
      <c r="AC264" s="90"/>
      <c r="AD264" s="90"/>
    </row>
    <row r="265" spans="1:30" s="44" customFormat="1" ht="57" customHeight="1">
      <c r="A265" s="86">
        <f t="shared" si="3"/>
        <v>260</v>
      </c>
      <c r="B265" s="86">
        <f t="shared" si="3"/>
        <v>260</v>
      </c>
      <c r="C265" s="87" t="s">
        <v>1388</v>
      </c>
      <c r="D265" s="88" t="s">
        <v>7417</v>
      </c>
      <c r="E265" s="89" t="s">
        <v>1389</v>
      </c>
      <c r="F265" s="89" t="s">
        <v>36</v>
      </c>
      <c r="G265" s="90" t="s">
        <v>1365</v>
      </c>
      <c r="H265" s="91" t="s">
        <v>1390</v>
      </c>
      <c r="I265" s="89" t="s">
        <v>1391</v>
      </c>
      <c r="J265" s="92" t="s">
        <v>172</v>
      </c>
      <c r="K265" s="87" t="s">
        <v>1392</v>
      </c>
      <c r="L265" s="87" t="s">
        <v>1393</v>
      </c>
      <c r="M265" s="1"/>
      <c r="N265" s="2"/>
      <c r="O265" s="3"/>
      <c r="P265" s="4"/>
      <c r="Q265" s="5"/>
      <c r="R265" s="6"/>
      <c r="S265" s="7"/>
      <c r="T265" s="8"/>
      <c r="U265" s="9"/>
      <c r="V265" s="10"/>
      <c r="W265" s="11" t="s">
        <v>43</v>
      </c>
      <c r="X265" s="10"/>
      <c r="Y265" s="12"/>
      <c r="Z265" s="86" t="s">
        <v>43</v>
      </c>
      <c r="AA265" s="86"/>
      <c r="AB265" s="86"/>
      <c r="AC265" s="90"/>
      <c r="AD265" s="90"/>
    </row>
    <row r="266" spans="1:30" s="44" customFormat="1" ht="57" customHeight="1">
      <c r="A266" s="86">
        <f t="shared" si="3"/>
        <v>261</v>
      </c>
      <c r="B266" s="86">
        <f t="shared" si="3"/>
        <v>261</v>
      </c>
      <c r="C266" s="87" t="s">
        <v>1395</v>
      </c>
      <c r="D266" s="88" t="s">
        <v>7418</v>
      </c>
      <c r="E266" s="89" t="s">
        <v>1396</v>
      </c>
      <c r="F266" s="89" t="s">
        <v>36</v>
      </c>
      <c r="G266" s="90" t="s">
        <v>1365</v>
      </c>
      <c r="H266" s="91" t="s">
        <v>1397</v>
      </c>
      <c r="I266" s="89" t="s">
        <v>1398</v>
      </c>
      <c r="J266" s="92" t="s">
        <v>1399</v>
      </c>
      <c r="K266" s="87" t="s">
        <v>1400</v>
      </c>
      <c r="L266" s="87" t="s">
        <v>1401</v>
      </c>
      <c r="M266" s="1"/>
      <c r="N266" s="2"/>
      <c r="O266" s="3"/>
      <c r="P266" s="4" t="s">
        <v>43</v>
      </c>
      <c r="Q266" s="5"/>
      <c r="R266" s="6"/>
      <c r="S266" s="7"/>
      <c r="T266" s="8"/>
      <c r="U266" s="9"/>
      <c r="V266" s="10"/>
      <c r="W266" s="11"/>
      <c r="X266" s="10"/>
      <c r="Y266" s="12"/>
      <c r="Z266" s="86" t="s">
        <v>43</v>
      </c>
      <c r="AA266" s="86"/>
      <c r="AB266" s="86"/>
      <c r="AC266" s="90" t="s">
        <v>155</v>
      </c>
      <c r="AD266" s="90" t="s">
        <v>1402</v>
      </c>
    </row>
    <row r="267" spans="1:30" s="44" customFormat="1" ht="57" customHeight="1">
      <c r="A267" s="86">
        <f t="shared" si="3"/>
        <v>262</v>
      </c>
      <c r="B267" s="86">
        <f t="shared" si="3"/>
        <v>262</v>
      </c>
      <c r="C267" s="87" t="s">
        <v>1403</v>
      </c>
      <c r="D267" s="88" t="s">
        <v>7419</v>
      </c>
      <c r="E267" s="89" t="s">
        <v>1364</v>
      </c>
      <c r="F267" s="89" t="s">
        <v>36</v>
      </c>
      <c r="G267" s="90" t="s">
        <v>1365</v>
      </c>
      <c r="H267" s="91" t="s">
        <v>1404</v>
      </c>
      <c r="I267" s="89" t="s">
        <v>1405</v>
      </c>
      <c r="J267" s="92" t="s">
        <v>6608</v>
      </c>
      <c r="K267" s="87" t="s">
        <v>1406</v>
      </c>
      <c r="L267" s="87" t="s">
        <v>1407</v>
      </c>
      <c r="M267" s="1"/>
      <c r="N267" s="2"/>
      <c r="O267" s="3"/>
      <c r="P267" s="4"/>
      <c r="Q267" s="5"/>
      <c r="R267" s="6"/>
      <c r="S267" s="7"/>
      <c r="T267" s="8"/>
      <c r="U267" s="9"/>
      <c r="V267" s="10"/>
      <c r="W267" s="11" t="s">
        <v>43</v>
      </c>
      <c r="X267" s="10"/>
      <c r="Y267" s="12" t="s">
        <v>43</v>
      </c>
      <c r="Z267" s="86" t="s">
        <v>43</v>
      </c>
      <c r="AA267" s="86"/>
      <c r="AB267" s="86"/>
      <c r="AC267" s="90" t="s">
        <v>118</v>
      </c>
      <c r="AD267" s="90" t="s">
        <v>1408</v>
      </c>
    </row>
    <row r="268" spans="1:30" s="44" customFormat="1" ht="57" customHeight="1">
      <c r="A268" s="86">
        <f t="shared" ref="A268:B332" si="4">ROW(A268)-5</f>
        <v>263</v>
      </c>
      <c r="B268" s="86">
        <f t="shared" si="4"/>
        <v>263</v>
      </c>
      <c r="C268" s="87" t="s">
        <v>1409</v>
      </c>
      <c r="D268" s="88" t="s">
        <v>7420</v>
      </c>
      <c r="E268" s="89" t="s">
        <v>1364</v>
      </c>
      <c r="F268" s="89" t="s">
        <v>36</v>
      </c>
      <c r="G268" s="90" t="s">
        <v>1365</v>
      </c>
      <c r="H268" s="91" t="s">
        <v>1410</v>
      </c>
      <c r="I268" s="89" t="s">
        <v>1411</v>
      </c>
      <c r="J268" s="92" t="s">
        <v>1412</v>
      </c>
      <c r="K268" s="87" t="s">
        <v>1413</v>
      </c>
      <c r="L268" s="87" t="s">
        <v>1414</v>
      </c>
      <c r="M268" s="1"/>
      <c r="N268" s="2"/>
      <c r="O268" s="3"/>
      <c r="P268" s="4" t="s">
        <v>43</v>
      </c>
      <c r="Q268" s="5" t="s">
        <v>43</v>
      </c>
      <c r="R268" s="6"/>
      <c r="S268" s="7"/>
      <c r="T268" s="8"/>
      <c r="U268" s="9"/>
      <c r="V268" s="10"/>
      <c r="W268" s="11"/>
      <c r="X268" s="10" t="s">
        <v>43</v>
      </c>
      <c r="Y268" s="12"/>
      <c r="Z268" s="86"/>
      <c r="AA268" s="86" t="s">
        <v>43</v>
      </c>
      <c r="AB268" s="86"/>
      <c r="AC268" s="90" t="s">
        <v>118</v>
      </c>
      <c r="AD268" s="90" t="s">
        <v>1415</v>
      </c>
    </row>
    <row r="269" spans="1:30" s="44" customFormat="1" ht="57" customHeight="1">
      <c r="A269" s="86">
        <f t="shared" si="4"/>
        <v>264</v>
      </c>
      <c r="B269" s="86">
        <f t="shared" si="4"/>
        <v>264</v>
      </c>
      <c r="C269" s="87" t="s">
        <v>1416</v>
      </c>
      <c r="D269" s="88" t="s">
        <v>7421</v>
      </c>
      <c r="E269" s="89" t="s">
        <v>6407</v>
      </c>
      <c r="F269" s="89" t="s">
        <v>36</v>
      </c>
      <c r="G269" s="90" t="s">
        <v>1365</v>
      </c>
      <c r="H269" s="91" t="s">
        <v>1417</v>
      </c>
      <c r="I269" s="89" t="s">
        <v>1418</v>
      </c>
      <c r="J269" s="92" t="s">
        <v>6328</v>
      </c>
      <c r="K269" s="87" t="s">
        <v>1419</v>
      </c>
      <c r="L269" s="87" t="s">
        <v>1420</v>
      </c>
      <c r="M269" s="1" t="s">
        <v>43</v>
      </c>
      <c r="N269" s="2"/>
      <c r="O269" s="3"/>
      <c r="P269" s="4"/>
      <c r="Q269" s="5"/>
      <c r="R269" s="6" t="s">
        <v>43</v>
      </c>
      <c r="S269" s="7"/>
      <c r="T269" s="8"/>
      <c r="U269" s="9"/>
      <c r="V269" s="10"/>
      <c r="W269" s="11"/>
      <c r="X269" s="10"/>
      <c r="Y269" s="12"/>
      <c r="Z269" s="86" t="s">
        <v>43</v>
      </c>
      <c r="AA269" s="86"/>
      <c r="AB269" s="86"/>
      <c r="AC269" s="90"/>
      <c r="AD269" s="90"/>
    </row>
    <row r="270" spans="1:30" s="44" customFormat="1" ht="57" customHeight="1">
      <c r="A270" s="86">
        <f t="shared" si="4"/>
        <v>265</v>
      </c>
      <c r="B270" s="86">
        <f t="shared" si="4"/>
        <v>265</v>
      </c>
      <c r="C270" s="87" t="s">
        <v>1421</v>
      </c>
      <c r="D270" s="88" t="s">
        <v>7422</v>
      </c>
      <c r="E270" s="89" t="s">
        <v>6407</v>
      </c>
      <c r="F270" s="89" t="s">
        <v>36</v>
      </c>
      <c r="G270" s="90" t="s">
        <v>1365</v>
      </c>
      <c r="H270" s="91" t="s">
        <v>1422</v>
      </c>
      <c r="I270" s="89" t="s">
        <v>1423</v>
      </c>
      <c r="J270" s="92" t="s">
        <v>6640</v>
      </c>
      <c r="K270" s="87" t="s">
        <v>6643</v>
      </c>
      <c r="L270" s="87" t="s">
        <v>6644</v>
      </c>
      <c r="M270" s="1"/>
      <c r="N270" s="2"/>
      <c r="O270" s="3"/>
      <c r="P270" s="4"/>
      <c r="Q270" s="5"/>
      <c r="R270" s="6" t="s">
        <v>43</v>
      </c>
      <c r="S270" s="7" t="s">
        <v>43</v>
      </c>
      <c r="T270" s="8"/>
      <c r="U270" s="9"/>
      <c r="V270" s="10"/>
      <c r="W270" s="11"/>
      <c r="X270" s="10"/>
      <c r="Y270" s="12" t="s">
        <v>43</v>
      </c>
      <c r="Z270" s="86" t="s">
        <v>43</v>
      </c>
      <c r="AA270" s="86"/>
      <c r="AB270" s="86"/>
      <c r="AC270" s="90"/>
      <c r="AD270" s="90"/>
    </row>
    <row r="271" spans="1:30" s="44" customFormat="1" ht="57" customHeight="1">
      <c r="A271" s="86">
        <f t="shared" si="4"/>
        <v>266</v>
      </c>
      <c r="B271" s="86">
        <f t="shared" si="4"/>
        <v>266</v>
      </c>
      <c r="C271" s="87" t="s">
        <v>1424</v>
      </c>
      <c r="D271" s="88" t="s">
        <v>7423</v>
      </c>
      <c r="E271" s="89" t="s">
        <v>6408</v>
      </c>
      <c r="F271" s="89" t="s">
        <v>36</v>
      </c>
      <c r="G271" s="90" t="s">
        <v>1365</v>
      </c>
      <c r="H271" s="91" t="s">
        <v>1425</v>
      </c>
      <c r="I271" s="89" t="s">
        <v>1426</v>
      </c>
      <c r="J271" s="92" t="s">
        <v>1427</v>
      </c>
      <c r="K271" s="87" t="s">
        <v>1428</v>
      </c>
      <c r="L271" s="87" t="s">
        <v>1429</v>
      </c>
      <c r="M271" s="1"/>
      <c r="N271" s="2"/>
      <c r="O271" s="3"/>
      <c r="P271" s="4"/>
      <c r="Q271" s="5"/>
      <c r="R271" s="6"/>
      <c r="S271" s="7"/>
      <c r="T271" s="8"/>
      <c r="U271" s="9"/>
      <c r="V271" s="10"/>
      <c r="W271" s="11"/>
      <c r="X271" s="10"/>
      <c r="Y271" s="12"/>
      <c r="Z271" s="86" t="s">
        <v>43</v>
      </c>
      <c r="AA271" s="86"/>
      <c r="AB271" s="86"/>
      <c r="AC271" s="90"/>
      <c r="AD271" s="90"/>
    </row>
    <row r="272" spans="1:30" s="44" customFormat="1" ht="57" customHeight="1">
      <c r="A272" s="86">
        <f t="shared" si="4"/>
        <v>267</v>
      </c>
      <c r="B272" s="86">
        <f t="shared" si="4"/>
        <v>267</v>
      </c>
      <c r="C272" s="87" t="s">
        <v>1430</v>
      </c>
      <c r="D272" s="88" t="s">
        <v>7424</v>
      </c>
      <c r="E272" s="89" t="s">
        <v>6409</v>
      </c>
      <c r="F272" s="89" t="s">
        <v>36</v>
      </c>
      <c r="G272" s="90" t="s">
        <v>1365</v>
      </c>
      <c r="H272" s="91" t="s">
        <v>1431</v>
      </c>
      <c r="I272" s="89" t="s">
        <v>1432</v>
      </c>
      <c r="J272" s="92" t="s">
        <v>6655</v>
      </c>
      <c r="K272" s="87" t="s">
        <v>1433</v>
      </c>
      <c r="L272" s="87" t="s">
        <v>1434</v>
      </c>
      <c r="M272" s="1"/>
      <c r="N272" s="2"/>
      <c r="O272" s="3"/>
      <c r="P272" s="4" t="s">
        <v>43</v>
      </c>
      <c r="Q272" s="5"/>
      <c r="R272" s="6"/>
      <c r="S272" s="7" t="s">
        <v>43</v>
      </c>
      <c r="T272" s="8"/>
      <c r="U272" s="9"/>
      <c r="V272" s="10"/>
      <c r="W272" s="11"/>
      <c r="X272" s="10"/>
      <c r="Y272" s="12"/>
      <c r="Z272" s="86"/>
      <c r="AA272" s="86" t="s">
        <v>43</v>
      </c>
      <c r="AB272" s="86"/>
      <c r="AC272" s="90" t="s">
        <v>36</v>
      </c>
      <c r="AD272" s="90" t="s">
        <v>1424</v>
      </c>
    </row>
    <row r="273" spans="1:30" s="44" customFormat="1" ht="57" customHeight="1">
      <c r="A273" s="86">
        <f t="shared" si="4"/>
        <v>268</v>
      </c>
      <c r="B273" s="86">
        <f t="shared" si="4"/>
        <v>268</v>
      </c>
      <c r="C273" s="87" t="s">
        <v>1435</v>
      </c>
      <c r="D273" s="88" t="s">
        <v>7425</v>
      </c>
      <c r="E273" s="89" t="s">
        <v>1364</v>
      </c>
      <c r="F273" s="89" t="s">
        <v>36</v>
      </c>
      <c r="G273" s="90" t="s">
        <v>1365</v>
      </c>
      <c r="H273" s="91" t="s">
        <v>1436</v>
      </c>
      <c r="I273" s="89" t="s">
        <v>1437</v>
      </c>
      <c r="J273" s="92" t="s">
        <v>172</v>
      </c>
      <c r="K273" s="87" t="s">
        <v>1438</v>
      </c>
      <c r="L273" s="87" t="s">
        <v>1439</v>
      </c>
      <c r="M273" s="1"/>
      <c r="N273" s="2"/>
      <c r="O273" s="3"/>
      <c r="P273" s="4"/>
      <c r="Q273" s="5"/>
      <c r="R273" s="6"/>
      <c r="S273" s="7"/>
      <c r="T273" s="8"/>
      <c r="U273" s="9"/>
      <c r="V273" s="10"/>
      <c r="W273" s="11" t="s">
        <v>43</v>
      </c>
      <c r="X273" s="10" t="s">
        <v>43</v>
      </c>
      <c r="Y273" s="12" t="s">
        <v>43</v>
      </c>
      <c r="Z273" s="86" t="s">
        <v>43</v>
      </c>
      <c r="AA273" s="86"/>
      <c r="AB273" s="86"/>
      <c r="AC273" s="90" t="s">
        <v>118</v>
      </c>
      <c r="AD273" s="90" t="s">
        <v>1408</v>
      </c>
    </row>
    <row r="274" spans="1:30" s="44" customFormat="1" ht="57" customHeight="1">
      <c r="A274" s="86">
        <f t="shared" si="4"/>
        <v>269</v>
      </c>
      <c r="B274" s="86">
        <f t="shared" si="4"/>
        <v>269</v>
      </c>
      <c r="C274" s="87" t="s">
        <v>1440</v>
      </c>
      <c r="D274" s="88" t="s">
        <v>6848</v>
      </c>
      <c r="E274" s="89" t="s">
        <v>1364</v>
      </c>
      <c r="F274" s="89" t="s">
        <v>36</v>
      </c>
      <c r="G274" s="90" t="s">
        <v>1365</v>
      </c>
      <c r="H274" s="91" t="s">
        <v>1441</v>
      </c>
      <c r="I274" s="89" t="s">
        <v>1442</v>
      </c>
      <c r="J274" s="92" t="s">
        <v>6849</v>
      </c>
      <c r="K274" s="87" t="s">
        <v>1443</v>
      </c>
      <c r="L274" s="87" t="s">
        <v>1444</v>
      </c>
      <c r="M274" s="1"/>
      <c r="N274" s="2"/>
      <c r="O274" s="3"/>
      <c r="P274" s="4" t="s">
        <v>43</v>
      </c>
      <c r="Q274" s="5"/>
      <c r="R274" s="6"/>
      <c r="S274" s="7"/>
      <c r="T274" s="8"/>
      <c r="U274" s="9"/>
      <c r="V274" s="10"/>
      <c r="W274" s="11"/>
      <c r="X274" s="10"/>
      <c r="Y274" s="12" t="s">
        <v>43</v>
      </c>
      <c r="Z274" s="86"/>
      <c r="AA274" s="86" t="s">
        <v>43</v>
      </c>
      <c r="AB274" s="86"/>
      <c r="AC274" s="90" t="s">
        <v>118</v>
      </c>
      <c r="AD274" s="90" t="s">
        <v>1445</v>
      </c>
    </row>
    <row r="275" spans="1:30" s="44" customFormat="1" ht="57" customHeight="1">
      <c r="A275" s="86">
        <f t="shared" si="4"/>
        <v>270</v>
      </c>
      <c r="B275" s="86">
        <f t="shared" si="4"/>
        <v>270</v>
      </c>
      <c r="C275" s="87" t="s">
        <v>1446</v>
      </c>
      <c r="D275" s="88" t="s">
        <v>7426</v>
      </c>
      <c r="E275" s="89" t="s">
        <v>1447</v>
      </c>
      <c r="F275" s="89" t="s">
        <v>36</v>
      </c>
      <c r="G275" s="90" t="s">
        <v>1365</v>
      </c>
      <c r="H275" s="91" t="s">
        <v>1448</v>
      </c>
      <c r="I275" s="89" t="s">
        <v>1449</v>
      </c>
      <c r="J275" s="92" t="s">
        <v>1450</v>
      </c>
      <c r="K275" s="87" t="s">
        <v>1451</v>
      </c>
      <c r="L275" s="87" t="s">
        <v>1375</v>
      </c>
      <c r="M275" s="1"/>
      <c r="N275" s="2"/>
      <c r="O275" s="3"/>
      <c r="P275" s="4" t="s">
        <v>43</v>
      </c>
      <c r="Q275" s="5"/>
      <c r="R275" s="6"/>
      <c r="S275" s="7"/>
      <c r="T275" s="8"/>
      <c r="U275" s="9"/>
      <c r="V275" s="10"/>
      <c r="W275" s="11"/>
      <c r="X275" s="10"/>
      <c r="Y275" s="12"/>
      <c r="Z275" s="86" t="s">
        <v>43</v>
      </c>
      <c r="AA275" s="86"/>
      <c r="AB275" s="86"/>
      <c r="AC275" s="90" t="s">
        <v>118</v>
      </c>
      <c r="AD275" s="90" t="s">
        <v>1452</v>
      </c>
    </row>
    <row r="276" spans="1:30" s="44" customFormat="1" ht="57" customHeight="1">
      <c r="A276" s="86">
        <f t="shared" si="4"/>
        <v>271</v>
      </c>
      <c r="B276" s="86">
        <f t="shared" si="4"/>
        <v>271</v>
      </c>
      <c r="C276" s="87" t="s">
        <v>1453</v>
      </c>
      <c r="D276" s="88" t="s">
        <v>7427</v>
      </c>
      <c r="E276" s="89" t="s">
        <v>1364</v>
      </c>
      <c r="F276" s="89" t="s">
        <v>36</v>
      </c>
      <c r="G276" s="90" t="s">
        <v>1365</v>
      </c>
      <c r="H276" s="91" t="s">
        <v>1454</v>
      </c>
      <c r="I276" s="89" t="s">
        <v>1455</v>
      </c>
      <c r="J276" s="92" t="s">
        <v>1456</v>
      </c>
      <c r="K276" s="87" t="s">
        <v>1457</v>
      </c>
      <c r="L276" s="87" t="s">
        <v>1458</v>
      </c>
      <c r="M276" s="1" t="s">
        <v>43</v>
      </c>
      <c r="N276" s="2"/>
      <c r="O276" s="3"/>
      <c r="P276" s="4"/>
      <c r="Q276" s="5"/>
      <c r="R276" s="6" t="s">
        <v>43</v>
      </c>
      <c r="S276" s="7"/>
      <c r="T276" s="8"/>
      <c r="U276" s="9"/>
      <c r="V276" s="10"/>
      <c r="W276" s="11" t="s">
        <v>43</v>
      </c>
      <c r="X276" s="10"/>
      <c r="Y276" s="12"/>
      <c r="Z276" s="86" t="s">
        <v>43</v>
      </c>
      <c r="AA276" s="86"/>
      <c r="AB276" s="86"/>
      <c r="AC276" s="90" t="s">
        <v>91</v>
      </c>
      <c r="AD276" s="90" t="s">
        <v>1459</v>
      </c>
    </row>
    <row r="277" spans="1:30" s="44" customFormat="1" ht="57" customHeight="1">
      <c r="A277" s="86">
        <f t="shared" si="4"/>
        <v>272</v>
      </c>
      <c r="B277" s="86">
        <f t="shared" si="4"/>
        <v>272</v>
      </c>
      <c r="C277" s="87" t="s">
        <v>1460</v>
      </c>
      <c r="D277" s="88" t="s">
        <v>7428</v>
      </c>
      <c r="E277" s="89" t="s">
        <v>1389</v>
      </c>
      <c r="F277" s="89" t="s">
        <v>36</v>
      </c>
      <c r="G277" s="90" t="s">
        <v>1365</v>
      </c>
      <c r="H277" s="91" t="s">
        <v>1461</v>
      </c>
      <c r="I277" s="89" t="s">
        <v>1462</v>
      </c>
      <c r="J277" s="92" t="s">
        <v>1463</v>
      </c>
      <c r="K277" s="87" t="s">
        <v>1464</v>
      </c>
      <c r="L277" s="87" t="s">
        <v>1465</v>
      </c>
      <c r="M277" s="1"/>
      <c r="N277" s="2"/>
      <c r="O277" s="3"/>
      <c r="P277" s="4"/>
      <c r="Q277" s="5"/>
      <c r="R277" s="6"/>
      <c r="S277" s="7"/>
      <c r="T277" s="8"/>
      <c r="U277" s="9"/>
      <c r="V277" s="10"/>
      <c r="W277" s="11" t="s">
        <v>43</v>
      </c>
      <c r="X277" s="10" t="s">
        <v>43</v>
      </c>
      <c r="Y277" s="12"/>
      <c r="Z277" s="86"/>
      <c r="AA277" s="86" t="s">
        <v>43</v>
      </c>
      <c r="AB277" s="86"/>
      <c r="AC277" s="90" t="s">
        <v>327</v>
      </c>
      <c r="AD277" s="90" t="s">
        <v>1460</v>
      </c>
    </row>
    <row r="278" spans="1:30" s="44" customFormat="1" ht="57" customHeight="1">
      <c r="A278" s="86">
        <f t="shared" si="4"/>
        <v>273</v>
      </c>
      <c r="B278" s="86">
        <f t="shared" si="4"/>
        <v>273</v>
      </c>
      <c r="C278" s="87" t="s">
        <v>1466</v>
      </c>
      <c r="D278" s="88" t="s">
        <v>7429</v>
      </c>
      <c r="E278" s="89" t="s">
        <v>1364</v>
      </c>
      <c r="F278" s="89" t="s">
        <v>36</v>
      </c>
      <c r="G278" s="90" t="s">
        <v>1365</v>
      </c>
      <c r="H278" s="91" t="s">
        <v>1467</v>
      </c>
      <c r="I278" s="89" t="s">
        <v>1468</v>
      </c>
      <c r="J278" s="92" t="s">
        <v>1469</v>
      </c>
      <c r="K278" s="87" t="s">
        <v>1470</v>
      </c>
      <c r="L278" s="87" t="s">
        <v>1471</v>
      </c>
      <c r="M278" s="1"/>
      <c r="N278" s="2"/>
      <c r="O278" s="3"/>
      <c r="P278" s="4"/>
      <c r="Q278" s="5"/>
      <c r="R278" s="6"/>
      <c r="S278" s="7"/>
      <c r="T278" s="8"/>
      <c r="U278" s="9"/>
      <c r="V278" s="10"/>
      <c r="W278" s="11" t="s">
        <v>43</v>
      </c>
      <c r="X278" s="10"/>
      <c r="Y278" s="12"/>
      <c r="Z278" s="86" t="s">
        <v>43</v>
      </c>
      <c r="AA278" s="86"/>
      <c r="AB278" s="86"/>
      <c r="AC278" s="90" t="s">
        <v>118</v>
      </c>
      <c r="AD278" s="90" t="s">
        <v>1472</v>
      </c>
    </row>
    <row r="279" spans="1:30" s="44" customFormat="1" ht="57" customHeight="1">
      <c r="A279" s="86">
        <f t="shared" si="4"/>
        <v>274</v>
      </c>
      <c r="B279" s="86">
        <f t="shared" si="4"/>
        <v>274</v>
      </c>
      <c r="C279" s="87" t="s">
        <v>1473</v>
      </c>
      <c r="D279" s="88" t="s">
        <v>7430</v>
      </c>
      <c r="E279" s="89" t="s">
        <v>1364</v>
      </c>
      <c r="F279" s="89" t="s">
        <v>36</v>
      </c>
      <c r="G279" s="90" t="s">
        <v>1365</v>
      </c>
      <c r="H279" s="91" t="s">
        <v>1474</v>
      </c>
      <c r="I279" s="89" t="s">
        <v>1475</v>
      </c>
      <c r="J279" s="92" t="s">
        <v>1476</v>
      </c>
      <c r="K279" s="87" t="s">
        <v>5726</v>
      </c>
      <c r="L279" s="87" t="s">
        <v>5727</v>
      </c>
      <c r="M279" s="1"/>
      <c r="N279" s="2"/>
      <c r="O279" s="3"/>
      <c r="P279" s="4"/>
      <c r="Q279" s="5" t="s">
        <v>43</v>
      </c>
      <c r="R279" s="6"/>
      <c r="S279" s="7"/>
      <c r="T279" s="8"/>
      <c r="U279" s="9"/>
      <c r="V279" s="10"/>
      <c r="W279" s="11"/>
      <c r="X279" s="10"/>
      <c r="Y279" s="12"/>
      <c r="Z279" s="86" t="s">
        <v>43</v>
      </c>
      <c r="AA279" s="86"/>
      <c r="AB279" s="86"/>
      <c r="AC279" s="90" t="s">
        <v>264</v>
      </c>
      <c r="AD279" s="90" t="s">
        <v>1477</v>
      </c>
    </row>
    <row r="280" spans="1:30" s="44" customFormat="1" ht="57" customHeight="1">
      <c r="A280" s="86">
        <f t="shared" si="4"/>
        <v>275</v>
      </c>
      <c r="B280" s="86">
        <f t="shared" si="4"/>
        <v>275</v>
      </c>
      <c r="C280" s="87" t="s">
        <v>1478</v>
      </c>
      <c r="D280" s="88" t="s">
        <v>7431</v>
      </c>
      <c r="E280" s="89" t="s">
        <v>1389</v>
      </c>
      <c r="F280" s="89" t="s">
        <v>36</v>
      </c>
      <c r="G280" s="90" t="s">
        <v>1365</v>
      </c>
      <c r="H280" s="91" t="s">
        <v>1479</v>
      </c>
      <c r="I280" s="89" t="s">
        <v>1480</v>
      </c>
      <c r="J280" s="92" t="s">
        <v>1481</v>
      </c>
      <c r="K280" s="87" t="s">
        <v>7907</v>
      </c>
      <c r="L280" s="87" t="s">
        <v>7906</v>
      </c>
      <c r="M280" s="1"/>
      <c r="N280" s="2"/>
      <c r="O280" s="3"/>
      <c r="P280" s="4"/>
      <c r="Q280" s="5"/>
      <c r="R280" s="6"/>
      <c r="S280" s="7" t="s">
        <v>43</v>
      </c>
      <c r="T280" s="8"/>
      <c r="U280" s="9" t="s">
        <v>43</v>
      </c>
      <c r="V280" s="10"/>
      <c r="W280" s="11"/>
      <c r="X280" s="10"/>
      <c r="Y280" s="12" t="s">
        <v>43</v>
      </c>
      <c r="Z280" s="86" t="s">
        <v>43</v>
      </c>
      <c r="AA280" s="86"/>
      <c r="AB280" s="86"/>
      <c r="AC280" s="90" t="s">
        <v>118</v>
      </c>
      <c r="AD280" s="90" t="s">
        <v>1482</v>
      </c>
    </row>
    <row r="281" spans="1:30" s="44" customFormat="1" ht="57" customHeight="1">
      <c r="A281" s="86">
        <f t="shared" si="4"/>
        <v>276</v>
      </c>
      <c r="B281" s="86">
        <f t="shared" si="4"/>
        <v>276</v>
      </c>
      <c r="C281" s="87" t="s">
        <v>1483</v>
      </c>
      <c r="D281" s="88" t="s">
        <v>7432</v>
      </c>
      <c r="E281" s="89" t="s">
        <v>1364</v>
      </c>
      <c r="F281" s="89" t="s">
        <v>36</v>
      </c>
      <c r="G281" s="90" t="s">
        <v>1365</v>
      </c>
      <c r="H281" s="91" t="s">
        <v>1484</v>
      </c>
      <c r="I281" s="89" t="s">
        <v>1485</v>
      </c>
      <c r="J281" s="92" t="s">
        <v>1486</v>
      </c>
      <c r="K281" s="87" t="s">
        <v>1487</v>
      </c>
      <c r="L281" s="87" t="s">
        <v>1488</v>
      </c>
      <c r="M281" s="1" t="s">
        <v>43</v>
      </c>
      <c r="N281" s="2" t="s">
        <v>43</v>
      </c>
      <c r="O281" s="3"/>
      <c r="P281" s="4" t="s">
        <v>43</v>
      </c>
      <c r="Q281" s="5" t="s">
        <v>43</v>
      </c>
      <c r="R281" s="6"/>
      <c r="S281" s="7"/>
      <c r="T281" s="8"/>
      <c r="U281" s="9"/>
      <c r="V281" s="10"/>
      <c r="W281" s="11"/>
      <c r="X281" s="10" t="s">
        <v>43</v>
      </c>
      <c r="Y281" s="12" t="s">
        <v>43</v>
      </c>
      <c r="Z281" s="86"/>
      <c r="AA281" s="86" t="s">
        <v>43</v>
      </c>
      <c r="AB281" s="86"/>
      <c r="AC281" s="90" t="s">
        <v>264</v>
      </c>
      <c r="AD281" s="90" t="s">
        <v>1489</v>
      </c>
    </row>
    <row r="282" spans="1:30" s="44" customFormat="1" ht="57" customHeight="1">
      <c r="A282" s="86">
        <f t="shared" si="4"/>
        <v>277</v>
      </c>
      <c r="B282" s="86">
        <f t="shared" si="4"/>
        <v>277</v>
      </c>
      <c r="C282" s="87" t="s">
        <v>1490</v>
      </c>
      <c r="D282" s="88" t="s">
        <v>7433</v>
      </c>
      <c r="E282" s="89" t="s">
        <v>1364</v>
      </c>
      <c r="F282" s="89" t="s">
        <v>36</v>
      </c>
      <c r="G282" s="90" t="s">
        <v>1365</v>
      </c>
      <c r="H282" s="91" t="s">
        <v>1491</v>
      </c>
      <c r="I282" s="89" t="s">
        <v>1492</v>
      </c>
      <c r="J282" s="92" t="s">
        <v>172</v>
      </c>
      <c r="K282" s="87" t="s">
        <v>1493</v>
      </c>
      <c r="L282" s="87" t="s">
        <v>1494</v>
      </c>
      <c r="M282" s="1"/>
      <c r="N282" s="2"/>
      <c r="O282" s="3"/>
      <c r="P282" s="4"/>
      <c r="Q282" s="5"/>
      <c r="R282" s="6"/>
      <c r="S282" s="7"/>
      <c r="T282" s="8"/>
      <c r="U282" s="9"/>
      <c r="V282" s="10"/>
      <c r="W282" s="11" t="s">
        <v>43</v>
      </c>
      <c r="X282" s="10"/>
      <c r="Y282" s="12"/>
      <c r="Z282" s="86" t="s">
        <v>43</v>
      </c>
      <c r="AA282" s="86"/>
      <c r="AB282" s="86"/>
      <c r="AC282" s="90" t="s">
        <v>104</v>
      </c>
      <c r="AD282" s="90" t="s">
        <v>1495</v>
      </c>
    </row>
    <row r="283" spans="1:30" s="44" customFormat="1" ht="57" customHeight="1">
      <c r="A283" s="86">
        <f t="shared" si="4"/>
        <v>278</v>
      </c>
      <c r="B283" s="86">
        <f t="shared" si="4"/>
        <v>278</v>
      </c>
      <c r="C283" s="87" t="s">
        <v>5698</v>
      </c>
      <c r="D283" s="88" t="s">
        <v>7434</v>
      </c>
      <c r="E283" s="89" t="s">
        <v>1389</v>
      </c>
      <c r="F283" s="89" t="s">
        <v>36</v>
      </c>
      <c r="G283" s="90" t="s">
        <v>1365</v>
      </c>
      <c r="H283" s="91" t="s">
        <v>1461</v>
      </c>
      <c r="I283" s="89" t="s">
        <v>1462</v>
      </c>
      <c r="J283" s="92" t="s">
        <v>1496</v>
      </c>
      <c r="K283" s="87" t="s">
        <v>1497</v>
      </c>
      <c r="L283" s="87" t="s">
        <v>1498</v>
      </c>
      <c r="M283" s="1"/>
      <c r="N283" s="2"/>
      <c r="O283" s="3"/>
      <c r="P283" s="4"/>
      <c r="Q283" s="5"/>
      <c r="R283" s="6"/>
      <c r="S283" s="7"/>
      <c r="T283" s="8"/>
      <c r="U283" s="9"/>
      <c r="V283" s="10"/>
      <c r="W283" s="11" t="s">
        <v>43</v>
      </c>
      <c r="X283" s="10" t="s">
        <v>43</v>
      </c>
      <c r="Y283" s="12" t="s">
        <v>43</v>
      </c>
      <c r="Z283" s="86" t="s">
        <v>43</v>
      </c>
      <c r="AA283" s="86"/>
      <c r="AB283" s="86"/>
      <c r="AC283" s="90"/>
      <c r="AD283" s="90"/>
    </row>
    <row r="284" spans="1:30" s="44" customFormat="1" ht="57" customHeight="1">
      <c r="A284" s="86">
        <f t="shared" si="4"/>
        <v>279</v>
      </c>
      <c r="B284" s="86">
        <f t="shared" si="4"/>
        <v>279</v>
      </c>
      <c r="C284" s="87" t="s">
        <v>1499</v>
      </c>
      <c r="D284" s="88" t="s">
        <v>6456</v>
      </c>
      <c r="E284" s="89" t="s">
        <v>1364</v>
      </c>
      <c r="F284" s="89" t="s">
        <v>36</v>
      </c>
      <c r="G284" s="90" t="s">
        <v>1365</v>
      </c>
      <c r="H284" s="91" t="s">
        <v>1500</v>
      </c>
      <c r="I284" s="89" t="s">
        <v>1394</v>
      </c>
      <c r="J284" s="92" t="s">
        <v>6457</v>
      </c>
      <c r="K284" s="87" t="s">
        <v>1501</v>
      </c>
      <c r="L284" s="87" t="s">
        <v>1502</v>
      </c>
      <c r="M284" s="1" t="s">
        <v>43</v>
      </c>
      <c r="N284" s="2"/>
      <c r="O284" s="3"/>
      <c r="P284" s="4" t="s">
        <v>43</v>
      </c>
      <c r="Q284" s="5"/>
      <c r="R284" s="6"/>
      <c r="S284" s="7" t="s">
        <v>43</v>
      </c>
      <c r="T284" s="8"/>
      <c r="U284" s="9"/>
      <c r="V284" s="10"/>
      <c r="W284" s="11"/>
      <c r="X284" s="10" t="s">
        <v>43</v>
      </c>
      <c r="Y284" s="12"/>
      <c r="Z284" s="86" t="s">
        <v>43</v>
      </c>
      <c r="AA284" s="86"/>
      <c r="AB284" s="86"/>
      <c r="AC284" s="90" t="s">
        <v>1503</v>
      </c>
      <c r="AD284" s="90" t="s">
        <v>1504</v>
      </c>
    </row>
    <row r="285" spans="1:30" s="44" customFormat="1" ht="57" customHeight="1">
      <c r="A285" s="86">
        <f t="shared" si="4"/>
        <v>280</v>
      </c>
      <c r="B285" s="86">
        <f t="shared" si="4"/>
        <v>280</v>
      </c>
      <c r="C285" s="87" t="s">
        <v>6296</v>
      </c>
      <c r="D285" s="88" t="s">
        <v>7435</v>
      </c>
      <c r="E285" s="89" t="s">
        <v>1505</v>
      </c>
      <c r="F285" s="89" t="s">
        <v>36</v>
      </c>
      <c r="G285" s="90" t="s">
        <v>1506</v>
      </c>
      <c r="H285" s="91" t="s">
        <v>1507</v>
      </c>
      <c r="I285" s="89" t="s">
        <v>1508</v>
      </c>
      <c r="J285" s="92" t="s">
        <v>1509</v>
      </c>
      <c r="K285" s="87" t="s">
        <v>1510</v>
      </c>
      <c r="L285" s="87" t="s">
        <v>1511</v>
      </c>
      <c r="M285" s="1"/>
      <c r="N285" s="2"/>
      <c r="O285" s="3"/>
      <c r="P285" s="4"/>
      <c r="Q285" s="5" t="s">
        <v>43</v>
      </c>
      <c r="R285" s="6" t="s">
        <v>43</v>
      </c>
      <c r="S285" s="7"/>
      <c r="T285" s="8"/>
      <c r="U285" s="9"/>
      <c r="V285" s="10"/>
      <c r="W285" s="11"/>
      <c r="X285" s="10"/>
      <c r="Y285" s="12" t="s">
        <v>43</v>
      </c>
      <c r="Z285" s="86" t="s">
        <v>43</v>
      </c>
      <c r="AA285" s="86"/>
      <c r="AB285" s="86"/>
      <c r="AC285" s="90" t="s">
        <v>91</v>
      </c>
      <c r="AD285" s="90" t="s">
        <v>1512</v>
      </c>
    </row>
    <row r="286" spans="1:30" s="44" customFormat="1" ht="57" customHeight="1">
      <c r="A286" s="86">
        <f t="shared" si="4"/>
        <v>281</v>
      </c>
      <c r="B286" s="86">
        <f t="shared" si="4"/>
        <v>281</v>
      </c>
      <c r="C286" s="87" t="s">
        <v>1513</v>
      </c>
      <c r="D286" s="88" t="s">
        <v>7436</v>
      </c>
      <c r="E286" s="89" t="s">
        <v>1514</v>
      </c>
      <c r="F286" s="89" t="s">
        <v>36</v>
      </c>
      <c r="G286" s="90" t="s">
        <v>1506</v>
      </c>
      <c r="H286" s="91" t="s">
        <v>1515</v>
      </c>
      <c r="I286" s="89" t="s">
        <v>1516</v>
      </c>
      <c r="J286" s="92" t="s">
        <v>1517</v>
      </c>
      <c r="K286" s="87" t="s">
        <v>1518</v>
      </c>
      <c r="L286" s="87" t="s">
        <v>1519</v>
      </c>
      <c r="M286" s="1"/>
      <c r="N286" s="2"/>
      <c r="O286" s="3"/>
      <c r="P286" s="4"/>
      <c r="Q286" s="5"/>
      <c r="R286" s="6"/>
      <c r="S286" s="7"/>
      <c r="T286" s="8"/>
      <c r="U286" s="9"/>
      <c r="V286" s="10"/>
      <c r="W286" s="11"/>
      <c r="X286" s="10"/>
      <c r="Y286" s="12"/>
      <c r="Z286" s="86"/>
      <c r="AA286" s="86" t="s">
        <v>43</v>
      </c>
      <c r="AB286" s="86"/>
      <c r="AC286" s="90" t="s">
        <v>62</v>
      </c>
      <c r="AD286" s="90" t="s">
        <v>1520</v>
      </c>
    </row>
    <row r="287" spans="1:30" s="44" customFormat="1" ht="57" customHeight="1">
      <c r="A287" s="86">
        <f t="shared" si="4"/>
        <v>282</v>
      </c>
      <c r="B287" s="86">
        <f t="shared" si="4"/>
        <v>282</v>
      </c>
      <c r="C287" s="87" t="s">
        <v>1521</v>
      </c>
      <c r="D287" s="88" t="s">
        <v>7437</v>
      </c>
      <c r="E287" s="89" t="s">
        <v>6538</v>
      </c>
      <c r="F287" s="89" t="s">
        <v>36</v>
      </c>
      <c r="G287" s="90" t="s">
        <v>1506</v>
      </c>
      <c r="H287" s="91" t="s">
        <v>6539</v>
      </c>
      <c r="I287" s="89" t="s">
        <v>1522</v>
      </c>
      <c r="J287" s="92" t="s">
        <v>6540</v>
      </c>
      <c r="K287" s="87" t="s">
        <v>6541</v>
      </c>
      <c r="L287" s="87" t="s">
        <v>6542</v>
      </c>
      <c r="M287" s="1"/>
      <c r="N287" s="2"/>
      <c r="O287" s="3"/>
      <c r="P287" s="4" t="s">
        <v>43</v>
      </c>
      <c r="Q287" s="5"/>
      <c r="R287" s="6"/>
      <c r="S287" s="7"/>
      <c r="T287" s="8"/>
      <c r="U287" s="9"/>
      <c r="V287" s="10"/>
      <c r="W287" s="11"/>
      <c r="X287" s="10"/>
      <c r="Y287" s="12"/>
      <c r="Z287" s="86" t="s">
        <v>43</v>
      </c>
      <c r="AA287" s="86"/>
      <c r="AB287" s="86"/>
      <c r="AC287" s="90"/>
      <c r="AD287" s="90"/>
    </row>
    <row r="288" spans="1:30" s="44" customFormat="1" ht="57" customHeight="1">
      <c r="A288" s="86">
        <f t="shared" si="4"/>
        <v>283</v>
      </c>
      <c r="B288" s="86">
        <f t="shared" si="4"/>
        <v>283</v>
      </c>
      <c r="C288" s="87" t="s">
        <v>5699</v>
      </c>
      <c r="D288" s="88" t="s">
        <v>7438</v>
      </c>
      <c r="E288" s="89" t="s">
        <v>6832</v>
      </c>
      <c r="F288" s="89" t="s">
        <v>36</v>
      </c>
      <c r="G288" s="90" t="s">
        <v>1506</v>
      </c>
      <c r="H288" s="91" t="s">
        <v>6833</v>
      </c>
      <c r="I288" s="89" t="s">
        <v>1523</v>
      </c>
      <c r="J288" s="92" t="s">
        <v>1496</v>
      </c>
      <c r="K288" s="87" t="s">
        <v>6834</v>
      </c>
      <c r="L288" s="87" t="s">
        <v>6835</v>
      </c>
      <c r="M288" s="1"/>
      <c r="N288" s="2"/>
      <c r="O288" s="3"/>
      <c r="P288" s="4"/>
      <c r="Q288" s="5" t="s">
        <v>43</v>
      </c>
      <c r="R288" s="6" t="s">
        <v>43</v>
      </c>
      <c r="S288" s="7" t="s">
        <v>43</v>
      </c>
      <c r="T288" s="8"/>
      <c r="U288" s="9" t="s">
        <v>43</v>
      </c>
      <c r="V288" s="10"/>
      <c r="W288" s="11" t="s">
        <v>43</v>
      </c>
      <c r="X288" s="10" t="s">
        <v>43</v>
      </c>
      <c r="Y288" s="12" t="s">
        <v>43</v>
      </c>
      <c r="Z288" s="86"/>
      <c r="AA288" s="86" t="s">
        <v>43</v>
      </c>
      <c r="AB288" s="86"/>
      <c r="AC288" s="90"/>
      <c r="AD288" s="90"/>
    </row>
    <row r="289" spans="1:30" s="44" customFormat="1" ht="57" customHeight="1">
      <c r="A289" s="86">
        <f t="shared" si="4"/>
        <v>284</v>
      </c>
      <c r="B289" s="86">
        <f t="shared" si="4"/>
        <v>284</v>
      </c>
      <c r="C289" s="87" t="s">
        <v>1524</v>
      </c>
      <c r="D289" s="88" t="s">
        <v>7439</v>
      </c>
      <c r="E289" s="89" t="s">
        <v>1514</v>
      </c>
      <c r="F289" s="89" t="s">
        <v>36</v>
      </c>
      <c r="G289" s="90" t="s">
        <v>1506</v>
      </c>
      <c r="H289" s="91" t="s">
        <v>1525</v>
      </c>
      <c r="I289" s="89" t="s">
        <v>1526</v>
      </c>
      <c r="J289" s="92" t="s">
        <v>1527</v>
      </c>
      <c r="K289" s="87" t="s">
        <v>1528</v>
      </c>
      <c r="L289" s="87" t="s">
        <v>1529</v>
      </c>
      <c r="M289" s="1"/>
      <c r="N289" s="2"/>
      <c r="O289" s="3"/>
      <c r="P289" s="4" t="s">
        <v>43</v>
      </c>
      <c r="Q289" s="5"/>
      <c r="R289" s="6"/>
      <c r="S289" s="7"/>
      <c r="T289" s="8"/>
      <c r="U289" s="9"/>
      <c r="V289" s="10"/>
      <c r="W289" s="11"/>
      <c r="X289" s="10" t="s">
        <v>43</v>
      </c>
      <c r="Y289" s="12" t="s">
        <v>43</v>
      </c>
      <c r="Z289" s="86"/>
      <c r="AA289" s="86" t="s">
        <v>43</v>
      </c>
      <c r="AB289" s="86"/>
      <c r="AC289" s="90" t="s">
        <v>1530</v>
      </c>
      <c r="AD289" s="90" t="s">
        <v>1531</v>
      </c>
    </row>
    <row r="290" spans="1:30" s="44" customFormat="1" ht="57" customHeight="1">
      <c r="A290" s="86">
        <f t="shared" si="4"/>
        <v>285</v>
      </c>
      <c r="B290" s="86">
        <f t="shared" si="4"/>
        <v>285</v>
      </c>
      <c r="C290" s="87" t="s">
        <v>1532</v>
      </c>
      <c r="D290" s="88" t="s">
        <v>7440</v>
      </c>
      <c r="E290" s="89" t="s">
        <v>1505</v>
      </c>
      <c r="F290" s="89" t="s">
        <v>36</v>
      </c>
      <c r="G290" s="90" t="s">
        <v>1506</v>
      </c>
      <c r="H290" s="91" t="s">
        <v>1533</v>
      </c>
      <c r="I290" s="89" t="s">
        <v>1534</v>
      </c>
      <c r="J290" s="92" t="s">
        <v>1535</v>
      </c>
      <c r="K290" s="87" t="s">
        <v>1536</v>
      </c>
      <c r="L290" s="87" t="s">
        <v>1537</v>
      </c>
      <c r="M290" s="1"/>
      <c r="N290" s="2"/>
      <c r="O290" s="3"/>
      <c r="P290" s="4"/>
      <c r="Q290" s="5" t="s">
        <v>43</v>
      </c>
      <c r="R290" s="6" t="s">
        <v>43</v>
      </c>
      <c r="S290" s="7"/>
      <c r="T290" s="8"/>
      <c r="U290" s="9"/>
      <c r="V290" s="10"/>
      <c r="W290" s="11"/>
      <c r="X290" s="10"/>
      <c r="Y290" s="12"/>
      <c r="Z290" s="86" t="s">
        <v>43</v>
      </c>
      <c r="AA290" s="86"/>
      <c r="AB290" s="86"/>
      <c r="AC290" s="90" t="s">
        <v>91</v>
      </c>
      <c r="AD290" s="90" t="s">
        <v>1538</v>
      </c>
    </row>
    <row r="291" spans="1:30" s="44" customFormat="1" ht="57" customHeight="1">
      <c r="A291" s="86">
        <f t="shared" si="4"/>
        <v>286</v>
      </c>
      <c r="B291" s="86">
        <f t="shared" si="4"/>
        <v>286</v>
      </c>
      <c r="C291" s="87" t="s">
        <v>1539</v>
      </c>
      <c r="D291" s="88" t="s">
        <v>7441</v>
      </c>
      <c r="E291" s="89" t="s">
        <v>6410</v>
      </c>
      <c r="F291" s="89" t="s">
        <v>36</v>
      </c>
      <c r="G291" s="90" t="s">
        <v>1506</v>
      </c>
      <c r="H291" s="91" t="s">
        <v>1540</v>
      </c>
      <c r="I291" s="89" t="s">
        <v>1541</v>
      </c>
      <c r="J291" s="92" t="s">
        <v>6329</v>
      </c>
      <c r="K291" s="87" t="s">
        <v>8003</v>
      </c>
      <c r="L291" s="87" t="s">
        <v>8004</v>
      </c>
      <c r="M291" s="1"/>
      <c r="N291" s="2"/>
      <c r="O291" s="3"/>
      <c r="P291" s="4"/>
      <c r="Q291" s="5" t="s">
        <v>43</v>
      </c>
      <c r="R291" s="6"/>
      <c r="S291" s="7"/>
      <c r="T291" s="8"/>
      <c r="U291" s="9"/>
      <c r="V291" s="10"/>
      <c r="W291" s="11"/>
      <c r="X291" s="10" t="s">
        <v>43</v>
      </c>
      <c r="Y291" s="12" t="s">
        <v>43</v>
      </c>
      <c r="Z291" s="86" t="s">
        <v>43</v>
      </c>
      <c r="AA291" s="86"/>
      <c r="AB291" s="86"/>
      <c r="AC291" s="90" t="s">
        <v>155</v>
      </c>
      <c r="AD291" s="90" t="s">
        <v>1542</v>
      </c>
    </row>
    <row r="292" spans="1:30" s="44" customFormat="1" ht="57" customHeight="1">
      <c r="A292" s="86">
        <f t="shared" si="4"/>
        <v>287</v>
      </c>
      <c r="B292" s="86">
        <f t="shared" si="4"/>
        <v>287</v>
      </c>
      <c r="C292" s="87" t="s">
        <v>1543</v>
      </c>
      <c r="D292" s="88" t="s">
        <v>7442</v>
      </c>
      <c r="E292" s="89" t="s">
        <v>1514</v>
      </c>
      <c r="F292" s="89" t="s">
        <v>36</v>
      </c>
      <c r="G292" s="90" t="s">
        <v>1506</v>
      </c>
      <c r="H292" s="91" t="s">
        <v>1544</v>
      </c>
      <c r="I292" s="89" t="s">
        <v>1545</v>
      </c>
      <c r="J292" s="92" t="s">
        <v>1546</v>
      </c>
      <c r="K292" s="87" t="s">
        <v>1547</v>
      </c>
      <c r="L292" s="87" t="s">
        <v>7905</v>
      </c>
      <c r="M292" s="1"/>
      <c r="N292" s="2"/>
      <c r="O292" s="3"/>
      <c r="P292" s="4"/>
      <c r="Q292" s="5" t="s">
        <v>43</v>
      </c>
      <c r="R292" s="6" t="s">
        <v>43</v>
      </c>
      <c r="S292" s="7"/>
      <c r="T292" s="8"/>
      <c r="U292" s="9"/>
      <c r="V292" s="10"/>
      <c r="W292" s="11"/>
      <c r="X292" s="10"/>
      <c r="Y292" s="12"/>
      <c r="Z292" s="86"/>
      <c r="AA292" s="86" t="s">
        <v>43</v>
      </c>
      <c r="AB292" s="86"/>
      <c r="AC292" s="90" t="s">
        <v>118</v>
      </c>
      <c r="AD292" s="90" t="s">
        <v>1548</v>
      </c>
    </row>
    <row r="293" spans="1:30" s="44" customFormat="1" ht="57" customHeight="1">
      <c r="A293" s="86">
        <f t="shared" si="4"/>
        <v>288</v>
      </c>
      <c r="B293" s="86">
        <f t="shared" si="4"/>
        <v>288</v>
      </c>
      <c r="C293" s="87" t="s">
        <v>1549</v>
      </c>
      <c r="D293" s="88" t="s">
        <v>7443</v>
      </c>
      <c r="E293" s="89" t="s">
        <v>1550</v>
      </c>
      <c r="F293" s="89" t="s">
        <v>36</v>
      </c>
      <c r="G293" s="90" t="s">
        <v>1506</v>
      </c>
      <c r="H293" s="91" t="s">
        <v>1551</v>
      </c>
      <c r="I293" s="89" t="s">
        <v>1552</v>
      </c>
      <c r="J293" s="92" t="s">
        <v>1553</v>
      </c>
      <c r="K293" s="87" t="s">
        <v>1554</v>
      </c>
      <c r="L293" s="87" t="s">
        <v>928</v>
      </c>
      <c r="M293" s="1" t="s">
        <v>43</v>
      </c>
      <c r="N293" s="2"/>
      <c r="O293" s="3"/>
      <c r="P293" s="4" t="s">
        <v>43</v>
      </c>
      <c r="Q293" s="5"/>
      <c r="R293" s="6"/>
      <c r="S293" s="7"/>
      <c r="T293" s="8"/>
      <c r="U293" s="9"/>
      <c r="V293" s="10"/>
      <c r="W293" s="11"/>
      <c r="X293" s="10" t="s">
        <v>43</v>
      </c>
      <c r="Y293" s="12" t="s">
        <v>43</v>
      </c>
      <c r="Z293" s="86"/>
      <c r="AA293" s="86" t="s">
        <v>43</v>
      </c>
      <c r="AB293" s="86"/>
      <c r="AC293" s="90" t="s">
        <v>91</v>
      </c>
      <c r="AD293" s="90" t="s">
        <v>1555</v>
      </c>
    </row>
    <row r="294" spans="1:30" s="44" customFormat="1" ht="57" customHeight="1">
      <c r="A294" s="86">
        <f t="shared" si="4"/>
        <v>289</v>
      </c>
      <c r="B294" s="86">
        <f t="shared" si="4"/>
        <v>289</v>
      </c>
      <c r="C294" s="87" t="s">
        <v>1558</v>
      </c>
      <c r="D294" s="88" t="s">
        <v>7444</v>
      </c>
      <c r="E294" s="89" t="s">
        <v>1550</v>
      </c>
      <c r="F294" s="89" t="s">
        <v>36</v>
      </c>
      <c r="G294" s="90" t="s">
        <v>1506</v>
      </c>
      <c r="H294" s="91" t="s">
        <v>1559</v>
      </c>
      <c r="I294" s="89" t="s">
        <v>1560</v>
      </c>
      <c r="J294" s="92" t="s">
        <v>1561</v>
      </c>
      <c r="K294" s="87" t="s">
        <v>1562</v>
      </c>
      <c r="L294" s="87" t="s">
        <v>1563</v>
      </c>
      <c r="M294" s="1"/>
      <c r="N294" s="2"/>
      <c r="O294" s="3"/>
      <c r="P294" s="4"/>
      <c r="Q294" s="5" t="s">
        <v>43</v>
      </c>
      <c r="R294" s="6"/>
      <c r="S294" s="7"/>
      <c r="T294" s="8"/>
      <c r="U294" s="9"/>
      <c r="V294" s="10"/>
      <c r="W294" s="11" t="s">
        <v>43</v>
      </c>
      <c r="X294" s="10" t="s">
        <v>43</v>
      </c>
      <c r="Y294" s="12"/>
      <c r="Z294" s="86" t="s">
        <v>43</v>
      </c>
      <c r="AA294" s="86"/>
      <c r="AB294" s="86"/>
      <c r="AC294" s="90" t="s">
        <v>264</v>
      </c>
      <c r="AD294" s="90" t="s">
        <v>1564</v>
      </c>
    </row>
    <row r="295" spans="1:30" s="44" customFormat="1" ht="57" customHeight="1">
      <c r="A295" s="86">
        <f t="shared" si="4"/>
        <v>290</v>
      </c>
      <c r="B295" s="86">
        <f t="shared" si="4"/>
        <v>290</v>
      </c>
      <c r="C295" s="87" t="s">
        <v>1565</v>
      </c>
      <c r="D295" s="88" t="s">
        <v>7445</v>
      </c>
      <c r="E295" s="89" t="s">
        <v>1566</v>
      </c>
      <c r="F295" s="89" t="s">
        <v>36</v>
      </c>
      <c r="G295" s="90" t="s">
        <v>1506</v>
      </c>
      <c r="H295" s="91" t="s">
        <v>1567</v>
      </c>
      <c r="I295" s="89" t="s">
        <v>1568</v>
      </c>
      <c r="J295" s="92" t="s">
        <v>172</v>
      </c>
      <c r="K295" s="87" t="s">
        <v>1569</v>
      </c>
      <c r="L295" s="87" t="s">
        <v>1570</v>
      </c>
      <c r="M295" s="1"/>
      <c r="N295" s="2"/>
      <c r="O295" s="3"/>
      <c r="P295" s="4"/>
      <c r="Q295" s="5"/>
      <c r="R295" s="6" t="s">
        <v>43</v>
      </c>
      <c r="S295" s="7"/>
      <c r="T295" s="8"/>
      <c r="U295" s="9"/>
      <c r="V295" s="10"/>
      <c r="W295" s="11"/>
      <c r="X295" s="10"/>
      <c r="Y295" s="12"/>
      <c r="Z295" s="86" t="s">
        <v>43</v>
      </c>
      <c r="AA295" s="86"/>
      <c r="AB295" s="86"/>
      <c r="AC295" s="90" t="s">
        <v>808</v>
      </c>
      <c r="AD295" s="90" t="s">
        <v>1571</v>
      </c>
    </row>
    <row r="296" spans="1:30" s="44" customFormat="1" ht="57" customHeight="1">
      <c r="A296" s="86">
        <f t="shared" si="4"/>
        <v>291</v>
      </c>
      <c r="B296" s="86">
        <f t="shared" si="4"/>
        <v>291</v>
      </c>
      <c r="C296" s="87" t="s">
        <v>1572</v>
      </c>
      <c r="D296" s="88" t="s">
        <v>7446</v>
      </c>
      <c r="E296" s="89" t="s">
        <v>6474</v>
      </c>
      <c r="F296" s="89" t="s">
        <v>36</v>
      </c>
      <c r="G296" s="90" t="s">
        <v>1506</v>
      </c>
      <c r="H296" s="91" t="s">
        <v>1573</v>
      </c>
      <c r="I296" s="89" t="s">
        <v>1574</v>
      </c>
      <c r="J296" s="92" t="s">
        <v>172</v>
      </c>
      <c r="K296" s="87" t="s">
        <v>1575</v>
      </c>
      <c r="L296" s="87" t="s">
        <v>1576</v>
      </c>
      <c r="M296" s="1"/>
      <c r="N296" s="2"/>
      <c r="O296" s="3"/>
      <c r="P296" s="4" t="s">
        <v>43</v>
      </c>
      <c r="Q296" s="5"/>
      <c r="R296" s="6"/>
      <c r="S296" s="7"/>
      <c r="T296" s="8"/>
      <c r="U296" s="9"/>
      <c r="V296" s="10"/>
      <c r="W296" s="11"/>
      <c r="X296" s="10"/>
      <c r="Y296" s="12"/>
      <c r="Z296" s="86" t="s">
        <v>43</v>
      </c>
      <c r="AA296" s="86"/>
      <c r="AB296" s="86"/>
      <c r="AC296" s="90"/>
      <c r="AD296" s="90"/>
    </row>
    <row r="297" spans="1:30" s="44" customFormat="1" ht="57" customHeight="1">
      <c r="A297" s="86">
        <f t="shared" si="4"/>
        <v>292</v>
      </c>
      <c r="B297" s="86">
        <f t="shared" si="4"/>
        <v>292</v>
      </c>
      <c r="C297" s="87" t="s">
        <v>1577</v>
      </c>
      <c r="D297" s="88" t="s">
        <v>7447</v>
      </c>
      <c r="E297" s="89" t="s">
        <v>1550</v>
      </c>
      <c r="F297" s="89" t="s">
        <v>36</v>
      </c>
      <c r="G297" s="90" t="s">
        <v>1506</v>
      </c>
      <c r="H297" s="91" t="s">
        <v>1556</v>
      </c>
      <c r="I297" s="89" t="s">
        <v>1557</v>
      </c>
      <c r="J297" s="92" t="s">
        <v>1578</v>
      </c>
      <c r="K297" s="87" t="s">
        <v>1579</v>
      </c>
      <c r="L297" s="87" t="s">
        <v>1580</v>
      </c>
      <c r="M297" s="1"/>
      <c r="N297" s="2"/>
      <c r="O297" s="3"/>
      <c r="P297" s="4"/>
      <c r="Q297" s="5"/>
      <c r="R297" s="6"/>
      <c r="S297" s="7"/>
      <c r="T297" s="8"/>
      <c r="U297" s="9"/>
      <c r="V297" s="10"/>
      <c r="W297" s="11" t="s">
        <v>43</v>
      </c>
      <c r="X297" s="10"/>
      <c r="Y297" s="12"/>
      <c r="Z297" s="86" t="s">
        <v>43</v>
      </c>
      <c r="AA297" s="86"/>
      <c r="AB297" s="86"/>
      <c r="AC297" s="90" t="s">
        <v>62</v>
      </c>
      <c r="AD297" s="90" t="s">
        <v>1581</v>
      </c>
    </row>
    <row r="298" spans="1:30" s="44" customFormat="1" ht="57" customHeight="1">
      <c r="A298" s="86">
        <f t="shared" si="4"/>
        <v>293</v>
      </c>
      <c r="B298" s="86">
        <f t="shared" si="4"/>
        <v>293</v>
      </c>
      <c r="C298" s="87" t="s">
        <v>1582</v>
      </c>
      <c r="D298" s="88" t="s">
        <v>7448</v>
      </c>
      <c r="E298" s="89" t="s">
        <v>1590</v>
      </c>
      <c r="F298" s="89" t="s">
        <v>36</v>
      </c>
      <c r="G298" s="90" t="s">
        <v>1583</v>
      </c>
      <c r="H298" s="91" t="s">
        <v>1584</v>
      </c>
      <c r="I298" s="89" t="s">
        <v>1585</v>
      </c>
      <c r="J298" s="92" t="s">
        <v>1586</v>
      </c>
      <c r="K298" s="87" t="s">
        <v>1587</v>
      </c>
      <c r="L298" s="87" t="s">
        <v>1588</v>
      </c>
      <c r="M298" s="1"/>
      <c r="N298" s="2"/>
      <c r="O298" s="3"/>
      <c r="P298" s="4"/>
      <c r="Q298" s="5"/>
      <c r="R298" s="6"/>
      <c r="S298" s="7" t="s">
        <v>43</v>
      </c>
      <c r="T298" s="8" t="s">
        <v>43</v>
      </c>
      <c r="U298" s="9" t="s">
        <v>43</v>
      </c>
      <c r="V298" s="10"/>
      <c r="W298" s="11"/>
      <c r="X298" s="10" t="s">
        <v>43</v>
      </c>
      <c r="Y298" s="12" t="s">
        <v>43</v>
      </c>
      <c r="Z298" s="86"/>
      <c r="AA298" s="86" t="s">
        <v>43</v>
      </c>
      <c r="AB298" s="86"/>
      <c r="AC298" s="90"/>
      <c r="AD298" s="90"/>
    </row>
    <row r="299" spans="1:30" s="44" customFormat="1" ht="57" customHeight="1">
      <c r="A299" s="86">
        <f t="shared" si="4"/>
        <v>294</v>
      </c>
      <c r="B299" s="86">
        <f t="shared" si="4"/>
        <v>294</v>
      </c>
      <c r="C299" s="87" t="s">
        <v>1589</v>
      </c>
      <c r="D299" s="88" t="s">
        <v>7449</v>
      </c>
      <c r="E299" s="89" t="s">
        <v>1590</v>
      </c>
      <c r="F299" s="89" t="s">
        <v>36</v>
      </c>
      <c r="G299" s="90" t="s">
        <v>1583</v>
      </c>
      <c r="H299" s="91" t="s">
        <v>1591</v>
      </c>
      <c r="I299" s="89" t="s">
        <v>1592</v>
      </c>
      <c r="J299" s="92" t="s">
        <v>1593</v>
      </c>
      <c r="K299" s="87" t="s">
        <v>1594</v>
      </c>
      <c r="L299" s="87" t="s">
        <v>1595</v>
      </c>
      <c r="M299" s="1" t="s">
        <v>43</v>
      </c>
      <c r="N299" s="2"/>
      <c r="O299" s="3"/>
      <c r="P299" s="4"/>
      <c r="Q299" s="5"/>
      <c r="R299" s="6" t="s">
        <v>43</v>
      </c>
      <c r="S299" s="7"/>
      <c r="T299" s="8"/>
      <c r="U299" s="9"/>
      <c r="V299" s="10"/>
      <c r="W299" s="11"/>
      <c r="X299" s="10"/>
      <c r="Y299" s="12"/>
      <c r="Z299" s="86" t="s">
        <v>43</v>
      </c>
      <c r="AA299" s="86"/>
      <c r="AB299" s="86"/>
      <c r="AC299" s="90"/>
      <c r="AD299" s="90"/>
    </row>
    <row r="300" spans="1:30" s="44" customFormat="1" ht="57" customHeight="1">
      <c r="A300" s="86">
        <f t="shared" si="4"/>
        <v>295</v>
      </c>
      <c r="B300" s="86">
        <f t="shared" si="4"/>
        <v>295</v>
      </c>
      <c r="C300" s="87" t="s">
        <v>1596</v>
      </c>
      <c r="D300" s="88" t="s">
        <v>7450</v>
      </c>
      <c r="E300" s="89" t="s">
        <v>1597</v>
      </c>
      <c r="F300" s="89" t="s">
        <v>36</v>
      </c>
      <c r="G300" s="90" t="s">
        <v>1583</v>
      </c>
      <c r="H300" s="91" t="s">
        <v>1598</v>
      </c>
      <c r="I300" s="89" t="s">
        <v>1599</v>
      </c>
      <c r="J300" s="92" t="s">
        <v>6543</v>
      </c>
      <c r="K300" s="87" t="s">
        <v>1600</v>
      </c>
      <c r="L300" s="87" t="s">
        <v>1601</v>
      </c>
      <c r="M300" s="1" t="s">
        <v>43</v>
      </c>
      <c r="N300" s="2"/>
      <c r="O300" s="3"/>
      <c r="P300" s="4"/>
      <c r="Q300" s="5" t="s">
        <v>43</v>
      </c>
      <c r="R300" s="6"/>
      <c r="S300" s="7"/>
      <c r="T300" s="8"/>
      <c r="U300" s="9"/>
      <c r="V300" s="10"/>
      <c r="W300" s="11"/>
      <c r="X300" s="10" t="s">
        <v>43</v>
      </c>
      <c r="Y300" s="12"/>
      <c r="Z300" s="86"/>
      <c r="AA300" s="86" t="s">
        <v>43</v>
      </c>
      <c r="AB300" s="86"/>
      <c r="AC300" s="90"/>
      <c r="AD300" s="90"/>
    </row>
    <row r="301" spans="1:30" s="44" customFormat="1" ht="57" customHeight="1">
      <c r="A301" s="86">
        <f t="shared" si="4"/>
        <v>296</v>
      </c>
      <c r="B301" s="86">
        <f t="shared" si="4"/>
        <v>296</v>
      </c>
      <c r="C301" s="87" t="s">
        <v>1602</v>
      </c>
      <c r="D301" s="88" t="s">
        <v>7451</v>
      </c>
      <c r="E301" s="89" t="s">
        <v>6411</v>
      </c>
      <c r="F301" s="89" t="s">
        <v>36</v>
      </c>
      <c r="G301" s="90" t="s">
        <v>1603</v>
      </c>
      <c r="H301" s="91" t="s">
        <v>1604</v>
      </c>
      <c r="I301" s="89" t="s">
        <v>1605</v>
      </c>
      <c r="J301" s="92" t="s">
        <v>6330</v>
      </c>
      <c r="K301" s="87" t="s">
        <v>1606</v>
      </c>
      <c r="L301" s="87" t="s">
        <v>1607</v>
      </c>
      <c r="M301" s="1"/>
      <c r="N301" s="2"/>
      <c r="O301" s="3"/>
      <c r="P301" s="4" t="s">
        <v>43</v>
      </c>
      <c r="Q301" s="5"/>
      <c r="R301" s="6" t="s">
        <v>43</v>
      </c>
      <c r="S301" s="7"/>
      <c r="T301" s="8"/>
      <c r="U301" s="9"/>
      <c r="V301" s="10"/>
      <c r="W301" s="11"/>
      <c r="X301" s="10"/>
      <c r="Y301" s="12"/>
      <c r="Z301" s="86" t="s">
        <v>43</v>
      </c>
      <c r="AA301" s="86"/>
      <c r="AB301" s="86"/>
      <c r="AC301" s="90" t="s">
        <v>118</v>
      </c>
      <c r="AD301" s="90" t="s">
        <v>1608</v>
      </c>
    </row>
    <row r="302" spans="1:30" s="44" customFormat="1" ht="57" customHeight="1">
      <c r="A302" s="86">
        <f t="shared" si="4"/>
        <v>297</v>
      </c>
      <c r="B302" s="86">
        <f t="shared" si="4"/>
        <v>297</v>
      </c>
      <c r="C302" s="87" t="s">
        <v>6768</v>
      </c>
      <c r="D302" s="88" t="s">
        <v>7452</v>
      </c>
      <c r="E302" s="89" t="s">
        <v>1609</v>
      </c>
      <c r="F302" s="89" t="s">
        <v>36</v>
      </c>
      <c r="G302" s="90" t="s">
        <v>1603</v>
      </c>
      <c r="H302" s="91" t="s">
        <v>1610</v>
      </c>
      <c r="I302" s="89" t="s">
        <v>1611</v>
      </c>
      <c r="J302" s="92" t="s">
        <v>6764</v>
      </c>
      <c r="K302" s="87" t="s">
        <v>6773</v>
      </c>
      <c r="L302" s="87" t="s">
        <v>1630</v>
      </c>
      <c r="M302" s="1" t="s">
        <v>43</v>
      </c>
      <c r="N302" s="2" t="s">
        <v>43</v>
      </c>
      <c r="O302" s="3"/>
      <c r="P302" s="4" t="s">
        <v>43</v>
      </c>
      <c r="Q302" s="5" t="s">
        <v>43</v>
      </c>
      <c r="R302" s="6" t="s">
        <v>43</v>
      </c>
      <c r="S302" s="7" t="s">
        <v>43</v>
      </c>
      <c r="T302" s="8" t="s">
        <v>43</v>
      </c>
      <c r="U302" s="9"/>
      <c r="V302" s="10" t="s">
        <v>43</v>
      </c>
      <c r="W302" s="11"/>
      <c r="X302" s="10" t="s">
        <v>43</v>
      </c>
      <c r="Y302" s="12" t="s">
        <v>43</v>
      </c>
      <c r="Z302" s="86"/>
      <c r="AA302" s="86"/>
      <c r="AB302" s="86" t="s">
        <v>43</v>
      </c>
      <c r="AC302" s="90" t="s">
        <v>104</v>
      </c>
      <c r="AD302" s="90" t="s">
        <v>6765</v>
      </c>
    </row>
    <row r="303" spans="1:30" s="44" customFormat="1" ht="57" customHeight="1">
      <c r="A303" s="86">
        <f t="shared" si="4"/>
        <v>298</v>
      </c>
      <c r="B303" s="86">
        <f t="shared" si="4"/>
        <v>298</v>
      </c>
      <c r="C303" s="87" t="s">
        <v>6780</v>
      </c>
      <c r="D303" s="88" t="s">
        <v>6769</v>
      </c>
      <c r="E303" s="89" t="s">
        <v>6770</v>
      </c>
      <c r="F303" s="89" t="s">
        <v>36</v>
      </c>
      <c r="G303" s="90" t="s">
        <v>1603</v>
      </c>
      <c r="H303" s="91" t="s">
        <v>6771</v>
      </c>
      <c r="I303" s="89" t="s">
        <v>6772</v>
      </c>
      <c r="J303" s="92" t="s">
        <v>6764</v>
      </c>
      <c r="K303" s="87" t="s">
        <v>6773</v>
      </c>
      <c r="L303" s="87" t="s">
        <v>1630</v>
      </c>
      <c r="M303" s="1" t="s">
        <v>43</v>
      </c>
      <c r="N303" s="2" t="s">
        <v>43</v>
      </c>
      <c r="O303" s="3"/>
      <c r="P303" s="4" t="s">
        <v>43</v>
      </c>
      <c r="Q303" s="5" t="s">
        <v>43</v>
      </c>
      <c r="R303" s="6" t="s">
        <v>43</v>
      </c>
      <c r="S303" s="7" t="s">
        <v>43</v>
      </c>
      <c r="T303" s="8" t="s">
        <v>43</v>
      </c>
      <c r="U303" s="9"/>
      <c r="V303" s="10" t="s">
        <v>43</v>
      </c>
      <c r="W303" s="11"/>
      <c r="X303" s="10" t="s">
        <v>43</v>
      </c>
      <c r="Y303" s="12" t="s">
        <v>43</v>
      </c>
      <c r="Z303" s="86"/>
      <c r="AA303" s="86"/>
      <c r="AB303" s="86" t="s">
        <v>43</v>
      </c>
      <c r="AC303" s="90" t="s">
        <v>104</v>
      </c>
      <c r="AD303" s="90" t="s">
        <v>6765</v>
      </c>
    </row>
    <row r="304" spans="1:30" s="44" customFormat="1" ht="57" customHeight="1">
      <c r="A304" s="86">
        <f t="shared" si="4"/>
        <v>299</v>
      </c>
      <c r="B304" s="86">
        <f t="shared" si="4"/>
        <v>299</v>
      </c>
      <c r="C304" s="87" t="s">
        <v>1612</v>
      </c>
      <c r="D304" s="88" t="s">
        <v>7453</v>
      </c>
      <c r="E304" s="89" t="s">
        <v>6412</v>
      </c>
      <c r="F304" s="89" t="s">
        <v>36</v>
      </c>
      <c r="G304" s="90" t="s">
        <v>1613</v>
      </c>
      <c r="H304" s="91" t="s">
        <v>1614</v>
      </c>
      <c r="I304" s="89" t="s">
        <v>1615</v>
      </c>
      <c r="J304" s="92" t="s">
        <v>6331</v>
      </c>
      <c r="K304" s="87" t="s">
        <v>1616</v>
      </c>
      <c r="L304" s="87" t="s">
        <v>1617</v>
      </c>
      <c r="M304" s="1" t="s">
        <v>43</v>
      </c>
      <c r="N304" s="2"/>
      <c r="O304" s="3"/>
      <c r="P304" s="4" t="s">
        <v>43</v>
      </c>
      <c r="Q304" s="5"/>
      <c r="R304" s="6"/>
      <c r="S304" s="7"/>
      <c r="T304" s="8"/>
      <c r="U304" s="9"/>
      <c r="V304" s="10"/>
      <c r="W304" s="11"/>
      <c r="X304" s="10" t="s">
        <v>43</v>
      </c>
      <c r="Y304" s="12"/>
      <c r="Z304" s="86" t="s">
        <v>43</v>
      </c>
      <c r="AA304" s="86"/>
      <c r="AB304" s="86"/>
      <c r="AC304" s="90"/>
      <c r="AD304" s="90"/>
    </row>
    <row r="305" spans="1:30" s="44" customFormat="1" ht="57" customHeight="1">
      <c r="A305" s="86">
        <f t="shared" si="4"/>
        <v>300</v>
      </c>
      <c r="B305" s="86">
        <f t="shared" si="4"/>
        <v>300</v>
      </c>
      <c r="C305" s="87" t="s">
        <v>1618</v>
      </c>
      <c r="D305" s="88" t="s">
        <v>7454</v>
      </c>
      <c r="E305" s="89" t="s">
        <v>6413</v>
      </c>
      <c r="F305" s="89" t="s">
        <v>36</v>
      </c>
      <c r="G305" s="90" t="s">
        <v>1619</v>
      </c>
      <c r="H305" s="91" t="s">
        <v>1620</v>
      </c>
      <c r="I305" s="89" t="s">
        <v>1621</v>
      </c>
      <c r="J305" s="92" t="s">
        <v>1622</v>
      </c>
      <c r="K305" s="87" t="s">
        <v>1623</v>
      </c>
      <c r="L305" s="87" t="s">
        <v>1624</v>
      </c>
      <c r="M305" s="1"/>
      <c r="N305" s="2" t="s">
        <v>43</v>
      </c>
      <c r="O305" s="3"/>
      <c r="P305" s="4" t="s">
        <v>43</v>
      </c>
      <c r="Q305" s="5"/>
      <c r="R305" s="6"/>
      <c r="S305" s="7"/>
      <c r="T305" s="8"/>
      <c r="U305" s="9"/>
      <c r="V305" s="10"/>
      <c r="W305" s="11"/>
      <c r="X305" s="10" t="s">
        <v>43</v>
      </c>
      <c r="Y305" s="12"/>
      <c r="Z305" s="86"/>
      <c r="AA305" s="86" t="s">
        <v>43</v>
      </c>
      <c r="AB305" s="86"/>
      <c r="AC305" s="90" t="s">
        <v>62</v>
      </c>
      <c r="AD305" s="90" t="s">
        <v>1625</v>
      </c>
    </row>
    <row r="306" spans="1:30" s="44" customFormat="1" ht="57" customHeight="1">
      <c r="A306" s="86">
        <f t="shared" si="4"/>
        <v>301</v>
      </c>
      <c r="B306" s="86">
        <f t="shared" si="4"/>
        <v>301</v>
      </c>
      <c r="C306" s="87" t="s">
        <v>6763</v>
      </c>
      <c r="D306" s="88" t="s">
        <v>7455</v>
      </c>
      <c r="E306" s="89" t="s">
        <v>1626</v>
      </c>
      <c r="F306" s="89" t="s">
        <v>36</v>
      </c>
      <c r="G306" s="90" t="s">
        <v>1627</v>
      </c>
      <c r="H306" s="91" t="s">
        <v>1628</v>
      </c>
      <c r="I306" s="89" t="s">
        <v>1629</v>
      </c>
      <c r="J306" s="92" t="s">
        <v>6764</v>
      </c>
      <c r="K306" s="87" t="s">
        <v>6767</v>
      </c>
      <c r="L306" s="87" t="s">
        <v>1630</v>
      </c>
      <c r="M306" s="1" t="s">
        <v>43</v>
      </c>
      <c r="N306" s="2" t="s">
        <v>43</v>
      </c>
      <c r="O306" s="3"/>
      <c r="P306" s="4" t="s">
        <v>43</v>
      </c>
      <c r="Q306" s="5" t="s">
        <v>43</v>
      </c>
      <c r="R306" s="6" t="s">
        <v>43</v>
      </c>
      <c r="S306" s="7" t="s">
        <v>43</v>
      </c>
      <c r="T306" s="8" t="s">
        <v>43</v>
      </c>
      <c r="U306" s="9"/>
      <c r="V306" s="10" t="s">
        <v>43</v>
      </c>
      <c r="W306" s="11"/>
      <c r="X306" s="10" t="s">
        <v>43</v>
      </c>
      <c r="Y306" s="12" t="s">
        <v>43</v>
      </c>
      <c r="Z306" s="86"/>
      <c r="AA306" s="86"/>
      <c r="AB306" s="86" t="s">
        <v>43</v>
      </c>
      <c r="AC306" s="90" t="s">
        <v>104</v>
      </c>
      <c r="AD306" s="90" t="s">
        <v>6766</v>
      </c>
    </row>
    <row r="307" spans="1:30" s="44" customFormat="1" ht="57" customHeight="1">
      <c r="A307" s="86">
        <f t="shared" si="4"/>
        <v>302</v>
      </c>
      <c r="B307" s="86">
        <f t="shared" si="4"/>
        <v>302</v>
      </c>
      <c r="C307" s="87" t="s">
        <v>1631</v>
      </c>
      <c r="D307" s="88" t="s">
        <v>7456</v>
      </c>
      <c r="E307" s="89" t="s">
        <v>1632</v>
      </c>
      <c r="F307" s="89" t="s">
        <v>36</v>
      </c>
      <c r="G307" s="90" t="s">
        <v>1633</v>
      </c>
      <c r="H307" s="91" t="s">
        <v>1634</v>
      </c>
      <c r="I307" s="89" t="s">
        <v>1635</v>
      </c>
      <c r="J307" s="92" t="s">
        <v>172</v>
      </c>
      <c r="K307" s="87" t="s">
        <v>1636</v>
      </c>
      <c r="L307" s="87" t="s">
        <v>1637</v>
      </c>
      <c r="M307" s="1"/>
      <c r="N307" s="2"/>
      <c r="O307" s="3"/>
      <c r="P307" s="4"/>
      <c r="Q307" s="5"/>
      <c r="R307" s="6"/>
      <c r="S307" s="7" t="s">
        <v>43</v>
      </c>
      <c r="T307" s="8"/>
      <c r="U307" s="9"/>
      <c r="V307" s="10"/>
      <c r="W307" s="11"/>
      <c r="X307" s="10"/>
      <c r="Y307" s="12"/>
      <c r="Z307" s="86" t="s">
        <v>43</v>
      </c>
      <c r="AA307" s="86"/>
      <c r="AB307" s="86"/>
      <c r="AC307" s="90"/>
      <c r="AD307" s="90"/>
    </row>
    <row r="308" spans="1:30" s="44" customFormat="1" ht="57" customHeight="1">
      <c r="A308" s="86">
        <f t="shared" si="4"/>
        <v>303</v>
      </c>
      <c r="B308" s="86">
        <f t="shared" si="4"/>
        <v>303</v>
      </c>
      <c r="C308" s="87" t="s">
        <v>1638</v>
      </c>
      <c r="D308" s="88" t="s">
        <v>7457</v>
      </c>
      <c r="E308" s="89" t="s">
        <v>6414</v>
      </c>
      <c r="F308" s="89" t="s">
        <v>36</v>
      </c>
      <c r="G308" s="90" t="s">
        <v>1627</v>
      </c>
      <c r="H308" s="91" t="s">
        <v>1639</v>
      </c>
      <c r="I308" s="89" t="s">
        <v>1640</v>
      </c>
      <c r="J308" s="92" t="s">
        <v>172</v>
      </c>
      <c r="K308" s="87" t="s">
        <v>1641</v>
      </c>
      <c r="L308" s="87" t="s">
        <v>1642</v>
      </c>
      <c r="M308" s="1" t="s">
        <v>43</v>
      </c>
      <c r="N308" s="2"/>
      <c r="O308" s="3"/>
      <c r="P308" s="4"/>
      <c r="Q308" s="5"/>
      <c r="R308" s="6"/>
      <c r="S308" s="7"/>
      <c r="T308" s="8"/>
      <c r="U308" s="9"/>
      <c r="V308" s="10"/>
      <c r="W308" s="11"/>
      <c r="X308" s="10"/>
      <c r="Y308" s="12"/>
      <c r="Z308" s="86" t="s">
        <v>43</v>
      </c>
      <c r="AA308" s="86"/>
      <c r="AB308" s="86"/>
      <c r="AC308" s="90"/>
      <c r="AD308" s="90"/>
    </row>
    <row r="309" spans="1:30" s="44" customFormat="1" ht="57" customHeight="1">
      <c r="A309" s="86">
        <f t="shared" si="4"/>
        <v>304</v>
      </c>
      <c r="B309" s="86">
        <f t="shared" si="4"/>
        <v>304</v>
      </c>
      <c r="C309" s="87" t="s">
        <v>1643</v>
      </c>
      <c r="D309" s="88"/>
      <c r="E309" s="89" t="s">
        <v>1644</v>
      </c>
      <c r="F309" s="89" t="s">
        <v>36</v>
      </c>
      <c r="G309" s="90" t="s">
        <v>1627</v>
      </c>
      <c r="H309" s="91" t="s">
        <v>1645</v>
      </c>
      <c r="I309" s="89" t="s">
        <v>1646</v>
      </c>
      <c r="J309" s="92" t="s">
        <v>1647</v>
      </c>
      <c r="K309" s="87" t="s">
        <v>1648</v>
      </c>
      <c r="L309" s="87" t="s">
        <v>1649</v>
      </c>
      <c r="M309" s="1"/>
      <c r="N309" s="2"/>
      <c r="O309" s="3"/>
      <c r="P309" s="4"/>
      <c r="Q309" s="5"/>
      <c r="R309" s="6"/>
      <c r="S309" s="7"/>
      <c r="T309" s="8"/>
      <c r="U309" s="9"/>
      <c r="V309" s="10"/>
      <c r="W309" s="11" t="s">
        <v>43</v>
      </c>
      <c r="X309" s="10"/>
      <c r="Y309" s="12" t="s">
        <v>43</v>
      </c>
      <c r="Z309" s="86" t="s">
        <v>43</v>
      </c>
      <c r="AA309" s="86"/>
      <c r="AB309" s="86"/>
      <c r="AC309" s="90" t="s">
        <v>155</v>
      </c>
      <c r="AD309" s="90" t="s">
        <v>1650</v>
      </c>
    </row>
    <row r="310" spans="1:30" s="44" customFormat="1" ht="57" customHeight="1">
      <c r="A310" s="86">
        <f t="shared" si="4"/>
        <v>305</v>
      </c>
      <c r="B310" s="86">
        <f t="shared" si="4"/>
        <v>305</v>
      </c>
      <c r="C310" s="87" t="s">
        <v>1651</v>
      </c>
      <c r="D310" s="88" t="s">
        <v>7458</v>
      </c>
      <c r="E310" s="89" t="s">
        <v>1652</v>
      </c>
      <c r="F310" s="89" t="s">
        <v>36</v>
      </c>
      <c r="G310" s="90" t="s">
        <v>1653</v>
      </c>
      <c r="H310" s="91" t="s">
        <v>1654</v>
      </c>
      <c r="I310" s="89" t="s">
        <v>1655</v>
      </c>
      <c r="J310" s="92" t="s">
        <v>1656</v>
      </c>
      <c r="K310" s="87" t="s">
        <v>1657</v>
      </c>
      <c r="L310" s="87" t="s">
        <v>1658</v>
      </c>
      <c r="M310" s="1"/>
      <c r="N310" s="2"/>
      <c r="O310" s="3"/>
      <c r="P310" s="4"/>
      <c r="Q310" s="5"/>
      <c r="R310" s="6"/>
      <c r="S310" s="7" t="s">
        <v>43</v>
      </c>
      <c r="T310" s="8"/>
      <c r="U310" s="9"/>
      <c r="V310" s="10"/>
      <c r="W310" s="11" t="s">
        <v>43</v>
      </c>
      <c r="X310" s="10"/>
      <c r="Y310" s="12" t="s">
        <v>43</v>
      </c>
      <c r="Z310" s="86"/>
      <c r="AA310" s="86" t="s">
        <v>43</v>
      </c>
      <c r="AB310" s="86"/>
      <c r="AC310" s="90" t="s">
        <v>118</v>
      </c>
      <c r="AD310" s="90" t="s">
        <v>1659</v>
      </c>
    </row>
    <row r="311" spans="1:30" s="44" customFormat="1" ht="57" customHeight="1">
      <c r="A311" s="86">
        <f t="shared" si="4"/>
        <v>306</v>
      </c>
      <c r="B311" s="86">
        <f t="shared" si="4"/>
        <v>306</v>
      </c>
      <c r="C311" s="87" t="s">
        <v>1660</v>
      </c>
      <c r="D311" s="88" t="s">
        <v>7459</v>
      </c>
      <c r="E311" s="89" t="s">
        <v>1661</v>
      </c>
      <c r="F311" s="89" t="s">
        <v>36</v>
      </c>
      <c r="G311" s="90" t="s">
        <v>1653</v>
      </c>
      <c r="H311" s="91" t="s">
        <v>1662</v>
      </c>
      <c r="I311" s="89" t="s">
        <v>1663</v>
      </c>
      <c r="J311" s="92" t="s">
        <v>1664</v>
      </c>
      <c r="K311" s="87" t="s">
        <v>1665</v>
      </c>
      <c r="L311" s="87"/>
      <c r="M311" s="1" t="s">
        <v>43</v>
      </c>
      <c r="N311" s="2"/>
      <c r="O311" s="3"/>
      <c r="P311" s="4"/>
      <c r="Q311" s="5"/>
      <c r="R311" s="6" t="s">
        <v>43</v>
      </c>
      <c r="S311" s="7"/>
      <c r="T311" s="8"/>
      <c r="U311" s="9"/>
      <c r="V311" s="10"/>
      <c r="W311" s="11"/>
      <c r="X311" s="10"/>
      <c r="Y311" s="12" t="s">
        <v>43</v>
      </c>
      <c r="Z311" s="86" t="s">
        <v>43</v>
      </c>
      <c r="AA311" s="86"/>
      <c r="AB311" s="86"/>
      <c r="AC311" s="90"/>
      <c r="AD311" s="90"/>
    </row>
    <row r="312" spans="1:30" s="44" customFormat="1" ht="57" customHeight="1">
      <c r="A312" s="86">
        <f t="shared" si="4"/>
        <v>307</v>
      </c>
      <c r="B312" s="86">
        <f t="shared" si="4"/>
        <v>307</v>
      </c>
      <c r="C312" s="87" t="s">
        <v>1666</v>
      </c>
      <c r="D312" s="88" t="s">
        <v>7460</v>
      </c>
      <c r="E312" s="89" t="s">
        <v>1661</v>
      </c>
      <c r="F312" s="89" t="s">
        <v>36</v>
      </c>
      <c r="G312" s="90" t="s">
        <v>1653</v>
      </c>
      <c r="H312" s="91" t="s">
        <v>1667</v>
      </c>
      <c r="I312" s="89" t="s">
        <v>1668</v>
      </c>
      <c r="J312" s="92" t="s">
        <v>1669</v>
      </c>
      <c r="K312" s="87" t="s">
        <v>1670</v>
      </c>
      <c r="L312" s="87" t="s">
        <v>1671</v>
      </c>
      <c r="M312" s="1"/>
      <c r="N312" s="2" t="s">
        <v>43</v>
      </c>
      <c r="O312" s="3"/>
      <c r="P312" s="4"/>
      <c r="Q312" s="5" t="s">
        <v>43</v>
      </c>
      <c r="R312" s="6"/>
      <c r="S312" s="7"/>
      <c r="T312" s="8"/>
      <c r="U312" s="9"/>
      <c r="V312" s="10"/>
      <c r="W312" s="11"/>
      <c r="X312" s="10"/>
      <c r="Y312" s="12"/>
      <c r="Z312" s="86" t="s">
        <v>43</v>
      </c>
      <c r="AA312" s="86"/>
      <c r="AB312" s="86"/>
      <c r="AC312" s="90"/>
      <c r="AD312" s="90"/>
    </row>
    <row r="313" spans="1:30" s="44" customFormat="1" ht="57" customHeight="1">
      <c r="A313" s="86">
        <f t="shared" si="4"/>
        <v>308</v>
      </c>
      <c r="B313" s="86">
        <f t="shared" si="4"/>
        <v>308</v>
      </c>
      <c r="C313" s="87" t="s">
        <v>1672</v>
      </c>
      <c r="D313" s="88" t="s">
        <v>7461</v>
      </c>
      <c r="E313" s="89" t="s">
        <v>1688</v>
      </c>
      <c r="F313" s="89" t="s">
        <v>36</v>
      </c>
      <c r="G313" s="90" t="s">
        <v>1673</v>
      </c>
      <c r="H313" s="91" t="s">
        <v>1674</v>
      </c>
      <c r="I313" s="89" t="s">
        <v>1675</v>
      </c>
      <c r="J313" s="92" t="s">
        <v>6332</v>
      </c>
      <c r="K313" s="87" t="s">
        <v>1676</v>
      </c>
      <c r="L313" s="87" t="s">
        <v>1677</v>
      </c>
      <c r="M313" s="1" t="s">
        <v>43</v>
      </c>
      <c r="N313" s="2"/>
      <c r="O313" s="3"/>
      <c r="P313" s="4"/>
      <c r="Q313" s="5" t="s">
        <v>43</v>
      </c>
      <c r="R313" s="6"/>
      <c r="S313" s="7"/>
      <c r="T313" s="8"/>
      <c r="U313" s="9"/>
      <c r="V313" s="10"/>
      <c r="W313" s="11"/>
      <c r="X313" s="10"/>
      <c r="Y313" s="12" t="s">
        <v>43</v>
      </c>
      <c r="Z313" s="86" t="s">
        <v>43</v>
      </c>
      <c r="AA313" s="86"/>
      <c r="AB313" s="86"/>
      <c r="AC313" s="90"/>
      <c r="AD313" s="90"/>
    </row>
    <row r="314" spans="1:30" s="44" customFormat="1" ht="57" customHeight="1">
      <c r="A314" s="86">
        <f t="shared" si="4"/>
        <v>309</v>
      </c>
      <c r="B314" s="86">
        <f t="shared" si="4"/>
        <v>309</v>
      </c>
      <c r="C314" s="87" t="s">
        <v>1678</v>
      </c>
      <c r="D314" s="88" t="s">
        <v>7462</v>
      </c>
      <c r="E314" s="89" t="s">
        <v>6415</v>
      </c>
      <c r="F314" s="89" t="s">
        <v>36</v>
      </c>
      <c r="G314" s="90" t="s">
        <v>1673</v>
      </c>
      <c r="H314" s="91" t="s">
        <v>1679</v>
      </c>
      <c r="I314" s="89" t="s">
        <v>1680</v>
      </c>
      <c r="J314" s="92" t="s">
        <v>172</v>
      </c>
      <c r="K314" s="87" t="s">
        <v>1518</v>
      </c>
      <c r="L314" s="87" t="s">
        <v>392</v>
      </c>
      <c r="M314" s="1" t="s">
        <v>43</v>
      </c>
      <c r="N314" s="2"/>
      <c r="O314" s="3"/>
      <c r="P314" s="4" t="s">
        <v>43</v>
      </c>
      <c r="Q314" s="5"/>
      <c r="R314" s="6"/>
      <c r="S314" s="7" t="s">
        <v>43</v>
      </c>
      <c r="T314" s="8"/>
      <c r="U314" s="9"/>
      <c r="V314" s="10"/>
      <c r="W314" s="11"/>
      <c r="X314" s="10"/>
      <c r="Y314" s="12"/>
      <c r="Z314" s="86"/>
      <c r="AA314" s="86" t="s">
        <v>43</v>
      </c>
      <c r="AB314" s="86"/>
      <c r="AC314" s="90" t="s">
        <v>91</v>
      </c>
      <c r="AD314" s="90" t="s">
        <v>1681</v>
      </c>
    </row>
    <row r="315" spans="1:30" s="44" customFormat="1" ht="57" customHeight="1">
      <c r="A315" s="86">
        <f t="shared" si="4"/>
        <v>310</v>
      </c>
      <c r="B315" s="86">
        <f t="shared" si="4"/>
        <v>310</v>
      </c>
      <c r="C315" s="87" t="s">
        <v>6498</v>
      </c>
      <c r="D315" s="88" t="s">
        <v>7463</v>
      </c>
      <c r="E315" s="89" t="s">
        <v>1682</v>
      </c>
      <c r="F315" s="89" t="s">
        <v>36</v>
      </c>
      <c r="G315" s="90" t="s">
        <v>1673</v>
      </c>
      <c r="H315" s="91" t="s">
        <v>1683</v>
      </c>
      <c r="I315" s="89" t="s">
        <v>1684</v>
      </c>
      <c r="J315" s="92" t="s">
        <v>6497</v>
      </c>
      <c r="K315" s="87" t="s">
        <v>1685</v>
      </c>
      <c r="L315" s="87" t="s">
        <v>1686</v>
      </c>
      <c r="M315" s="1"/>
      <c r="N315" s="2"/>
      <c r="O315" s="3"/>
      <c r="P315" s="4"/>
      <c r="Q315" s="5"/>
      <c r="R315" s="6"/>
      <c r="S315" s="7"/>
      <c r="T315" s="8"/>
      <c r="U315" s="9"/>
      <c r="V315" s="10"/>
      <c r="W315" s="11" t="s">
        <v>43</v>
      </c>
      <c r="X315" s="10" t="s">
        <v>43</v>
      </c>
      <c r="Y315" s="12"/>
      <c r="Z315" s="86" t="s">
        <v>43</v>
      </c>
      <c r="AA315" s="86"/>
      <c r="AB315" s="86"/>
      <c r="AC315" s="90"/>
      <c r="AD315" s="90"/>
    </row>
    <row r="316" spans="1:30" s="44" customFormat="1" ht="57" customHeight="1">
      <c r="A316" s="86">
        <f t="shared" si="4"/>
        <v>311</v>
      </c>
      <c r="B316" s="86">
        <f t="shared" si="4"/>
        <v>311</v>
      </c>
      <c r="C316" s="87" t="s">
        <v>1687</v>
      </c>
      <c r="D316" s="88" t="s">
        <v>7464</v>
      </c>
      <c r="E316" s="89" t="s">
        <v>1688</v>
      </c>
      <c r="F316" s="89" t="s">
        <v>36</v>
      </c>
      <c r="G316" s="90" t="s">
        <v>1673</v>
      </c>
      <c r="H316" s="91" t="s">
        <v>1689</v>
      </c>
      <c r="I316" s="89" t="s">
        <v>1690</v>
      </c>
      <c r="J316" s="92" t="s">
        <v>6537</v>
      </c>
      <c r="K316" s="87" t="s">
        <v>1691</v>
      </c>
      <c r="L316" s="87" t="s">
        <v>610</v>
      </c>
      <c r="M316" s="1" t="s">
        <v>43</v>
      </c>
      <c r="N316" s="2"/>
      <c r="O316" s="3"/>
      <c r="P316" s="4"/>
      <c r="Q316" s="5"/>
      <c r="R316" s="6"/>
      <c r="S316" s="7" t="s">
        <v>43</v>
      </c>
      <c r="T316" s="8" t="s">
        <v>43</v>
      </c>
      <c r="U316" s="9"/>
      <c r="V316" s="10"/>
      <c r="W316" s="11"/>
      <c r="X316" s="10" t="s">
        <v>43</v>
      </c>
      <c r="Y316" s="12" t="s">
        <v>43</v>
      </c>
      <c r="Z316" s="86" t="s">
        <v>43</v>
      </c>
      <c r="AA316" s="86"/>
      <c r="AB316" s="86"/>
      <c r="AC316" s="90" t="s">
        <v>118</v>
      </c>
      <c r="AD316" s="90" t="s">
        <v>1692</v>
      </c>
    </row>
    <row r="317" spans="1:30" s="44" customFormat="1" ht="57" customHeight="1">
      <c r="A317" s="86">
        <f t="shared" si="4"/>
        <v>312</v>
      </c>
      <c r="B317" s="86">
        <f t="shared" si="4"/>
        <v>312</v>
      </c>
      <c r="C317" s="87" t="s">
        <v>5688</v>
      </c>
      <c r="D317" s="88" t="s">
        <v>7465</v>
      </c>
      <c r="E317" s="89" t="s">
        <v>1693</v>
      </c>
      <c r="F317" s="89" t="s">
        <v>36</v>
      </c>
      <c r="G317" s="90" t="s">
        <v>1673</v>
      </c>
      <c r="H317" s="91" t="s">
        <v>1694</v>
      </c>
      <c r="I317" s="89" t="s">
        <v>1695</v>
      </c>
      <c r="J317" s="92" t="s">
        <v>172</v>
      </c>
      <c r="K317" s="87" t="s">
        <v>5684</v>
      </c>
      <c r="L317" s="87" t="s">
        <v>5685</v>
      </c>
      <c r="M317" s="1"/>
      <c r="N317" s="2"/>
      <c r="O317" s="3"/>
      <c r="P317" s="4"/>
      <c r="Q317" s="5"/>
      <c r="R317" s="6" t="s">
        <v>43</v>
      </c>
      <c r="S317" s="7" t="s">
        <v>43</v>
      </c>
      <c r="T317" s="8" t="s">
        <v>43</v>
      </c>
      <c r="U317" s="9"/>
      <c r="V317" s="10"/>
      <c r="W317" s="11"/>
      <c r="X317" s="10"/>
      <c r="Y317" s="12"/>
      <c r="Z317" s="86" t="s">
        <v>43</v>
      </c>
      <c r="AA317" s="86"/>
      <c r="AB317" s="86"/>
      <c r="AC317" s="90" t="s">
        <v>5686</v>
      </c>
      <c r="AD317" s="90" t="s">
        <v>5687</v>
      </c>
    </row>
    <row r="318" spans="1:30" s="44" customFormat="1" ht="57" customHeight="1">
      <c r="A318" s="86">
        <f t="shared" si="4"/>
        <v>313</v>
      </c>
      <c r="B318" s="86">
        <f t="shared" si="4"/>
        <v>313</v>
      </c>
      <c r="C318" s="87" t="s">
        <v>2110</v>
      </c>
      <c r="D318" s="88" t="s">
        <v>7533</v>
      </c>
      <c r="E318" s="89" t="s">
        <v>7911</v>
      </c>
      <c r="F318" s="89" t="s">
        <v>36</v>
      </c>
      <c r="G318" s="90" t="s">
        <v>1673</v>
      </c>
      <c r="H318" s="91" t="s">
        <v>7910</v>
      </c>
      <c r="I318" s="89" t="s">
        <v>7912</v>
      </c>
      <c r="J318" s="92" t="s">
        <v>6665</v>
      </c>
      <c r="K318" s="87" t="s">
        <v>7913</v>
      </c>
      <c r="L318" s="87" t="s">
        <v>7914</v>
      </c>
      <c r="M318" s="1"/>
      <c r="N318" s="2"/>
      <c r="O318" s="3"/>
      <c r="P318" s="4"/>
      <c r="Q318" s="5"/>
      <c r="R318" s="6"/>
      <c r="S318" s="7"/>
      <c r="T318" s="8"/>
      <c r="U318" s="9"/>
      <c r="V318" s="10"/>
      <c r="W318" s="11" t="s">
        <v>43</v>
      </c>
      <c r="X318" s="10" t="s">
        <v>43</v>
      </c>
      <c r="Y318" s="12"/>
      <c r="Z318" s="86" t="s">
        <v>43</v>
      </c>
      <c r="AA318" s="86"/>
      <c r="AB318" s="86"/>
      <c r="AC318" s="90"/>
      <c r="AD318" s="90"/>
    </row>
    <row r="319" spans="1:30" s="44" customFormat="1" ht="57" customHeight="1">
      <c r="A319" s="86">
        <f t="shared" si="4"/>
        <v>314</v>
      </c>
      <c r="B319" s="86">
        <f t="shared" si="4"/>
        <v>314</v>
      </c>
      <c r="C319" s="87" t="s">
        <v>1696</v>
      </c>
      <c r="D319" s="88" t="s">
        <v>7466</v>
      </c>
      <c r="E319" s="89" t="s">
        <v>6416</v>
      </c>
      <c r="F319" s="89" t="s">
        <v>36</v>
      </c>
      <c r="G319" s="90" t="s">
        <v>1697</v>
      </c>
      <c r="H319" s="91" t="s">
        <v>1698</v>
      </c>
      <c r="I319" s="89" t="s">
        <v>1699</v>
      </c>
      <c r="J319" s="92" t="s">
        <v>172</v>
      </c>
      <c r="K319" s="87" t="s">
        <v>1700</v>
      </c>
      <c r="L319" s="87" t="s">
        <v>1701</v>
      </c>
      <c r="M319" s="1" t="s">
        <v>43</v>
      </c>
      <c r="N319" s="2"/>
      <c r="O319" s="3"/>
      <c r="P319" s="4"/>
      <c r="Q319" s="5"/>
      <c r="R319" s="6" t="s">
        <v>43</v>
      </c>
      <c r="S319" s="7"/>
      <c r="T319" s="8"/>
      <c r="U319" s="9"/>
      <c r="V319" s="10"/>
      <c r="W319" s="11" t="s">
        <v>43</v>
      </c>
      <c r="X319" s="10"/>
      <c r="Y319" s="12"/>
      <c r="Z319" s="86" t="s">
        <v>43</v>
      </c>
      <c r="AA319" s="86"/>
      <c r="AB319" s="86"/>
      <c r="AC319" s="90"/>
      <c r="AD319" s="90"/>
    </row>
    <row r="320" spans="1:30" s="44" customFormat="1" ht="57" customHeight="1">
      <c r="A320" s="93"/>
      <c r="B320" s="93"/>
      <c r="C320" s="94" t="s">
        <v>8381</v>
      </c>
      <c r="D320" s="95"/>
      <c r="E320" s="96" t="s">
        <v>8382</v>
      </c>
      <c r="F320" s="89" t="s">
        <v>36</v>
      </c>
      <c r="G320" s="90" t="s">
        <v>1697</v>
      </c>
      <c r="H320" s="92" t="s">
        <v>8383</v>
      </c>
      <c r="I320" s="96" t="s">
        <v>8384</v>
      </c>
      <c r="J320" s="97" t="s">
        <v>8385</v>
      </c>
      <c r="K320" s="94" t="s">
        <v>8386</v>
      </c>
      <c r="L320" s="94" t="s">
        <v>8387</v>
      </c>
      <c r="M320" s="14"/>
      <c r="N320" s="15" t="s">
        <v>43</v>
      </c>
      <c r="O320" s="16" t="s">
        <v>43</v>
      </c>
      <c r="P320" s="17"/>
      <c r="Q320" s="18"/>
      <c r="R320" s="19" t="s">
        <v>43</v>
      </c>
      <c r="S320" s="20" t="s">
        <v>43</v>
      </c>
      <c r="T320" s="21"/>
      <c r="U320" s="22"/>
      <c r="V320" s="23"/>
      <c r="W320" s="24"/>
      <c r="X320" s="23" t="s">
        <v>43</v>
      </c>
      <c r="Y320" s="25" t="s">
        <v>43</v>
      </c>
      <c r="Z320" s="93" t="s">
        <v>43</v>
      </c>
      <c r="AA320" s="93"/>
      <c r="AB320" s="93"/>
      <c r="AC320" s="98"/>
      <c r="AD320" s="98"/>
    </row>
    <row r="321" spans="1:30" s="44" customFormat="1" ht="57" customHeight="1">
      <c r="A321" s="86">
        <f t="shared" si="4"/>
        <v>316</v>
      </c>
      <c r="B321" s="86">
        <f t="shared" si="4"/>
        <v>316</v>
      </c>
      <c r="C321" s="87" t="s">
        <v>1702</v>
      </c>
      <c r="D321" s="88" t="s">
        <v>7467</v>
      </c>
      <c r="E321" s="89" t="s">
        <v>1710</v>
      </c>
      <c r="F321" s="89" t="s">
        <v>36</v>
      </c>
      <c r="G321" s="90" t="s">
        <v>1703</v>
      </c>
      <c r="H321" s="91" t="s">
        <v>1704</v>
      </c>
      <c r="I321" s="89" t="s">
        <v>1705</v>
      </c>
      <c r="J321" s="92" t="s">
        <v>1706</v>
      </c>
      <c r="K321" s="87" t="s">
        <v>1707</v>
      </c>
      <c r="L321" s="87" t="s">
        <v>1708</v>
      </c>
      <c r="M321" s="1"/>
      <c r="N321" s="2"/>
      <c r="O321" s="3"/>
      <c r="P321" s="4" t="s">
        <v>43</v>
      </c>
      <c r="Q321" s="5"/>
      <c r="R321" s="6" t="s">
        <v>43</v>
      </c>
      <c r="S321" s="7"/>
      <c r="T321" s="8"/>
      <c r="U321" s="9"/>
      <c r="V321" s="10"/>
      <c r="W321" s="11"/>
      <c r="X321" s="10"/>
      <c r="Y321" s="12"/>
      <c r="Z321" s="86"/>
      <c r="AA321" s="86" t="s">
        <v>43</v>
      </c>
      <c r="AB321" s="86"/>
      <c r="AC321" s="90" t="s">
        <v>118</v>
      </c>
      <c r="AD321" s="90" t="s">
        <v>1408</v>
      </c>
    </row>
    <row r="322" spans="1:30" s="44" customFormat="1" ht="57" customHeight="1">
      <c r="A322" s="86">
        <f t="shared" si="4"/>
        <v>317</v>
      </c>
      <c r="B322" s="86">
        <f t="shared" si="4"/>
        <v>317</v>
      </c>
      <c r="C322" s="87" t="s">
        <v>1709</v>
      </c>
      <c r="D322" s="88" t="s">
        <v>7468</v>
      </c>
      <c r="E322" s="89" t="s">
        <v>1710</v>
      </c>
      <c r="F322" s="89" t="s">
        <v>36</v>
      </c>
      <c r="G322" s="90" t="s">
        <v>1703</v>
      </c>
      <c r="H322" s="91" t="s">
        <v>1711</v>
      </c>
      <c r="I322" s="89" t="s">
        <v>1712</v>
      </c>
      <c r="J322" s="92" t="s">
        <v>1713</v>
      </c>
      <c r="K322" s="87" t="s">
        <v>1714</v>
      </c>
      <c r="L322" s="87" t="s">
        <v>1715</v>
      </c>
      <c r="M322" s="1"/>
      <c r="N322" s="2"/>
      <c r="O322" s="3"/>
      <c r="P322" s="4" t="s">
        <v>43</v>
      </c>
      <c r="Q322" s="5" t="s">
        <v>43</v>
      </c>
      <c r="R322" s="6"/>
      <c r="S322" s="7"/>
      <c r="T322" s="8"/>
      <c r="U322" s="9"/>
      <c r="V322" s="10"/>
      <c r="W322" s="11"/>
      <c r="X322" s="10"/>
      <c r="Y322" s="12"/>
      <c r="Z322" s="86"/>
      <c r="AA322" s="86" t="s">
        <v>43</v>
      </c>
      <c r="AB322" s="86"/>
      <c r="AC322" s="90" t="s">
        <v>808</v>
      </c>
      <c r="AD322" s="90" t="s">
        <v>1716</v>
      </c>
    </row>
    <row r="323" spans="1:30" s="44" customFormat="1" ht="57" customHeight="1">
      <c r="A323" s="86">
        <f t="shared" si="4"/>
        <v>318</v>
      </c>
      <c r="B323" s="86">
        <f t="shared" si="4"/>
        <v>318</v>
      </c>
      <c r="C323" s="87" t="s">
        <v>1717</v>
      </c>
      <c r="D323" s="88" t="s">
        <v>7469</v>
      </c>
      <c r="E323" s="89" t="s">
        <v>1718</v>
      </c>
      <c r="F323" s="89" t="s">
        <v>36</v>
      </c>
      <c r="G323" s="90" t="s">
        <v>1703</v>
      </c>
      <c r="H323" s="91" t="s">
        <v>1719</v>
      </c>
      <c r="I323" s="89" t="s">
        <v>1720</v>
      </c>
      <c r="J323" s="92" t="s">
        <v>1721</v>
      </c>
      <c r="K323" s="87" t="s">
        <v>1722</v>
      </c>
      <c r="L323" s="87" t="s">
        <v>1723</v>
      </c>
      <c r="M323" s="1"/>
      <c r="N323" s="2"/>
      <c r="O323" s="3"/>
      <c r="P323" s="4"/>
      <c r="Q323" s="5"/>
      <c r="R323" s="6"/>
      <c r="S323" s="7"/>
      <c r="T323" s="8"/>
      <c r="U323" s="9"/>
      <c r="V323" s="10"/>
      <c r="W323" s="11" t="s">
        <v>43</v>
      </c>
      <c r="X323" s="10" t="s">
        <v>43</v>
      </c>
      <c r="Y323" s="12" t="s">
        <v>43</v>
      </c>
      <c r="Z323" s="86"/>
      <c r="AA323" s="86" t="s">
        <v>43</v>
      </c>
      <c r="AB323" s="86"/>
      <c r="AC323" s="90"/>
      <c r="AD323" s="90"/>
    </row>
    <row r="324" spans="1:30" s="44" customFormat="1" ht="57" customHeight="1">
      <c r="A324" s="86">
        <f t="shared" si="4"/>
        <v>319</v>
      </c>
      <c r="B324" s="86">
        <f t="shared" si="4"/>
        <v>319</v>
      </c>
      <c r="C324" s="87" t="s">
        <v>1724</v>
      </c>
      <c r="D324" s="88" t="s">
        <v>7470</v>
      </c>
      <c r="E324" s="89" t="s">
        <v>1725</v>
      </c>
      <c r="F324" s="89" t="s">
        <v>36</v>
      </c>
      <c r="G324" s="90" t="s">
        <v>1703</v>
      </c>
      <c r="H324" s="91" t="s">
        <v>1726</v>
      </c>
      <c r="I324" s="89" t="s">
        <v>678</v>
      </c>
      <c r="J324" s="92" t="s">
        <v>6501</v>
      </c>
      <c r="K324" s="87" t="s">
        <v>1727</v>
      </c>
      <c r="L324" s="87" t="s">
        <v>1728</v>
      </c>
      <c r="M324" s="1"/>
      <c r="N324" s="2"/>
      <c r="O324" s="3" t="s">
        <v>43</v>
      </c>
      <c r="P324" s="4"/>
      <c r="Q324" s="5"/>
      <c r="R324" s="6"/>
      <c r="S324" s="7" t="s">
        <v>43</v>
      </c>
      <c r="T324" s="8"/>
      <c r="U324" s="9"/>
      <c r="V324" s="10"/>
      <c r="W324" s="11"/>
      <c r="X324" s="10"/>
      <c r="Y324" s="12" t="s">
        <v>43</v>
      </c>
      <c r="Z324" s="86" t="s">
        <v>43</v>
      </c>
      <c r="AA324" s="86"/>
      <c r="AB324" s="86"/>
      <c r="AC324" s="90"/>
      <c r="AD324" s="90"/>
    </row>
    <row r="325" spans="1:30" s="44" customFormat="1" ht="57" customHeight="1">
      <c r="A325" s="86">
        <f t="shared" si="4"/>
        <v>320</v>
      </c>
      <c r="B325" s="86">
        <f t="shared" si="4"/>
        <v>320</v>
      </c>
      <c r="C325" s="87" t="s">
        <v>1729</v>
      </c>
      <c r="D325" s="88" t="s">
        <v>7471</v>
      </c>
      <c r="E325" s="89" t="s">
        <v>1830</v>
      </c>
      <c r="F325" s="89" t="s">
        <v>36</v>
      </c>
      <c r="G325" s="90" t="s">
        <v>1730</v>
      </c>
      <c r="H325" s="91" t="s">
        <v>1731</v>
      </c>
      <c r="I325" s="89" t="s">
        <v>1732</v>
      </c>
      <c r="J325" s="92" t="s">
        <v>6692</v>
      </c>
      <c r="K325" s="87" t="s">
        <v>6693</v>
      </c>
      <c r="L325" s="87" t="s">
        <v>6694</v>
      </c>
      <c r="M325" s="1"/>
      <c r="N325" s="2"/>
      <c r="O325" s="3" t="s">
        <v>43</v>
      </c>
      <c r="P325" s="4"/>
      <c r="Q325" s="5" t="s">
        <v>43</v>
      </c>
      <c r="R325" s="6"/>
      <c r="S325" s="7"/>
      <c r="T325" s="8"/>
      <c r="U325" s="9"/>
      <c r="V325" s="10"/>
      <c r="W325" s="11"/>
      <c r="X325" s="10"/>
      <c r="Y325" s="12"/>
      <c r="Z325" s="86" t="s">
        <v>43</v>
      </c>
      <c r="AA325" s="86"/>
      <c r="AB325" s="86"/>
      <c r="AC325" s="90"/>
      <c r="AD325" s="90"/>
    </row>
    <row r="326" spans="1:30" s="44" customFormat="1" ht="57" customHeight="1">
      <c r="A326" s="86">
        <f t="shared" si="4"/>
        <v>321</v>
      </c>
      <c r="B326" s="86">
        <f t="shared" si="4"/>
        <v>321</v>
      </c>
      <c r="C326" s="87" t="s">
        <v>1733</v>
      </c>
      <c r="D326" s="88" t="s">
        <v>7472</v>
      </c>
      <c r="E326" s="89" t="s">
        <v>1734</v>
      </c>
      <c r="F326" s="89" t="s">
        <v>36</v>
      </c>
      <c r="G326" s="90" t="s">
        <v>1730</v>
      </c>
      <c r="H326" s="91" t="s">
        <v>1735</v>
      </c>
      <c r="I326" s="89" t="s">
        <v>1736</v>
      </c>
      <c r="J326" s="92" t="s">
        <v>172</v>
      </c>
      <c r="K326" s="87" t="s">
        <v>1737</v>
      </c>
      <c r="L326" s="87" t="s">
        <v>1738</v>
      </c>
      <c r="M326" s="1"/>
      <c r="N326" s="2"/>
      <c r="O326" s="3"/>
      <c r="P326" s="4"/>
      <c r="Q326" s="5" t="s">
        <v>43</v>
      </c>
      <c r="R326" s="6" t="s">
        <v>43</v>
      </c>
      <c r="S326" s="7"/>
      <c r="T326" s="8"/>
      <c r="U326" s="9"/>
      <c r="V326" s="10"/>
      <c r="W326" s="11"/>
      <c r="X326" s="10" t="s">
        <v>43</v>
      </c>
      <c r="Y326" s="12"/>
      <c r="Z326" s="86" t="s">
        <v>43</v>
      </c>
      <c r="AA326" s="86"/>
      <c r="AB326" s="86"/>
      <c r="AC326" s="90" t="s">
        <v>327</v>
      </c>
      <c r="AD326" s="90" t="s">
        <v>1739</v>
      </c>
    </row>
    <row r="327" spans="1:30" s="44" customFormat="1" ht="57" customHeight="1">
      <c r="A327" s="86">
        <f t="shared" si="4"/>
        <v>322</v>
      </c>
      <c r="B327" s="86">
        <f t="shared" si="4"/>
        <v>322</v>
      </c>
      <c r="C327" s="87" t="s">
        <v>1740</v>
      </c>
      <c r="D327" s="88" t="s">
        <v>7473</v>
      </c>
      <c r="E327" s="89" t="s">
        <v>1741</v>
      </c>
      <c r="F327" s="89" t="s">
        <v>36</v>
      </c>
      <c r="G327" s="90" t="s">
        <v>1730</v>
      </c>
      <c r="H327" s="91" t="s">
        <v>1742</v>
      </c>
      <c r="I327" s="89" t="s">
        <v>1743</v>
      </c>
      <c r="J327" s="92" t="s">
        <v>6729</v>
      </c>
      <c r="K327" s="87" t="s">
        <v>1744</v>
      </c>
      <c r="L327" s="87" t="s">
        <v>659</v>
      </c>
      <c r="M327" s="1"/>
      <c r="N327" s="2"/>
      <c r="O327" s="3"/>
      <c r="P327" s="4"/>
      <c r="Q327" s="5"/>
      <c r="R327" s="6"/>
      <c r="S327" s="7"/>
      <c r="T327" s="8"/>
      <c r="U327" s="9"/>
      <c r="V327" s="10"/>
      <c r="W327" s="11" t="s">
        <v>43</v>
      </c>
      <c r="X327" s="10"/>
      <c r="Y327" s="12"/>
      <c r="Z327" s="86" t="s">
        <v>43</v>
      </c>
      <c r="AA327" s="86"/>
      <c r="AB327" s="86"/>
      <c r="AC327" s="90"/>
      <c r="AD327" s="90"/>
    </row>
    <row r="328" spans="1:30" s="44" customFormat="1" ht="57" customHeight="1">
      <c r="A328" s="86">
        <f t="shared" si="4"/>
        <v>323</v>
      </c>
      <c r="B328" s="86">
        <f t="shared" si="4"/>
        <v>323</v>
      </c>
      <c r="C328" s="87" t="s">
        <v>1745</v>
      </c>
      <c r="D328" s="88" t="s">
        <v>7474</v>
      </c>
      <c r="E328" s="89" t="s">
        <v>1746</v>
      </c>
      <c r="F328" s="89" t="s">
        <v>36</v>
      </c>
      <c r="G328" s="90" t="s">
        <v>1730</v>
      </c>
      <c r="H328" s="91" t="s">
        <v>1747</v>
      </c>
      <c r="I328" s="89" t="s">
        <v>1748</v>
      </c>
      <c r="J328" s="92" t="s">
        <v>1749</v>
      </c>
      <c r="K328" s="87" t="s">
        <v>1750</v>
      </c>
      <c r="L328" s="87" t="s">
        <v>1751</v>
      </c>
      <c r="M328" s="1"/>
      <c r="N328" s="2"/>
      <c r="O328" s="3"/>
      <c r="P328" s="4" t="s">
        <v>43</v>
      </c>
      <c r="Q328" s="5"/>
      <c r="R328" s="6"/>
      <c r="S328" s="7" t="s">
        <v>43</v>
      </c>
      <c r="T328" s="8"/>
      <c r="U328" s="9"/>
      <c r="V328" s="10"/>
      <c r="W328" s="11"/>
      <c r="X328" s="10"/>
      <c r="Y328" s="12"/>
      <c r="Z328" s="86"/>
      <c r="AA328" s="86" t="s">
        <v>43</v>
      </c>
      <c r="AB328" s="86"/>
      <c r="AC328" s="90" t="s">
        <v>118</v>
      </c>
      <c r="AD328" s="90" t="s">
        <v>1752</v>
      </c>
    </row>
    <row r="329" spans="1:30" s="44" customFormat="1" ht="57" customHeight="1">
      <c r="A329" s="86">
        <f t="shared" si="4"/>
        <v>324</v>
      </c>
      <c r="B329" s="86">
        <f t="shared" si="4"/>
        <v>324</v>
      </c>
      <c r="C329" s="87" t="s">
        <v>1753</v>
      </c>
      <c r="D329" s="88" t="s">
        <v>7475</v>
      </c>
      <c r="E329" s="89" t="s">
        <v>1746</v>
      </c>
      <c r="F329" s="89" t="s">
        <v>36</v>
      </c>
      <c r="G329" s="90" t="s">
        <v>1730</v>
      </c>
      <c r="H329" s="91" t="s">
        <v>1754</v>
      </c>
      <c r="I329" s="89" t="s">
        <v>1755</v>
      </c>
      <c r="J329" s="92" t="s">
        <v>1756</v>
      </c>
      <c r="K329" s="87" t="s">
        <v>1757</v>
      </c>
      <c r="L329" s="87" t="s">
        <v>1758</v>
      </c>
      <c r="M329" s="1"/>
      <c r="N329" s="2"/>
      <c r="O329" s="3"/>
      <c r="P329" s="4"/>
      <c r="Q329" s="5" t="s">
        <v>43</v>
      </c>
      <c r="R329" s="6" t="s">
        <v>43</v>
      </c>
      <c r="S329" s="7"/>
      <c r="T329" s="8"/>
      <c r="U329" s="9"/>
      <c r="V329" s="10"/>
      <c r="W329" s="11"/>
      <c r="X329" s="10"/>
      <c r="Y329" s="12" t="s">
        <v>43</v>
      </c>
      <c r="Z329" s="86"/>
      <c r="AA329" s="86" t="s">
        <v>43</v>
      </c>
      <c r="AB329" s="86"/>
      <c r="AC329" s="90" t="s">
        <v>118</v>
      </c>
      <c r="AD329" s="90" t="s">
        <v>1759</v>
      </c>
    </row>
    <row r="330" spans="1:30" s="44" customFormat="1" ht="57" customHeight="1">
      <c r="A330" s="86">
        <f t="shared" si="4"/>
        <v>325</v>
      </c>
      <c r="B330" s="86">
        <f t="shared" si="4"/>
        <v>325</v>
      </c>
      <c r="C330" s="87" t="s">
        <v>1760</v>
      </c>
      <c r="D330" s="88" t="s">
        <v>7476</v>
      </c>
      <c r="E330" s="89" t="s">
        <v>1761</v>
      </c>
      <c r="F330" s="89" t="s">
        <v>36</v>
      </c>
      <c r="G330" s="90" t="s">
        <v>1730</v>
      </c>
      <c r="H330" s="91" t="s">
        <v>1762</v>
      </c>
      <c r="I330" s="89" t="s">
        <v>1763</v>
      </c>
      <c r="J330" s="92" t="s">
        <v>172</v>
      </c>
      <c r="K330" s="87" t="s">
        <v>1764</v>
      </c>
      <c r="L330" s="87" t="s">
        <v>1765</v>
      </c>
      <c r="M330" s="1"/>
      <c r="N330" s="2"/>
      <c r="O330" s="3"/>
      <c r="P330" s="4"/>
      <c r="Q330" s="5" t="s">
        <v>43</v>
      </c>
      <c r="R330" s="6" t="s">
        <v>43</v>
      </c>
      <c r="S330" s="7"/>
      <c r="T330" s="8"/>
      <c r="U330" s="9"/>
      <c r="V330" s="10"/>
      <c r="W330" s="11"/>
      <c r="X330" s="10" t="s">
        <v>43</v>
      </c>
      <c r="Y330" s="12"/>
      <c r="Z330" s="86" t="s">
        <v>43</v>
      </c>
      <c r="AA330" s="86"/>
      <c r="AB330" s="86"/>
      <c r="AC330" s="90" t="s">
        <v>327</v>
      </c>
      <c r="AD330" s="90" t="s">
        <v>1739</v>
      </c>
    </row>
    <row r="331" spans="1:30" s="44" customFormat="1" ht="57" customHeight="1">
      <c r="A331" s="86">
        <f t="shared" si="4"/>
        <v>326</v>
      </c>
      <c r="B331" s="86">
        <f t="shared" si="4"/>
        <v>326</v>
      </c>
      <c r="C331" s="87" t="s">
        <v>1766</v>
      </c>
      <c r="D331" s="88" t="s">
        <v>7477</v>
      </c>
      <c r="E331" s="89" t="s">
        <v>1761</v>
      </c>
      <c r="F331" s="89" t="s">
        <v>36</v>
      </c>
      <c r="G331" s="90" t="s">
        <v>1730</v>
      </c>
      <c r="H331" s="91" t="s">
        <v>1767</v>
      </c>
      <c r="I331" s="89" t="s">
        <v>1768</v>
      </c>
      <c r="J331" s="92" t="s">
        <v>172</v>
      </c>
      <c r="K331" s="87" t="s">
        <v>1769</v>
      </c>
      <c r="L331" s="87" t="s">
        <v>1304</v>
      </c>
      <c r="M331" s="1"/>
      <c r="N331" s="2"/>
      <c r="O331" s="3"/>
      <c r="P331" s="4"/>
      <c r="Q331" s="5"/>
      <c r="R331" s="6" t="s">
        <v>43</v>
      </c>
      <c r="S331" s="7"/>
      <c r="T331" s="8"/>
      <c r="U331" s="9"/>
      <c r="V331" s="10"/>
      <c r="W331" s="11"/>
      <c r="X331" s="10"/>
      <c r="Y331" s="12" t="s">
        <v>43</v>
      </c>
      <c r="Z331" s="86" t="s">
        <v>43</v>
      </c>
      <c r="AA331" s="86"/>
      <c r="AB331" s="86"/>
      <c r="AC331" s="90"/>
      <c r="AD331" s="90"/>
    </row>
    <row r="332" spans="1:30" s="44" customFormat="1" ht="57" customHeight="1">
      <c r="A332" s="86">
        <f t="shared" si="4"/>
        <v>327</v>
      </c>
      <c r="B332" s="86">
        <f t="shared" si="4"/>
        <v>327</v>
      </c>
      <c r="C332" s="87" t="s">
        <v>1770</v>
      </c>
      <c r="D332" s="88" t="s">
        <v>7478</v>
      </c>
      <c r="E332" s="89" t="s">
        <v>1771</v>
      </c>
      <c r="F332" s="89" t="s">
        <v>36</v>
      </c>
      <c r="G332" s="90" t="s">
        <v>1730</v>
      </c>
      <c r="H332" s="91" t="s">
        <v>1772</v>
      </c>
      <c r="I332" s="89" t="s">
        <v>1773</v>
      </c>
      <c r="J332" s="92" t="s">
        <v>172</v>
      </c>
      <c r="K332" s="87" t="s">
        <v>1774</v>
      </c>
      <c r="L332" s="87" t="s">
        <v>610</v>
      </c>
      <c r="M332" s="1"/>
      <c r="N332" s="2"/>
      <c r="O332" s="3"/>
      <c r="P332" s="4"/>
      <c r="Q332" s="5" t="s">
        <v>43</v>
      </c>
      <c r="R332" s="6"/>
      <c r="S332" s="7"/>
      <c r="T332" s="8"/>
      <c r="U332" s="9"/>
      <c r="V332" s="10"/>
      <c r="W332" s="11"/>
      <c r="X332" s="10"/>
      <c r="Y332" s="12"/>
      <c r="Z332" s="86" t="s">
        <v>43</v>
      </c>
      <c r="AA332" s="86"/>
      <c r="AB332" s="86"/>
      <c r="AC332" s="90" t="s">
        <v>118</v>
      </c>
      <c r="AD332" s="90" t="s">
        <v>1775</v>
      </c>
    </row>
    <row r="333" spans="1:30" s="44" customFormat="1" ht="57" customHeight="1">
      <c r="A333" s="86">
        <f t="shared" ref="A333:B396" si="5">ROW(A333)-5</f>
        <v>328</v>
      </c>
      <c r="B333" s="86">
        <f t="shared" si="5"/>
        <v>328</v>
      </c>
      <c r="C333" s="87" t="s">
        <v>1776</v>
      </c>
      <c r="D333" s="88" t="s">
        <v>7479</v>
      </c>
      <c r="E333" s="89" t="s">
        <v>1761</v>
      </c>
      <c r="F333" s="89" t="s">
        <v>36</v>
      </c>
      <c r="G333" s="90" t="s">
        <v>1730</v>
      </c>
      <c r="H333" s="91" t="s">
        <v>1777</v>
      </c>
      <c r="I333" s="89" t="s">
        <v>1778</v>
      </c>
      <c r="J333" s="92" t="s">
        <v>1779</v>
      </c>
      <c r="K333" s="87" t="s">
        <v>1780</v>
      </c>
      <c r="L333" s="87" t="s">
        <v>610</v>
      </c>
      <c r="M333" s="1"/>
      <c r="N333" s="2"/>
      <c r="O333" s="3"/>
      <c r="P333" s="4"/>
      <c r="Q333" s="5"/>
      <c r="R333" s="6" t="s">
        <v>43</v>
      </c>
      <c r="S333" s="7" t="s">
        <v>43</v>
      </c>
      <c r="T333" s="8"/>
      <c r="U333" s="9"/>
      <c r="V333" s="10"/>
      <c r="W333" s="11"/>
      <c r="X333" s="10" t="s">
        <v>43</v>
      </c>
      <c r="Y333" s="12" t="s">
        <v>43</v>
      </c>
      <c r="Z333" s="86" t="s">
        <v>43</v>
      </c>
      <c r="AA333" s="86"/>
      <c r="AB333" s="86"/>
      <c r="AC333" s="90"/>
      <c r="AD333" s="90"/>
    </row>
    <row r="334" spans="1:30" s="44" customFormat="1" ht="57" customHeight="1">
      <c r="A334" s="86">
        <f t="shared" si="5"/>
        <v>329</v>
      </c>
      <c r="B334" s="86">
        <f t="shared" si="5"/>
        <v>329</v>
      </c>
      <c r="C334" s="87" t="s">
        <v>1781</v>
      </c>
      <c r="D334" s="88" t="s">
        <v>7480</v>
      </c>
      <c r="E334" s="89" t="s">
        <v>1771</v>
      </c>
      <c r="F334" s="89" t="s">
        <v>36</v>
      </c>
      <c r="G334" s="90" t="s">
        <v>1730</v>
      </c>
      <c r="H334" s="91" t="s">
        <v>1782</v>
      </c>
      <c r="I334" s="89" t="s">
        <v>1783</v>
      </c>
      <c r="J334" s="92" t="s">
        <v>172</v>
      </c>
      <c r="K334" s="87" t="s">
        <v>1784</v>
      </c>
      <c r="L334" s="87" t="s">
        <v>1785</v>
      </c>
      <c r="M334" s="1"/>
      <c r="N334" s="2"/>
      <c r="O334" s="3"/>
      <c r="P334" s="4"/>
      <c r="Q334" s="5"/>
      <c r="R334" s="6"/>
      <c r="S334" s="7"/>
      <c r="T334" s="8"/>
      <c r="U334" s="9"/>
      <c r="V334" s="10"/>
      <c r="W334" s="11" t="s">
        <v>43</v>
      </c>
      <c r="X334" s="10"/>
      <c r="Y334" s="12"/>
      <c r="Z334" s="86" t="s">
        <v>43</v>
      </c>
      <c r="AA334" s="86"/>
      <c r="AB334" s="86"/>
      <c r="AC334" s="90"/>
      <c r="AD334" s="90"/>
    </row>
    <row r="335" spans="1:30" s="44" customFormat="1" ht="57" customHeight="1">
      <c r="A335" s="86">
        <f t="shared" si="5"/>
        <v>330</v>
      </c>
      <c r="B335" s="86">
        <f t="shared" si="5"/>
        <v>330</v>
      </c>
      <c r="C335" s="87" t="s">
        <v>1786</v>
      </c>
      <c r="D335" s="88" t="s">
        <v>7481</v>
      </c>
      <c r="E335" s="89" t="s">
        <v>1734</v>
      </c>
      <c r="F335" s="89" t="s">
        <v>36</v>
      </c>
      <c r="G335" s="90" t="s">
        <v>1730</v>
      </c>
      <c r="H335" s="91" t="s">
        <v>1787</v>
      </c>
      <c r="I335" s="89" t="s">
        <v>1736</v>
      </c>
      <c r="J335" s="92" t="s">
        <v>172</v>
      </c>
      <c r="K335" s="87" t="s">
        <v>1788</v>
      </c>
      <c r="L335" s="87" t="s">
        <v>1789</v>
      </c>
      <c r="M335" s="1" t="s">
        <v>43</v>
      </c>
      <c r="N335" s="2"/>
      <c r="O335" s="3"/>
      <c r="P335" s="4"/>
      <c r="Q335" s="5" t="s">
        <v>43</v>
      </c>
      <c r="R335" s="6"/>
      <c r="S335" s="7"/>
      <c r="T335" s="8"/>
      <c r="U335" s="9"/>
      <c r="V335" s="10"/>
      <c r="W335" s="11"/>
      <c r="X335" s="10" t="s">
        <v>43</v>
      </c>
      <c r="Y335" s="12"/>
      <c r="Z335" s="86" t="s">
        <v>43</v>
      </c>
      <c r="AA335" s="86"/>
      <c r="AB335" s="86"/>
      <c r="AC335" s="90" t="s">
        <v>327</v>
      </c>
      <c r="AD335" s="90" t="s">
        <v>1739</v>
      </c>
    </row>
    <row r="336" spans="1:30" s="44" customFormat="1" ht="57" customHeight="1">
      <c r="A336" s="86">
        <f t="shared" si="5"/>
        <v>331</v>
      </c>
      <c r="B336" s="86">
        <f t="shared" si="5"/>
        <v>331</v>
      </c>
      <c r="C336" s="87" t="s">
        <v>1790</v>
      </c>
      <c r="D336" s="88" t="s">
        <v>7482</v>
      </c>
      <c r="E336" s="89" t="s">
        <v>6417</v>
      </c>
      <c r="F336" s="89" t="s">
        <v>36</v>
      </c>
      <c r="G336" s="90" t="s">
        <v>1730</v>
      </c>
      <c r="H336" s="91" t="s">
        <v>1791</v>
      </c>
      <c r="I336" s="89" t="s">
        <v>1792</v>
      </c>
      <c r="J336" s="92" t="s">
        <v>6333</v>
      </c>
      <c r="K336" s="87" t="s">
        <v>1793</v>
      </c>
      <c r="L336" s="87" t="s">
        <v>1794</v>
      </c>
      <c r="M336" s="1"/>
      <c r="N336" s="2"/>
      <c r="O336" s="3"/>
      <c r="P336" s="4"/>
      <c r="Q336" s="5" t="s">
        <v>43</v>
      </c>
      <c r="R336" s="6" t="s">
        <v>43</v>
      </c>
      <c r="S336" s="7"/>
      <c r="T336" s="8"/>
      <c r="U336" s="9"/>
      <c r="V336" s="10"/>
      <c r="W336" s="11"/>
      <c r="X336" s="10" t="s">
        <v>43</v>
      </c>
      <c r="Y336" s="12" t="s">
        <v>43</v>
      </c>
      <c r="Z336" s="86"/>
      <c r="AA336" s="86" t="s">
        <v>43</v>
      </c>
      <c r="AB336" s="86"/>
      <c r="AC336" s="90" t="s">
        <v>91</v>
      </c>
      <c r="AD336" s="90" t="s">
        <v>1795</v>
      </c>
    </row>
    <row r="337" spans="1:30" s="44" customFormat="1" ht="57" customHeight="1">
      <c r="A337" s="86">
        <f t="shared" si="5"/>
        <v>332</v>
      </c>
      <c r="B337" s="86">
        <f t="shared" si="5"/>
        <v>332</v>
      </c>
      <c r="C337" s="87" t="s">
        <v>1796</v>
      </c>
      <c r="D337" s="88" t="s">
        <v>7483</v>
      </c>
      <c r="E337" s="89" t="s">
        <v>1734</v>
      </c>
      <c r="F337" s="89" t="s">
        <v>36</v>
      </c>
      <c r="G337" s="90" t="s">
        <v>1730</v>
      </c>
      <c r="H337" s="91" t="s">
        <v>1797</v>
      </c>
      <c r="I337" s="89" t="s">
        <v>1736</v>
      </c>
      <c r="J337" s="92" t="s">
        <v>172</v>
      </c>
      <c r="K337" s="87" t="s">
        <v>1764</v>
      </c>
      <c r="L337" s="87" t="s">
        <v>1738</v>
      </c>
      <c r="M337" s="1" t="s">
        <v>43</v>
      </c>
      <c r="N337" s="2"/>
      <c r="O337" s="3"/>
      <c r="P337" s="4"/>
      <c r="Q337" s="5" t="s">
        <v>43</v>
      </c>
      <c r="R337" s="6"/>
      <c r="S337" s="7"/>
      <c r="T337" s="8"/>
      <c r="U337" s="9"/>
      <c r="V337" s="10"/>
      <c r="W337" s="11"/>
      <c r="X337" s="10" t="s">
        <v>43</v>
      </c>
      <c r="Y337" s="12"/>
      <c r="Z337" s="86" t="s">
        <v>43</v>
      </c>
      <c r="AA337" s="86"/>
      <c r="AB337" s="86"/>
      <c r="AC337" s="90" t="s">
        <v>327</v>
      </c>
      <c r="AD337" s="90" t="s">
        <v>1739</v>
      </c>
    </row>
    <row r="338" spans="1:30" s="44" customFormat="1" ht="57" customHeight="1">
      <c r="A338" s="86">
        <f t="shared" si="5"/>
        <v>333</v>
      </c>
      <c r="B338" s="86">
        <f t="shared" si="5"/>
        <v>333</v>
      </c>
      <c r="C338" s="87" t="s">
        <v>1798</v>
      </c>
      <c r="D338" s="88" t="s">
        <v>7484</v>
      </c>
      <c r="E338" s="89" t="s">
        <v>1741</v>
      </c>
      <c r="F338" s="89" t="s">
        <v>36</v>
      </c>
      <c r="G338" s="90" t="s">
        <v>1730</v>
      </c>
      <c r="H338" s="91" t="s">
        <v>1799</v>
      </c>
      <c r="I338" s="89" t="s">
        <v>1800</v>
      </c>
      <c r="J338" s="92" t="s">
        <v>1801</v>
      </c>
      <c r="K338" s="87" t="s">
        <v>1802</v>
      </c>
      <c r="L338" s="87" t="s">
        <v>1803</v>
      </c>
      <c r="M338" s="1"/>
      <c r="N338" s="2"/>
      <c r="O338" s="3"/>
      <c r="P338" s="4"/>
      <c r="Q338" s="5"/>
      <c r="R338" s="6"/>
      <c r="S338" s="7"/>
      <c r="T338" s="8"/>
      <c r="U338" s="9"/>
      <c r="V338" s="10"/>
      <c r="W338" s="11" t="s">
        <v>43</v>
      </c>
      <c r="X338" s="10" t="s">
        <v>43</v>
      </c>
      <c r="Y338" s="12"/>
      <c r="Z338" s="86"/>
      <c r="AA338" s="86" t="s">
        <v>43</v>
      </c>
      <c r="AB338" s="86"/>
      <c r="AC338" s="90" t="s">
        <v>327</v>
      </c>
      <c r="AD338" s="90" t="s">
        <v>350</v>
      </c>
    </row>
    <row r="339" spans="1:30" s="44" customFormat="1" ht="57" customHeight="1">
      <c r="A339" s="86">
        <f t="shared" si="5"/>
        <v>334</v>
      </c>
      <c r="B339" s="86">
        <f t="shared" si="5"/>
        <v>334</v>
      </c>
      <c r="C339" s="87" t="s">
        <v>1804</v>
      </c>
      <c r="D339" s="88" t="s">
        <v>7485</v>
      </c>
      <c r="E339" s="89" t="s">
        <v>1805</v>
      </c>
      <c r="F339" s="89" t="s">
        <v>36</v>
      </c>
      <c r="G339" s="90" t="s">
        <v>1730</v>
      </c>
      <c r="H339" s="91" t="s">
        <v>1806</v>
      </c>
      <c r="I339" s="89" t="s">
        <v>1807</v>
      </c>
      <c r="J339" s="92" t="s">
        <v>5757</v>
      </c>
      <c r="K339" s="87"/>
      <c r="L339" s="87" t="s">
        <v>6592</v>
      </c>
      <c r="M339" s="1"/>
      <c r="N339" s="2"/>
      <c r="O339" s="3"/>
      <c r="P339" s="4"/>
      <c r="Q339" s="5"/>
      <c r="R339" s="6"/>
      <c r="S339" s="7"/>
      <c r="T339" s="8"/>
      <c r="U339" s="9"/>
      <c r="V339" s="10"/>
      <c r="W339" s="11" t="s">
        <v>43</v>
      </c>
      <c r="X339" s="10" t="s">
        <v>43</v>
      </c>
      <c r="Y339" s="12" t="s">
        <v>43</v>
      </c>
      <c r="Z339" s="86"/>
      <c r="AA339" s="86" t="s">
        <v>43</v>
      </c>
      <c r="AB339" s="86"/>
      <c r="AC339" s="90" t="s">
        <v>118</v>
      </c>
      <c r="AD339" s="90" t="s">
        <v>1810</v>
      </c>
    </row>
    <row r="340" spans="1:30" s="44" customFormat="1" ht="57" customHeight="1">
      <c r="A340" s="86">
        <f t="shared" si="5"/>
        <v>335</v>
      </c>
      <c r="B340" s="86">
        <f t="shared" si="5"/>
        <v>335</v>
      </c>
      <c r="C340" s="87" t="s">
        <v>6467</v>
      </c>
      <c r="D340" s="88" t="s">
        <v>6468</v>
      </c>
      <c r="E340" s="89" t="s">
        <v>1811</v>
      </c>
      <c r="F340" s="89" t="s">
        <v>36</v>
      </c>
      <c r="G340" s="90" t="s">
        <v>1730</v>
      </c>
      <c r="H340" s="91" t="s">
        <v>1812</v>
      </c>
      <c r="I340" s="89" t="s">
        <v>1813</v>
      </c>
      <c r="J340" s="92" t="s">
        <v>172</v>
      </c>
      <c r="K340" s="87" t="s">
        <v>1814</v>
      </c>
      <c r="L340" s="87" t="s">
        <v>610</v>
      </c>
      <c r="M340" s="1"/>
      <c r="N340" s="2" t="s">
        <v>43</v>
      </c>
      <c r="O340" s="3"/>
      <c r="P340" s="4" t="s">
        <v>43</v>
      </c>
      <c r="Q340" s="5"/>
      <c r="R340" s="6"/>
      <c r="S340" s="7"/>
      <c r="T340" s="8"/>
      <c r="U340" s="9"/>
      <c r="V340" s="10"/>
      <c r="W340" s="11"/>
      <c r="X340" s="10" t="s">
        <v>43</v>
      </c>
      <c r="Y340" s="12" t="s">
        <v>43</v>
      </c>
      <c r="Z340" s="86"/>
      <c r="AA340" s="86" t="s">
        <v>43</v>
      </c>
      <c r="AB340" s="86"/>
      <c r="AC340" s="90" t="s">
        <v>118</v>
      </c>
      <c r="AD340" s="90" t="s">
        <v>392</v>
      </c>
    </row>
    <row r="341" spans="1:30" s="44" customFormat="1" ht="57" customHeight="1">
      <c r="A341" s="86">
        <f t="shared" si="5"/>
        <v>336</v>
      </c>
      <c r="B341" s="86">
        <f t="shared" si="5"/>
        <v>336</v>
      </c>
      <c r="C341" s="87" t="s">
        <v>1815</v>
      </c>
      <c r="D341" s="88" t="s">
        <v>7486</v>
      </c>
      <c r="E341" s="89" t="s">
        <v>1771</v>
      </c>
      <c r="F341" s="89" t="s">
        <v>36</v>
      </c>
      <c r="G341" s="90" t="s">
        <v>1730</v>
      </c>
      <c r="H341" s="91" t="s">
        <v>1816</v>
      </c>
      <c r="I341" s="89" t="s">
        <v>1817</v>
      </c>
      <c r="J341" s="92" t="s">
        <v>1818</v>
      </c>
      <c r="K341" s="87" t="s">
        <v>1819</v>
      </c>
      <c r="L341" s="87" t="s">
        <v>1820</v>
      </c>
      <c r="M341" s="1"/>
      <c r="N341" s="2"/>
      <c r="O341" s="3"/>
      <c r="P341" s="4"/>
      <c r="Q341" s="5"/>
      <c r="R341" s="6"/>
      <c r="S341" s="7"/>
      <c r="T341" s="8"/>
      <c r="U341" s="9"/>
      <c r="V341" s="10"/>
      <c r="W341" s="11" t="s">
        <v>43</v>
      </c>
      <c r="X341" s="10"/>
      <c r="Y341" s="12"/>
      <c r="Z341" s="86"/>
      <c r="AA341" s="86" t="s">
        <v>43</v>
      </c>
      <c r="AB341" s="86"/>
      <c r="AC341" s="90" t="s">
        <v>327</v>
      </c>
      <c r="AD341" s="90" t="s">
        <v>1821</v>
      </c>
    </row>
    <row r="342" spans="1:30" s="44" customFormat="1" ht="57" customHeight="1">
      <c r="A342" s="86">
        <f t="shared" si="5"/>
        <v>337</v>
      </c>
      <c r="B342" s="86">
        <f t="shared" si="5"/>
        <v>337</v>
      </c>
      <c r="C342" s="87" t="s">
        <v>1822</v>
      </c>
      <c r="D342" s="88" t="s">
        <v>7487</v>
      </c>
      <c r="E342" s="89" t="s">
        <v>1734</v>
      </c>
      <c r="F342" s="89" t="s">
        <v>36</v>
      </c>
      <c r="G342" s="90" t="s">
        <v>1730</v>
      </c>
      <c r="H342" s="91" t="s">
        <v>6494</v>
      </c>
      <c r="I342" s="89" t="s">
        <v>1736</v>
      </c>
      <c r="J342" s="92" t="s">
        <v>172</v>
      </c>
      <c r="K342" s="87" t="s">
        <v>1788</v>
      </c>
      <c r="L342" s="87" t="s">
        <v>1823</v>
      </c>
      <c r="M342" s="1" t="s">
        <v>43</v>
      </c>
      <c r="N342" s="2"/>
      <c r="O342" s="3"/>
      <c r="P342" s="4"/>
      <c r="Q342" s="5" t="s">
        <v>43</v>
      </c>
      <c r="R342" s="6"/>
      <c r="S342" s="7"/>
      <c r="T342" s="8"/>
      <c r="U342" s="9"/>
      <c r="V342" s="10"/>
      <c r="W342" s="11"/>
      <c r="X342" s="10" t="s">
        <v>43</v>
      </c>
      <c r="Y342" s="12"/>
      <c r="Z342" s="86" t="s">
        <v>43</v>
      </c>
      <c r="AA342" s="86"/>
      <c r="AB342" s="86"/>
      <c r="AC342" s="90" t="s">
        <v>327</v>
      </c>
      <c r="AD342" s="90" t="s">
        <v>1739</v>
      </c>
    </row>
    <row r="343" spans="1:30" s="44" customFormat="1" ht="57" customHeight="1">
      <c r="A343" s="86">
        <f t="shared" si="5"/>
        <v>338</v>
      </c>
      <c r="B343" s="86">
        <f t="shared" si="5"/>
        <v>338</v>
      </c>
      <c r="C343" s="87" t="s">
        <v>1824</v>
      </c>
      <c r="D343" s="88" t="s">
        <v>7488</v>
      </c>
      <c r="E343" s="89" t="s">
        <v>1805</v>
      </c>
      <c r="F343" s="89" t="s">
        <v>36</v>
      </c>
      <c r="G343" s="90" t="s">
        <v>1730</v>
      </c>
      <c r="H343" s="91" t="s">
        <v>1825</v>
      </c>
      <c r="I343" s="89" t="s">
        <v>1826</v>
      </c>
      <c r="J343" s="92" t="s">
        <v>6667</v>
      </c>
      <c r="K343" s="87" t="s">
        <v>1827</v>
      </c>
      <c r="L343" s="87" t="s">
        <v>1828</v>
      </c>
      <c r="M343" s="1"/>
      <c r="N343" s="2"/>
      <c r="O343" s="3"/>
      <c r="P343" s="4"/>
      <c r="Q343" s="5"/>
      <c r="R343" s="6" t="s">
        <v>43</v>
      </c>
      <c r="S343" s="7" t="s">
        <v>43</v>
      </c>
      <c r="T343" s="8"/>
      <c r="U343" s="9"/>
      <c r="V343" s="10"/>
      <c r="W343" s="11"/>
      <c r="X343" s="10" t="s">
        <v>43</v>
      </c>
      <c r="Y343" s="12"/>
      <c r="Z343" s="86"/>
      <c r="AA343" s="86" t="s">
        <v>43</v>
      </c>
      <c r="AB343" s="86"/>
      <c r="AC343" s="90"/>
      <c r="AD343" s="90"/>
    </row>
    <row r="344" spans="1:30" s="44" customFormat="1" ht="57" customHeight="1">
      <c r="A344" s="86">
        <f t="shared" si="5"/>
        <v>339</v>
      </c>
      <c r="B344" s="86">
        <f t="shared" si="5"/>
        <v>339</v>
      </c>
      <c r="C344" s="87" t="s">
        <v>1829</v>
      </c>
      <c r="D344" s="88" t="s">
        <v>7489</v>
      </c>
      <c r="E344" s="89" t="s">
        <v>1830</v>
      </c>
      <c r="F344" s="89" t="s">
        <v>36</v>
      </c>
      <c r="G344" s="90" t="s">
        <v>1730</v>
      </c>
      <c r="H344" s="91" t="s">
        <v>1831</v>
      </c>
      <c r="I344" s="89" t="s">
        <v>1832</v>
      </c>
      <c r="J344" s="92" t="s">
        <v>1833</v>
      </c>
      <c r="K344" s="87" t="s">
        <v>501</v>
      </c>
      <c r="L344" s="87" t="s">
        <v>1834</v>
      </c>
      <c r="M344" s="1" t="s">
        <v>43</v>
      </c>
      <c r="N344" s="2"/>
      <c r="O344" s="3"/>
      <c r="P344" s="4"/>
      <c r="Q344" s="5"/>
      <c r="R344" s="6"/>
      <c r="S344" s="7"/>
      <c r="T344" s="8"/>
      <c r="U344" s="9"/>
      <c r="V344" s="10"/>
      <c r="W344" s="11"/>
      <c r="X344" s="10"/>
      <c r="Y344" s="12"/>
      <c r="Z344" s="86" t="s">
        <v>43</v>
      </c>
      <c r="AA344" s="86"/>
      <c r="AB344" s="86"/>
      <c r="AC344" s="90" t="s">
        <v>91</v>
      </c>
      <c r="AD344" s="90" t="s">
        <v>1835</v>
      </c>
    </row>
    <row r="345" spans="1:30" s="44" customFormat="1" ht="57" customHeight="1">
      <c r="A345" s="86">
        <f t="shared" si="5"/>
        <v>340</v>
      </c>
      <c r="B345" s="86">
        <f t="shared" si="5"/>
        <v>340</v>
      </c>
      <c r="C345" s="87" t="s">
        <v>6466</v>
      </c>
      <c r="D345" s="88" t="s">
        <v>7490</v>
      </c>
      <c r="E345" s="89" t="s">
        <v>1805</v>
      </c>
      <c r="F345" s="89" t="s">
        <v>36</v>
      </c>
      <c r="G345" s="90" t="s">
        <v>1730</v>
      </c>
      <c r="H345" s="91" t="s">
        <v>1836</v>
      </c>
      <c r="I345" s="89" t="s">
        <v>5674</v>
      </c>
      <c r="J345" s="92" t="s">
        <v>172</v>
      </c>
      <c r="K345" s="87" t="s">
        <v>5675</v>
      </c>
      <c r="L345" s="87" t="s">
        <v>1304</v>
      </c>
      <c r="M345" s="1"/>
      <c r="N345" s="2"/>
      <c r="O345" s="3"/>
      <c r="P345" s="4"/>
      <c r="Q345" s="5"/>
      <c r="R345" s="6"/>
      <c r="S345" s="7"/>
      <c r="T345" s="8"/>
      <c r="U345" s="9"/>
      <c r="V345" s="10" t="s">
        <v>5676</v>
      </c>
      <c r="W345" s="11"/>
      <c r="X345" s="10"/>
      <c r="Y345" s="12"/>
      <c r="Z345" s="86"/>
      <c r="AA345" s="86" t="s">
        <v>43</v>
      </c>
      <c r="AB345" s="86"/>
      <c r="AC345" s="90" t="s">
        <v>118</v>
      </c>
      <c r="AD345" s="90" t="s">
        <v>1837</v>
      </c>
    </row>
    <row r="346" spans="1:30" s="44" customFormat="1" ht="57" customHeight="1">
      <c r="A346" s="86">
        <f t="shared" si="5"/>
        <v>341</v>
      </c>
      <c r="B346" s="86">
        <f t="shared" si="5"/>
        <v>341</v>
      </c>
      <c r="C346" s="87" t="s">
        <v>1838</v>
      </c>
      <c r="D346" s="88" t="s">
        <v>7491</v>
      </c>
      <c r="E346" s="89" t="s">
        <v>1746</v>
      </c>
      <c r="F346" s="89" t="s">
        <v>36</v>
      </c>
      <c r="G346" s="90" t="s">
        <v>1730</v>
      </c>
      <c r="H346" s="91" t="s">
        <v>1839</v>
      </c>
      <c r="I346" s="89" t="s">
        <v>1840</v>
      </c>
      <c r="J346" s="92" t="s">
        <v>1841</v>
      </c>
      <c r="K346" s="87" t="s">
        <v>1842</v>
      </c>
      <c r="L346" s="87" t="s">
        <v>1843</v>
      </c>
      <c r="M346" s="1"/>
      <c r="N346" s="2"/>
      <c r="O346" s="3"/>
      <c r="P346" s="4"/>
      <c r="Q346" s="5"/>
      <c r="R346" s="6"/>
      <c r="S346" s="7"/>
      <c r="T346" s="8"/>
      <c r="U346" s="9"/>
      <c r="V346" s="10"/>
      <c r="W346" s="11" t="s">
        <v>43</v>
      </c>
      <c r="X346" s="10"/>
      <c r="Y346" s="12"/>
      <c r="Z346" s="86"/>
      <c r="AA346" s="86" t="s">
        <v>43</v>
      </c>
      <c r="AB346" s="86"/>
      <c r="AC346" s="90" t="s">
        <v>118</v>
      </c>
      <c r="AD346" s="90" t="s">
        <v>1844</v>
      </c>
    </row>
    <row r="347" spans="1:30" s="44" customFormat="1" ht="57" customHeight="1">
      <c r="A347" s="86">
        <f t="shared" si="5"/>
        <v>342</v>
      </c>
      <c r="B347" s="86">
        <f t="shared" si="5"/>
        <v>342</v>
      </c>
      <c r="C347" s="87" t="s">
        <v>1845</v>
      </c>
      <c r="D347" s="88"/>
      <c r="E347" s="89" t="s">
        <v>1761</v>
      </c>
      <c r="F347" s="89" t="s">
        <v>36</v>
      </c>
      <c r="G347" s="90" t="s">
        <v>1730</v>
      </c>
      <c r="H347" s="91" t="s">
        <v>1846</v>
      </c>
      <c r="I347" s="89" t="s">
        <v>1847</v>
      </c>
      <c r="J347" s="92"/>
      <c r="K347" s="87" t="s">
        <v>1848</v>
      </c>
      <c r="L347" s="87" t="s">
        <v>1849</v>
      </c>
      <c r="M347" s="1"/>
      <c r="N347" s="2" t="s">
        <v>43</v>
      </c>
      <c r="O347" s="3"/>
      <c r="P347" s="4"/>
      <c r="Q347" s="5"/>
      <c r="R347" s="6"/>
      <c r="S347" s="7"/>
      <c r="T347" s="8"/>
      <c r="U347" s="9"/>
      <c r="V347" s="10"/>
      <c r="W347" s="11"/>
      <c r="X347" s="10"/>
      <c r="Y347" s="12"/>
      <c r="Z347" s="86"/>
      <c r="AA347" s="86" t="s">
        <v>43</v>
      </c>
      <c r="AB347" s="86"/>
      <c r="AC347" s="90" t="s">
        <v>118</v>
      </c>
      <c r="AD347" s="90" t="s">
        <v>1850</v>
      </c>
    </row>
    <row r="348" spans="1:30" s="44" customFormat="1" ht="57" customHeight="1">
      <c r="A348" s="86">
        <f t="shared" si="5"/>
        <v>343</v>
      </c>
      <c r="B348" s="86">
        <f t="shared" si="5"/>
        <v>343</v>
      </c>
      <c r="C348" s="87" t="s">
        <v>6845</v>
      </c>
      <c r="D348" s="88" t="s">
        <v>7492</v>
      </c>
      <c r="E348" s="89" t="s">
        <v>1851</v>
      </c>
      <c r="F348" s="89" t="s">
        <v>36</v>
      </c>
      <c r="G348" s="90" t="s">
        <v>1730</v>
      </c>
      <c r="H348" s="91" t="s">
        <v>6846</v>
      </c>
      <c r="I348" s="89" t="s">
        <v>1852</v>
      </c>
      <c r="J348" s="92" t="s">
        <v>6847</v>
      </c>
      <c r="K348" s="87" t="s">
        <v>1853</v>
      </c>
      <c r="L348" s="87" t="s">
        <v>7924</v>
      </c>
      <c r="M348" s="1"/>
      <c r="N348" s="2"/>
      <c r="O348" s="3"/>
      <c r="P348" s="4" t="s">
        <v>43</v>
      </c>
      <c r="Q348" s="5"/>
      <c r="R348" s="6"/>
      <c r="S348" s="7"/>
      <c r="T348" s="8" t="s">
        <v>43</v>
      </c>
      <c r="U348" s="9"/>
      <c r="V348" s="10"/>
      <c r="W348" s="11"/>
      <c r="X348" s="10"/>
      <c r="Y348" s="12" t="s">
        <v>43</v>
      </c>
      <c r="Z348" s="86"/>
      <c r="AA348" s="86" t="s">
        <v>43</v>
      </c>
      <c r="AB348" s="86"/>
      <c r="AC348" s="90" t="s">
        <v>118</v>
      </c>
      <c r="AD348" s="90" t="s">
        <v>1854</v>
      </c>
    </row>
    <row r="349" spans="1:30" s="44" customFormat="1" ht="57" customHeight="1">
      <c r="A349" s="86">
        <f t="shared" si="5"/>
        <v>344</v>
      </c>
      <c r="B349" s="86">
        <f t="shared" si="5"/>
        <v>344</v>
      </c>
      <c r="C349" s="87" t="s">
        <v>1855</v>
      </c>
      <c r="D349" s="88" t="s">
        <v>7493</v>
      </c>
      <c r="E349" s="89" t="s">
        <v>6528</v>
      </c>
      <c r="F349" s="89" t="s">
        <v>36</v>
      </c>
      <c r="G349" s="90" t="s">
        <v>1730</v>
      </c>
      <c r="H349" s="91" t="s">
        <v>1856</v>
      </c>
      <c r="I349" s="89" t="s">
        <v>1857</v>
      </c>
      <c r="J349" s="92" t="s">
        <v>6529</v>
      </c>
      <c r="K349" s="87" t="s">
        <v>1858</v>
      </c>
      <c r="L349" s="87" t="s">
        <v>1859</v>
      </c>
      <c r="M349" s="1" t="s">
        <v>43</v>
      </c>
      <c r="N349" s="2"/>
      <c r="O349" s="3"/>
      <c r="P349" s="4" t="s">
        <v>43</v>
      </c>
      <c r="Q349" s="5"/>
      <c r="R349" s="6"/>
      <c r="S349" s="7" t="s">
        <v>43</v>
      </c>
      <c r="T349" s="8"/>
      <c r="U349" s="9"/>
      <c r="V349" s="10"/>
      <c r="W349" s="11"/>
      <c r="X349" s="10" t="s">
        <v>43</v>
      </c>
      <c r="Y349" s="12" t="s">
        <v>43</v>
      </c>
      <c r="Z349" s="86"/>
      <c r="AA349" s="86" t="s">
        <v>43</v>
      </c>
      <c r="AB349" s="86"/>
      <c r="AC349" s="90" t="s">
        <v>118</v>
      </c>
      <c r="AD349" s="90" t="s">
        <v>1855</v>
      </c>
    </row>
    <row r="350" spans="1:30" s="44" customFormat="1" ht="57" customHeight="1">
      <c r="A350" s="86">
        <f t="shared" si="5"/>
        <v>345</v>
      </c>
      <c r="B350" s="86">
        <f t="shared" si="5"/>
        <v>345</v>
      </c>
      <c r="C350" s="87" t="s">
        <v>1860</v>
      </c>
      <c r="D350" s="88" t="s">
        <v>6517</v>
      </c>
      <c r="E350" s="89" t="s">
        <v>1734</v>
      </c>
      <c r="F350" s="89" t="s">
        <v>36</v>
      </c>
      <c r="G350" s="90" t="s">
        <v>1730</v>
      </c>
      <c r="H350" s="91" t="s">
        <v>1861</v>
      </c>
      <c r="I350" s="89" t="s">
        <v>1862</v>
      </c>
      <c r="J350" s="92"/>
      <c r="K350" s="87" t="s">
        <v>1863</v>
      </c>
      <c r="L350" s="87" t="s">
        <v>610</v>
      </c>
      <c r="M350" s="1"/>
      <c r="N350" s="2"/>
      <c r="O350" s="3"/>
      <c r="P350" s="4" t="s">
        <v>43</v>
      </c>
      <c r="Q350" s="5"/>
      <c r="R350" s="6"/>
      <c r="S350" s="7"/>
      <c r="T350" s="8"/>
      <c r="U350" s="9"/>
      <c r="V350" s="10"/>
      <c r="W350" s="11"/>
      <c r="X350" s="10"/>
      <c r="Y350" s="12"/>
      <c r="Z350" s="86"/>
      <c r="AA350" s="86" t="s">
        <v>43</v>
      </c>
      <c r="AB350" s="86"/>
      <c r="AC350" s="90" t="s">
        <v>118</v>
      </c>
      <c r="AD350" s="90" t="s">
        <v>1864</v>
      </c>
    </row>
    <row r="351" spans="1:30" s="44" customFormat="1" ht="57" customHeight="1">
      <c r="A351" s="86">
        <f t="shared" si="5"/>
        <v>346</v>
      </c>
      <c r="B351" s="86">
        <f t="shared" si="5"/>
        <v>346</v>
      </c>
      <c r="C351" s="87" t="s">
        <v>1865</v>
      </c>
      <c r="D351" s="88"/>
      <c r="E351" s="89" t="s">
        <v>1851</v>
      </c>
      <c r="F351" s="89" t="s">
        <v>36</v>
      </c>
      <c r="G351" s="90" t="s">
        <v>1730</v>
      </c>
      <c r="H351" s="91" t="s">
        <v>1866</v>
      </c>
      <c r="I351" s="89" t="s">
        <v>1867</v>
      </c>
      <c r="J351" s="92" t="s">
        <v>1868</v>
      </c>
      <c r="K351" s="87" t="s">
        <v>1869</v>
      </c>
      <c r="L351" s="87" t="s">
        <v>1870</v>
      </c>
      <c r="M351" s="1"/>
      <c r="N351" s="2"/>
      <c r="O351" s="3"/>
      <c r="P351" s="4" t="s">
        <v>43</v>
      </c>
      <c r="Q351" s="5"/>
      <c r="R351" s="6"/>
      <c r="S351" s="7"/>
      <c r="T351" s="8"/>
      <c r="U351" s="9"/>
      <c r="V351" s="10"/>
      <c r="W351" s="11"/>
      <c r="X351" s="10"/>
      <c r="Y351" s="12"/>
      <c r="Z351" s="86"/>
      <c r="AA351" s="86" t="s">
        <v>43</v>
      </c>
      <c r="AB351" s="86"/>
      <c r="AC351" s="90" t="s">
        <v>118</v>
      </c>
      <c r="AD351" s="90" t="s">
        <v>1871</v>
      </c>
    </row>
    <row r="352" spans="1:30" s="44" customFormat="1" ht="57" customHeight="1">
      <c r="A352" s="86">
        <f t="shared" si="5"/>
        <v>347</v>
      </c>
      <c r="B352" s="86">
        <f t="shared" si="5"/>
        <v>347</v>
      </c>
      <c r="C352" s="87" t="s">
        <v>1872</v>
      </c>
      <c r="D352" s="88" t="s">
        <v>7494</v>
      </c>
      <c r="E352" s="89" t="s">
        <v>6418</v>
      </c>
      <c r="F352" s="89" t="s">
        <v>36</v>
      </c>
      <c r="G352" s="90" t="s">
        <v>1873</v>
      </c>
      <c r="H352" s="91" t="s">
        <v>1874</v>
      </c>
      <c r="I352" s="89" t="s">
        <v>1875</v>
      </c>
      <c r="J352" s="92" t="s">
        <v>6334</v>
      </c>
      <c r="K352" s="87" t="s">
        <v>1876</v>
      </c>
      <c r="L352" s="87" t="s">
        <v>1877</v>
      </c>
      <c r="M352" s="1"/>
      <c r="N352" s="2"/>
      <c r="O352" s="3"/>
      <c r="P352" s="4"/>
      <c r="Q352" s="5"/>
      <c r="R352" s="6"/>
      <c r="S352" s="7"/>
      <c r="T352" s="8"/>
      <c r="U352" s="9"/>
      <c r="V352" s="10"/>
      <c r="W352" s="11" t="s">
        <v>43</v>
      </c>
      <c r="X352" s="10" t="s">
        <v>43</v>
      </c>
      <c r="Y352" s="12"/>
      <c r="Z352" s="86" t="s">
        <v>43</v>
      </c>
      <c r="AA352" s="86"/>
      <c r="AB352" s="86"/>
      <c r="AC352" s="90" t="s">
        <v>485</v>
      </c>
      <c r="AD352" s="90" t="s">
        <v>1878</v>
      </c>
    </row>
    <row r="353" spans="1:31" s="44" customFormat="1" ht="57" customHeight="1">
      <c r="A353" s="86">
        <f t="shared" si="5"/>
        <v>348</v>
      </c>
      <c r="B353" s="86">
        <f t="shared" si="5"/>
        <v>348</v>
      </c>
      <c r="C353" s="87" t="s">
        <v>1879</v>
      </c>
      <c r="D353" s="88" t="s">
        <v>7495</v>
      </c>
      <c r="E353" s="89" t="s">
        <v>6419</v>
      </c>
      <c r="F353" s="89" t="s">
        <v>36</v>
      </c>
      <c r="G353" s="90" t="s">
        <v>1873</v>
      </c>
      <c r="H353" s="91" t="s">
        <v>1880</v>
      </c>
      <c r="I353" s="89" t="s">
        <v>1881</v>
      </c>
      <c r="J353" s="92" t="s">
        <v>6830</v>
      </c>
      <c r="K353" s="87" t="s">
        <v>6831</v>
      </c>
      <c r="L353" s="87" t="s">
        <v>1882</v>
      </c>
      <c r="M353" s="1" t="s">
        <v>43</v>
      </c>
      <c r="N353" s="2"/>
      <c r="O353" s="3"/>
      <c r="P353" s="4" t="s">
        <v>43</v>
      </c>
      <c r="Q353" s="5"/>
      <c r="R353" s="6"/>
      <c r="S353" s="7"/>
      <c r="T353" s="8"/>
      <c r="U353" s="9"/>
      <c r="V353" s="10"/>
      <c r="W353" s="11"/>
      <c r="X353" s="10"/>
      <c r="Y353" s="12" t="s">
        <v>43</v>
      </c>
      <c r="Z353" s="86" t="s">
        <v>43</v>
      </c>
      <c r="AA353" s="86"/>
      <c r="AB353" s="86"/>
      <c r="AC353" s="90" t="s">
        <v>485</v>
      </c>
      <c r="AD353" s="90" t="s">
        <v>1883</v>
      </c>
    </row>
    <row r="354" spans="1:31" s="44" customFormat="1" ht="57" customHeight="1">
      <c r="A354" s="86">
        <f t="shared" si="5"/>
        <v>349</v>
      </c>
      <c r="B354" s="86">
        <f t="shared" si="5"/>
        <v>349</v>
      </c>
      <c r="C354" s="87" t="s">
        <v>1884</v>
      </c>
      <c r="D354" s="88" t="s">
        <v>6671</v>
      </c>
      <c r="E354" s="89" t="s">
        <v>1885</v>
      </c>
      <c r="F354" s="89" t="s">
        <v>36</v>
      </c>
      <c r="G354" s="90" t="s">
        <v>1873</v>
      </c>
      <c r="H354" s="91" t="s">
        <v>1886</v>
      </c>
      <c r="I354" s="89" t="s">
        <v>1887</v>
      </c>
      <c r="J354" s="92" t="s">
        <v>172</v>
      </c>
      <c r="K354" s="87" t="s">
        <v>1888</v>
      </c>
      <c r="L354" s="87" t="s">
        <v>1889</v>
      </c>
      <c r="M354" s="1"/>
      <c r="N354" s="2"/>
      <c r="O354" s="3"/>
      <c r="P354" s="4" t="s">
        <v>43</v>
      </c>
      <c r="Q354" s="5" t="s">
        <v>43</v>
      </c>
      <c r="R354" s="6"/>
      <c r="S354" s="7"/>
      <c r="T354" s="8"/>
      <c r="U354" s="9"/>
      <c r="V354" s="10"/>
      <c r="W354" s="11"/>
      <c r="X354" s="10"/>
      <c r="Y354" s="12" t="s">
        <v>43</v>
      </c>
      <c r="Z354" s="86"/>
      <c r="AA354" s="86" t="s">
        <v>43</v>
      </c>
      <c r="AB354" s="86"/>
      <c r="AC354" s="90" t="s">
        <v>118</v>
      </c>
      <c r="AD354" s="90" t="s">
        <v>1890</v>
      </c>
    </row>
    <row r="355" spans="1:31" s="44" customFormat="1" ht="57" customHeight="1">
      <c r="A355" s="86">
        <f t="shared" si="5"/>
        <v>350</v>
      </c>
      <c r="B355" s="86">
        <f t="shared" si="5"/>
        <v>350</v>
      </c>
      <c r="C355" s="87" t="s">
        <v>1891</v>
      </c>
      <c r="D355" s="88" t="s">
        <v>7496</v>
      </c>
      <c r="E355" s="89" t="s">
        <v>6418</v>
      </c>
      <c r="F355" s="89" t="s">
        <v>36</v>
      </c>
      <c r="G355" s="90" t="s">
        <v>1873</v>
      </c>
      <c r="H355" s="91" t="s">
        <v>1892</v>
      </c>
      <c r="I355" s="89" t="s">
        <v>1893</v>
      </c>
      <c r="J355" s="92" t="s">
        <v>6335</v>
      </c>
      <c r="K355" s="87" t="s">
        <v>1894</v>
      </c>
      <c r="L355" s="87" t="s">
        <v>1895</v>
      </c>
      <c r="M355" s="1"/>
      <c r="N355" s="2"/>
      <c r="O355" s="3"/>
      <c r="P355" s="4" t="s">
        <v>43</v>
      </c>
      <c r="Q355" s="5"/>
      <c r="R355" s="6"/>
      <c r="S355" s="7"/>
      <c r="T355" s="8"/>
      <c r="U355" s="9"/>
      <c r="V355" s="10"/>
      <c r="W355" s="11" t="s">
        <v>43</v>
      </c>
      <c r="X355" s="10"/>
      <c r="Y355" s="12"/>
      <c r="Z355" s="86" t="s">
        <v>43</v>
      </c>
      <c r="AA355" s="86"/>
      <c r="AB355" s="86"/>
      <c r="AC355" s="90"/>
      <c r="AD355" s="90"/>
    </row>
    <row r="356" spans="1:31" s="44" customFormat="1" ht="57" customHeight="1">
      <c r="A356" s="86">
        <f t="shared" si="5"/>
        <v>351</v>
      </c>
      <c r="B356" s="86">
        <f t="shared" si="5"/>
        <v>351</v>
      </c>
      <c r="C356" s="87" t="s">
        <v>1896</v>
      </c>
      <c r="D356" s="88" t="s">
        <v>7497</v>
      </c>
      <c r="E356" s="89" t="s">
        <v>1910</v>
      </c>
      <c r="F356" s="89" t="s">
        <v>36</v>
      </c>
      <c r="G356" s="90" t="s">
        <v>1873</v>
      </c>
      <c r="H356" s="91" t="s">
        <v>1897</v>
      </c>
      <c r="I356" s="89" t="s">
        <v>1898</v>
      </c>
      <c r="J356" s="92" t="s">
        <v>172</v>
      </c>
      <c r="K356" s="87" t="s">
        <v>1899</v>
      </c>
      <c r="L356" s="87" t="s">
        <v>1850</v>
      </c>
      <c r="M356" s="1"/>
      <c r="N356" s="2" t="s">
        <v>43</v>
      </c>
      <c r="O356" s="3"/>
      <c r="P356" s="4"/>
      <c r="Q356" s="5"/>
      <c r="R356" s="6"/>
      <c r="S356" s="7"/>
      <c r="T356" s="8"/>
      <c r="U356" s="9"/>
      <c r="V356" s="10"/>
      <c r="W356" s="11"/>
      <c r="X356" s="10"/>
      <c r="Y356" s="12"/>
      <c r="Z356" s="86" t="s">
        <v>43</v>
      </c>
      <c r="AA356" s="86"/>
      <c r="AB356" s="86"/>
      <c r="AC356" s="90"/>
      <c r="AD356" s="90"/>
    </row>
    <row r="357" spans="1:31" s="44" customFormat="1" ht="57" customHeight="1">
      <c r="A357" s="86">
        <f t="shared" si="5"/>
        <v>352</v>
      </c>
      <c r="B357" s="86">
        <f t="shared" si="5"/>
        <v>352</v>
      </c>
      <c r="C357" s="87" t="s">
        <v>1900</v>
      </c>
      <c r="D357" s="88" t="s">
        <v>7498</v>
      </c>
      <c r="E357" s="89" t="s">
        <v>1901</v>
      </c>
      <c r="F357" s="89" t="s">
        <v>36</v>
      </c>
      <c r="G357" s="90" t="s">
        <v>1873</v>
      </c>
      <c r="H357" s="91" t="s">
        <v>1902</v>
      </c>
      <c r="I357" s="89" t="s">
        <v>1903</v>
      </c>
      <c r="J357" s="92" t="s">
        <v>172</v>
      </c>
      <c r="K357" s="87" t="s">
        <v>1904</v>
      </c>
      <c r="L357" s="87"/>
      <c r="M357" s="1"/>
      <c r="N357" s="2"/>
      <c r="O357" s="3"/>
      <c r="P357" s="4"/>
      <c r="Q357" s="5"/>
      <c r="R357" s="6"/>
      <c r="S357" s="7"/>
      <c r="T357" s="8"/>
      <c r="U357" s="9"/>
      <c r="V357" s="10"/>
      <c r="W357" s="11"/>
      <c r="X357" s="10"/>
      <c r="Y357" s="12"/>
      <c r="Z357" s="86"/>
      <c r="AA357" s="86"/>
      <c r="AB357" s="86"/>
      <c r="AC357" s="90"/>
      <c r="AD357" s="90"/>
    </row>
    <row r="358" spans="1:31" s="44" customFormat="1" ht="57" customHeight="1">
      <c r="A358" s="86">
        <f t="shared" si="5"/>
        <v>353</v>
      </c>
      <c r="B358" s="86">
        <f t="shared" si="5"/>
        <v>353</v>
      </c>
      <c r="C358" s="87" t="s">
        <v>1905</v>
      </c>
      <c r="D358" s="88" t="s">
        <v>7499</v>
      </c>
      <c r="E358" s="89" t="s">
        <v>1901</v>
      </c>
      <c r="F358" s="89" t="s">
        <v>36</v>
      </c>
      <c r="G358" s="90" t="s">
        <v>1873</v>
      </c>
      <c r="H358" s="91" t="s">
        <v>1906</v>
      </c>
      <c r="I358" s="89" t="s">
        <v>1907</v>
      </c>
      <c r="J358" s="92" t="s">
        <v>172</v>
      </c>
      <c r="K358" s="87" t="s">
        <v>1908</v>
      </c>
      <c r="L358" s="87"/>
      <c r="M358" s="1"/>
      <c r="N358" s="2"/>
      <c r="O358" s="3"/>
      <c r="P358" s="4"/>
      <c r="Q358" s="5"/>
      <c r="R358" s="6"/>
      <c r="S358" s="7"/>
      <c r="T358" s="8"/>
      <c r="U358" s="9"/>
      <c r="V358" s="10"/>
      <c r="W358" s="11"/>
      <c r="X358" s="10"/>
      <c r="Y358" s="12"/>
      <c r="Z358" s="86"/>
      <c r="AA358" s="86"/>
      <c r="AB358" s="86"/>
      <c r="AC358" s="90"/>
      <c r="AD358" s="90"/>
    </row>
    <row r="359" spans="1:31" s="44" customFormat="1" ht="57" customHeight="1">
      <c r="A359" s="86">
        <f t="shared" si="5"/>
        <v>354</v>
      </c>
      <c r="B359" s="86">
        <f t="shared" si="5"/>
        <v>354</v>
      </c>
      <c r="C359" s="87" t="s">
        <v>1909</v>
      </c>
      <c r="D359" s="88" t="s">
        <v>7500</v>
      </c>
      <c r="E359" s="89" t="s">
        <v>1910</v>
      </c>
      <c r="F359" s="89" t="s">
        <v>36</v>
      </c>
      <c r="G359" s="90" t="s">
        <v>1873</v>
      </c>
      <c r="H359" s="91" t="s">
        <v>1911</v>
      </c>
      <c r="I359" s="89" t="s">
        <v>1912</v>
      </c>
      <c r="J359" s="92" t="s">
        <v>1913</v>
      </c>
      <c r="K359" s="87" t="s">
        <v>1809</v>
      </c>
      <c r="L359" s="87" t="s">
        <v>1914</v>
      </c>
      <c r="M359" s="1"/>
      <c r="N359" s="2" t="s">
        <v>43</v>
      </c>
      <c r="O359" s="3"/>
      <c r="P359" s="4"/>
      <c r="Q359" s="5"/>
      <c r="R359" s="6"/>
      <c r="S359" s="7"/>
      <c r="T359" s="8"/>
      <c r="U359" s="9"/>
      <c r="V359" s="10"/>
      <c r="W359" s="11"/>
      <c r="X359" s="10"/>
      <c r="Y359" s="12"/>
      <c r="Z359" s="86" t="s">
        <v>43</v>
      </c>
      <c r="AA359" s="86"/>
      <c r="AB359" s="86"/>
      <c r="AC359" s="90" t="s">
        <v>1915</v>
      </c>
      <c r="AD359" s="90" t="s">
        <v>1850</v>
      </c>
    </row>
    <row r="360" spans="1:31" s="44" customFormat="1" ht="57" customHeight="1">
      <c r="A360" s="86">
        <f t="shared" si="5"/>
        <v>355</v>
      </c>
      <c r="B360" s="86">
        <f t="shared" si="5"/>
        <v>355</v>
      </c>
      <c r="C360" s="87" t="s">
        <v>1916</v>
      </c>
      <c r="D360" s="88" t="s">
        <v>7501</v>
      </c>
      <c r="E360" s="89" t="s">
        <v>1901</v>
      </c>
      <c r="F360" s="89" t="s">
        <v>36</v>
      </c>
      <c r="G360" s="90" t="s">
        <v>1873</v>
      </c>
      <c r="H360" s="91" t="s">
        <v>1917</v>
      </c>
      <c r="I360" s="89" t="s">
        <v>1918</v>
      </c>
      <c r="J360" s="92" t="s">
        <v>172</v>
      </c>
      <c r="K360" s="87" t="s">
        <v>1919</v>
      </c>
      <c r="L360" s="87" t="s">
        <v>1920</v>
      </c>
      <c r="M360" s="1" t="s">
        <v>43</v>
      </c>
      <c r="N360" s="2"/>
      <c r="O360" s="3"/>
      <c r="P360" s="4" t="s">
        <v>43</v>
      </c>
      <c r="Q360" s="5"/>
      <c r="R360" s="6"/>
      <c r="S360" s="7"/>
      <c r="T360" s="8"/>
      <c r="U360" s="9"/>
      <c r="V360" s="10"/>
      <c r="W360" s="11"/>
      <c r="X360" s="10"/>
      <c r="Y360" s="12"/>
      <c r="Z360" s="86" t="s">
        <v>43</v>
      </c>
      <c r="AA360" s="86"/>
      <c r="AB360" s="86"/>
      <c r="AC360" s="90"/>
      <c r="AD360" s="90"/>
    </row>
    <row r="361" spans="1:31" s="44" customFormat="1" ht="57" customHeight="1">
      <c r="A361" s="86">
        <f t="shared" si="5"/>
        <v>356</v>
      </c>
      <c r="B361" s="86">
        <f t="shared" si="5"/>
        <v>356</v>
      </c>
      <c r="C361" s="87" t="s">
        <v>5768</v>
      </c>
      <c r="D361" s="88" t="s">
        <v>6368</v>
      </c>
      <c r="E361" s="89" t="s">
        <v>6418</v>
      </c>
      <c r="F361" s="89" t="s">
        <v>36</v>
      </c>
      <c r="G361" s="90" t="s">
        <v>1873</v>
      </c>
      <c r="H361" s="91" t="s">
        <v>5769</v>
      </c>
      <c r="I361" s="89" t="s">
        <v>5770</v>
      </c>
      <c r="J361" s="92" t="s">
        <v>5771</v>
      </c>
      <c r="K361" s="87" t="s">
        <v>5772</v>
      </c>
      <c r="L361" s="87" t="s">
        <v>5773</v>
      </c>
      <c r="M361" s="1"/>
      <c r="N361" s="2"/>
      <c r="O361" s="3"/>
      <c r="P361" s="4" t="s">
        <v>43</v>
      </c>
      <c r="Q361" s="5"/>
      <c r="R361" s="6"/>
      <c r="S361" s="7"/>
      <c r="T361" s="8"/>
      <c r="U361" s="9"/>
      <c r="V361" s="10"/>
      <c r="W361" s="11"/>
      <c r="X361" s="10"/>
      <c r="Y361" s="12"/>
      <c r="Z361" s="86" t="s">
        <v>43</v>
      </c>
      <c r="AA361" s="86"/>
      <c r="AB361" s="86"/>
      <c r="AC361" s="90"/>
      <c r="AD361" s="90"/>
      <c r="AE361" s="44" t="s">
        <v>5813</v>
      </c>
    </row>
    <row r="362" spans="1:31" s="44" customFormat="1" ht="57" customHeight="1">
      <c r="A362" s="86">
        <f t="shared" si="5"/>
        <v>357</v>
      </c>
      <c r="B362" s="86">
        <f t="shared" si="5"/>
        <v>357</v>
      </c>
      <c r="C362" s="87" t="s">
        <v>6781</v>
      </c>
      <c r="D362" s="88" t="s">
        <v>7502</v>
      </c>
      <c r="E362" s="89" t="s">
        <v>6782</v>
      </c>
      <c r="F362" s="89" t="s">
        <v>36</v>
      </c>
      <c r="G362" s="90" t="s">
        <v>1873</v>
      </c>
      <c r="H362" s="91" t="s">
        <v>6783</v>
      </c>
      <c r="I362" s="89" t="s">
        <v>6785</v>
      </c>
      <c r="J362" s="92" t="s">
        <v>6784</v>
      </c>
      <c r="K362" s="87" t="s">
        <v>6786</v>
      </c>
      <c r="L362" s="87" t="s">
        <v>6790</v>
      </c>
      <c r="M362" s="1"/>
      <c r="N362" s="2"/>
      <c r="O362" s="3"/>
      <c r="P362" s="4"/>
      <c r="Q362" s="5"/>
      <c r="R362" s="6"/>
      <c r="S362" s="7"/>
      <c r="T362" s="8"/>
      <c r="U362" s="9"/>
      <c r="V362" s="10"/>
      <c r="W362" s="11" t="s">
        <v>43</v>
      </c>
      <c r="X362" s="10"/>
      <c r="Y362" s="12"/>
      <c r="Z362" s="86"/>
      <c r="AA362" s="86" t="s">
        <v>43</v>
      </c>
      <c r="AB362" s="86"/>
      <c r="AC362" s="90" t="s">
        <v>6787</v>
      </c>
      <c r="AD362" s="90" t="s">
        <v>6789</v>
      </c>
    </row>
    <row r="363" spans="1:31" s="44" customFormat="1" ht="57" customHeight="1">
      <c r="A363" s="86">
        <f t="shared" si="5"/>
        <v>358</v>
      </c>
      <c r="B363" s="86">
        <f t="shared" si="5"/>
        <v>358</v>
      </c>
      <c r="C363" s="87" t="s">
        <v>6587</v>
      </c>
      <c r="D363" s="88" t="s">
        <v>6588</v>
      </c>
      <c r="E363" s="89" t="s">
        <v>6418</v>
      </c>
      <c r="F363" s="89" t="s">
        <v>36</v>
      </c>
      <c r="G363" s="90" t="s">
        <v>1873</v>
      </c>
      <c r="H363" s="91" t="s">
        <v>6589</v>
      </c>
      <c r="I363" s="89" t="s">
        <v>6590</v>
      </c>
      <c r="J363" s="92"/>
      <c r="K363" s="87" t="s">
        <v>6586</v>
      </c>
      <c r="L363" s="87" t="s">
        <v>6591</v>
      </c>
      <c r="M363" s="1"/>
      <c r="N363" s="2"/>
      <c r="O363" s="3"/>
      <c r="P363" s="4"/>
      <c r="Q363" s="5"/>
      <c r="R363" s="6"/>
      <c r="S363" s="7"/>
      <c r="T363" s="8"/>
      <c r="U363" s="9"/>
      <c r="V363" s="10"/>
      <c r="W363" s="11" t="s">
        <v>43</v>
      </c>
      <c r="X363" s="10"/>
      <c r="Y363" s="12"/>
      <c r="Z363" s="86" t="s">
        <v>43</v>
      </c>
      <c r="AA363" s="86"/>
      <c r="AB363" s="86"/>
      <c r="AC363" s="90"/>
      <c r="AD363" s="90"/>
    </row>
    <row r="364" spans="1:31" s="44" customFormat="1" ht="57" customHeight="1">
      <c r="A364" s="86">
        <f t="shared" si="5"/>
        <v>359</v>
      </c>
      <c r="B364" s="86">
        <f t="shared" si="5"/>
        <v>359</v>
      </c>
      <c r="C364" s="87" t="s">
        <v>1921</v>
      </c>
      <c r="D364" s="88" t="s">
        <v>7503</v>
      </c>
      <c r="E364" s="89" t="s">
        <v>1922</v>
      </c>
      <c r="F364" s="89" t="s">
        <v>36</v>
      </c>
      <c r="G364" s="90" t="s">
        <v>1923</v>
      </c>
      <c r="H364" s="91" t="s">
        <v>1924</v>
      </c>
      <c r="I364" s="89" t="s">
        <v>1925</v>
      </c>
      <c r="J364" s="92" t="s">
        <v>6486</v>
      </c>
      <c r="K364" s="87" t="s">
        <v>1926</v>
      </c>
      <c r="L364" s="87" t="s">
        <v>1927</v>
      </c>
      <c r="M364" s="1"/>
      <c r="N364" s="2"/>
      <c r="O364" s="3"/>
      <c r="P364" s="4"/>
      <c r="Q364" s="5"/>
      <c r="R364" s="6"/>
      <c r="S364" s="7"/>
      <c r="T364" s="8"/>
      <c r="U364" s="9"/>
      <c r="V364" s="10"/>
      <c r="W364" s="11" t="s">
        <v>43</v>
      </c>
      <c r="X364" s="10"/>
      <c r="Y364" s="12"/>
      <c r="Z364" s="86"/>
      <c r="AA364" s="86" t="s">
        <v>43</v>
      </c>
      <c r="AB364" s="86"/>
      <c r="AC364" s="90" t="s">
        <v>62</v>
      </c>
      <c r="AD364" s="90" t="s">
        <v>6788</v>
      </c>
    </row>
    <row r="365" spans="1:31" s="44" customFormat="1" ht="57" customHeight="1">
      <c r="A365" s="86">
        <f t="shared" si="5"/>
        <v>360</v>
      </c>
      <c r="B365" s="86">
        <f t="shared" si="5"/>
        <v>360</v>
      </c>
      <c r="C365" s="87" t="s">
        <v>1928</v>
      </c>
      <c r="D365" s="88" t="s">
        <v>7504</v>
      </c>
      <c r="E365" s="89" t="s">
        <v>6420</v>
      </c>
      <c r="F365" s="89" t="s">
        <v>36</v>
      </c>
      <c r="G365" s="90" t="s">
        <v>1923</v>
      </c>
      <c r="H365" s="91" t="s">
        <v>1929</v>
      </c>
      <c r="I365" s="89" t="s">
        <v>1930</v>
      </c>
      <c r="J365" s="92" t="s">
        <v>6662</v>
      </c>
      <c r="K365" s="87" t="s">
        <v>1931</v>
      </c>
      <c r="L365" s="87" t="s">
        <v>1932</v>
      </c>
      <c r="M365" s="1"/>
      <c r="N365" s="2"/>
      <c r="O365" s="3"/>
      <c r="P365" s="4"/>
      <c r="Q365" s="5" t="s">
        <v>43</v>
      </c>
      <c r="R365" s="6"/>
      <c r="S365" s="7" t="s">
        <v>43</v>
      </c>
      <c r="T365" s="8"/>
      <c r="U365" s="9"/>
      <c r="V365" s="10"/>
      <c r="W365" s="11"/>
      <c r="X365" s="10"/>
      <c r="Y365" s="12"/>
      <c r="Z365" s="86" t="s">
        <v>43</v>
      </c>
      <c r="AA365" s="86"/>
      <c r="AB365" s="86"/>
      <c r="AC365" s="90"/>
      <c r="AD365" s="90"/>
    </row>
    <row r="366" spans="1:31" s="44" customFormat="1" ht="57" customHeight="1">
      <c r="A366" s="86">
        <f t="shared" si="5"/>
        <v>361</v>
      </c>
      <c r="B366" s="86">
        <f t="shared" si="5"/>
        <v>361</v>
      </c>
      <c r="C366" s="87" t="s">
        <v>1933</v>
      </c>
      <c r="D366" s="88" t="s">
        <v>7505</v>
      </c>
      <c r="E366" s="89" t="s">
        <v>1934</v>
      </c>
      <c r="F366" s="89" t="s">
        <v>36</v>
      </c>
      <c r="G366" s="90" t="s">
        <v>1923</v>
      </c>
      <c r="H366" s="91" t="s">
        <v>1935</v>
      </c>
      <c r="I366" s="89" t="s">
        <v>1936</v>
      </c>
      <c r="J366" s="92" t="s">
        <v>172</v>
      </c>
      <c r="K366" s="87" t="s">
        <v>1937</v>
      </c>
      <c r="L366" s="87" t="s">
        <v>1938</v>
      </c>
      <c r="M366" s="1"/>
      <c r="N366" s="2"/>
      <c r="O366" s="3"/>
      <c r="P366" s="4" t="s">
        <v>43</v>
      </c>
      <c r="Q366" s="5"/>
      <c r="R366" s="6"/>
      <c r="S366" s="7"/>
      <c r="T366" s="8"/>
      <c r="U366" s="9"/>
      <c r="V366" s="10"/>
      <c r="W366" s="11"/>
      <c r="X366" s="10"/>
      <c r="Y366" s="12"/>
      <c r="Z366" s="86" t="s">
        <v>43</v>
      </c>
      <c r="AA366" s="86"/>
      <c r="AB366" s="86"/>
      <c r="AC366" s="90" t="s">
        <v>327</v>
      </c>
      <c r="AD366" s="90" t="s">
        <v>1939</v>
      </c>
    </row>
    <row r="367" spans="1:31" s="44" customFormat="1" ht="57" customHeight="1">
      <c r="A367" s="86">
        <f t="shared" si="5"/>
        <v>362</v>
      </c>
      <c r="B367" s="86">
        <f t="shared" si="5"/>
        <v>362</v>
      </c>
      <c r="C367" s="87" t="s">
        <v>1940</v>
      </c>
      <c r="D367" s="88" t="s">
        <v>7506</v>
      </c>
      <c r="E367" s="89" t="s">
        <v>1941</v>
      </c>
      <c r="F367" s="89" t="s">
        <v>36</v>
      </c>
      <c r="G367" s="90" t="s">
        <v>1923</v>
      </c>
      <c r="H367" s="91" t="s">
        <v>1942</v>
      </c>
      <c r="I367" s="89" t="s">
        <v>1943</v>
      </c>
      <c r="J367" s="92" t="s">
        <v>1944</v>
      </c>
      <c r="K367" s="87" t="s">
        <v>5766</v>
      </c>
      <c r="L367" s="87" t="s">
        <v>5767</v>
      </c>
      <c r="M367" s="1"/>
      <c r="N367" s="2"/>
      <c r="O367" s="3"/>
      <c r="P367" s="4" t="s">
        <v>43</v>
      </c>
      <c r="Q367" s="5"/>
      <c r="R367" s="6"/>
      <c r="S367" s="7"/>
      <c r="T367" s="8"/>
      <c r="U367" s="9"/>
      <c r="V367" s="10"/>
      <c r="W367" s="11"/>
      <c r="X367" s="10"/>
      <c r="Y367" s="12"/>
      <c r="Z367" s="86"/>
      <c r="AA367" s="86" t="s">
        <v>43</v>
      </c>
      <c r="AB367" s="86"/>
      <c r="AC367" s="90" t="s">
        <v>808</v>
      </c>
      <c r="AD367" s="90" t="s">
        <v>1945</v>
      </c>
    </row>
    <row r="368" spans="1:31" s="44" customFormat="1" ht="57" customHeight="1">
      <c r="A368" s="86">
        <f t="shared" si="5"/>
        <v>363</v>
      </c>
      <c r="B368" s="86">
        <f t="shared" si="5"/>
        <v>363</v>
      </c>
      <c r="C368" s="87" t="s">
        <v>1946</v>
      </c>
      <c r="D368" s="88" t="s">
        <v>7507</v>
      </c>
      <c r="E368" s="89" t="s">
        <v>1947</v>
      </c>
      <c r="F368" s="89" t="s">
        <v>36</v>
      </c>
      <c r="G368" s="90" t="s">
        <v>1923</v>
      </c>
      <c r="H368" s="91" t="s">
        <v>1948</v>
      </c>
      <c r="I368" s="89" t="s">
        <v>1949</v>
      </c>
      <c r="J368" s="92" t="s">
        <v>6706</v>
      </c>
      <c r="K368" s="87" t="s">
        <v>1950</v>
      </c>
      <c r="L368" s="87" t="s">
        <v>1408</v>
      </c>
      <c r="M368" s="1"/>
      <c r="N368" s="2"/>
      <c r="O368" s="3"/>
      <c r="P368" s="4"/>
      <c r="Q368" s="5" t="s">
        <v>43</v>
      </c>
      <c r="R368" s="6"/>
      <c r="S368" s="7"/>
      <c r="T368" s="8"/>
      <c r="U368" s="9"/>
      <c r="V368" s="10"/>
      <c r="W368" s="11"/>
      <c r="X368" s="10"/>
      <c r="Y368" s="12" t="s">
        <v>43</v>
      </c>
      <c r="Z368" s="86" t="s">
        <v>43</v>
      </c>
      <c r="AA368" s="86"/>
      <c r="AB368" s="86"/>
      <c r="AC368" s="90" t="s">
        <v>118</v>
      </c>
      <c r="AD368" s="90" t="s">
        <v>1408</v>
      </c>
    </row>
    <row r="369" spans="1:30" s="44" customFormat="1" ht="57" customHeight="1">
      <c r="A369" s="86">
        <f t="shared" si="5"/>
        <v>364</v>
      </c>
      <c r="B369" s="86">
        <f t="shared" si="5"/>
        <v>364</v>
      </c>
      <c r="C369" s="87" t="s">
        <v>1951</v>
      </c>
      <c r="D369" s="88" t="s">
        <v>7508</v>
      </c>
      <c r="E369" s="89" t="s">
        <v>1952</v>
      </c>
      <c r="F369" s="89" t="s">
        <v>36</v>
      </c>
      <c r="G369" s="90" t="s">
        <v>1923</v>
      </c>
      <c r="H369" s="91" t="s">
        <v>1953</v>
      </c>
      <c r="I369" s="89" t="s">
        <v>1954</v>
      </c>
      <c r="J369" s="92" t="s">
        <v>1955</v>
      </c>
      <c r="K369" s="87" t="s">
        <v>1956</v>
      </c>
      <c r="L369" s="87" t="s">
        <v>928</v>
      </c>
      <c r="M369" s="1"/>
      <c r="N369" s="2"/>
      <c r="O369" s="3"/>
      <c r="P369" s="4"/>
      <c r="Q369" s="5"/>
      <c r="R369" s="6" t="s">
        <v>43</v>
      </c>
      <c r="S369" s="7"/>
      <c r="T369" s="8"/>
      <c r="U369" s="9"/>
      <c r="V369" s="10"/>
      <c r="W369" s="11"/>
      <c r="X369" s="10"/>
      <c r="Y369" s="12"/>
      <c r="Z369" s="86"/>
      <c r="AA369" s="86" t="s">
        <v>43</v>
      </c>
      <c r="AB369" s="86"/>
      <c r="AC369" s="90" t="s">
        <v>384</v>
      </c>
      <c r="AD369" s="90" t="s">
        <v>1957</v>
      </c>
    </row>
    <row r="370" spans="1:30" s="44" customFormat="1" ht="57" customHeight="1">
      <c r="A370" s="86">
        <f t="shared" si="5"/>
        <v>365</v>
      </c>
      <c r="B370" s="86">
        <f t="shared" si="5"/>
        <v>365</v>
      </c>
      <c r="C370" s="87" t="s">
        <v>1958</v>
      </c>
      <c r="D370" s="88" t="s">
        <v>7509</v>
      </c>
      <c r="E370" s="89" t="s">
        <v>1947</v>
      </c>
      <c r="F370" s="89" t="s">
        <v>36</v>
      </c>
      <c r="G370" s="90" t="s">
        <v>1923</v>
      </c>
      <c r="H370" s="91" t="s">
        <v>1959</v>
      </c>
      <c r="I370" s="89" t="s">
        <v>1960</v>
      </c>
      <c r="J370" s="92" t="s">
        <v>6336</v>
      </c>
      <c r="K370" s="87" t="s">
        <v>5753</v>
      </c>
      <c r="L370" s="87" t="s">
        <v>5754</v>
      </c>
      <c r="M370" s="1"/>
      <c r="N370" s="2"/>
      <c r="O370" s="3" t="s">
        <v>43</v>
      </c>
      <c r="P370" s="4"/>
      <c r="Q370" s="5"/>
      <c r="R370" s="6"/>
      <c r="S370" s="7"/>
      <c r="T370" s="8"/>
      <c r="U370" s="9"/>
      <c r="V370" s="10"/>
      <c r="W370" s="11"/>
      <c r="X370" s="10"/>
      <c r="Y370" s="12" t="s">
        <v>43</v>
      </c>
      <c r="Z370" s="86" t="s">
        <v>43</v>
      </c>
      <c r="AA370" s="86"/>
      <c r="AB370" s="86"/>
      <c r="AC370" s="90"/>
      <c r="AD370" s="90"/>
    </row>
    <row r="371" spans="1:30" s="44" customFormat="1" ht="57" customHeight="1">
      <c r="A371" s="86">
        <f t="shared" si="5"/>
        <v>366</v>
      </c>
      <c r="B371" s="86">
        <f t="shared" si="5"/>
        <v>366</v>
      </c>
      <c r="C371" s="87" t="s">
        <v>1961</v>
      </c>
      <c r="D371" s="88" t="s">
        <v>7510</v>
      </c>
      <c r="E371" s="89" t="s">
        <v>1947</v>
      </c>
      <c r="F371" s="89" t="s">
        <v>36</v>
      </c>
      <c r="G371" s="90" t="s">
        <v>1923</v>
      </c>
      <c r="H371" s="91" t="s">
        <v>1962</v>
      </c>
      <c r="I371" s="89" t="s">
        <v>1963</v>
      </c>
      <c r="J371" s="92" t="s">
        <v>6818</v>
      </c>
      <c r="K371" s="87" t="s">
        <v>6819</v>
      </c>
      <c r="L371" s="87" t="s">
        <v>6820</v>
      </c>
      <c r="M371" s="1" t="s">
        <v>43</v>
      </c>
      <c r="N371" s="2"/>
      <c r="O371" s="3"/>
      <c r="P371" s="4"/>
      <c r="Q371" s="5"/>
      <c r="R371" s="6" t="s">
        <v>43</v>
      </c>
      <c r="S371" s="7"/>
      <c r="T371" s="8"/>
      <c r="U371" s="9"/>
      <c r="V371" s="10"/>
      <c r="W371" s="11"/>
      <c r="X371" s="10" t="s">
        <v>43</v>
      </c>
      <c r="Y371" s="12"/>
      <c r="Z371" s="86" t="s">
        <v>43</v>
      </c>
      <c r="AA371" s="86"/>
      <c r="AB371" s="86"/>
      <c r="AC371" s="90"/>
      <c r="AD371" s="90"/>
    </row>
    <row r="372" spans="1:30" s="44" customFormat="1" ht="57" customHeight="1">
      <c r="A372" s="86">
        <f t="shared" si="5"/>
        <v>367</v>
      </c>
      <c r="B372" s="86">
        <f t="shared" si="5"/>
        <v>367</v>
      </c>
      <c r="C372" s="87" t="s">
        <v>1964</v>
      </c>
      <c r="D372" s="88" t="s">
        <v>7511</v>
      </c>
      <c r="E372" s="89" t="s">
        <v>1952</v>
      </c>
      <c r="F372" s="89" t="s">
        <v>36</v>
      </c>
      <c r="G372" s="90" t="s">
        <v>1923</v>
      </c>
      <c r="H372" s="91" t="s">
        <v>1965</v>
      </c>
      <c r="I372" s="89" t="s">
        <v>1966</v>
      </c>
      <c r="J372" s="92" t="s">
        <v>1967</v>
      </c>
      <c r="K372" s="87" t="s">
        <v>1968</v>
      </c>
      <c r="L372" s="87" t="s">
        <v>1969</v>
      </c>
      <c r="M372" s="1"/>
      <c r="N372" s="2"/>
      <c r="O372" s="3" t="s">
        <v>43</v>
      </c>
      <c r="P372" s="4"/>
      <c r="Q372" s="5"/>
      <c r="R372" s="6" t="s">
        <v>43</v>
      </c>
      <c r="S372" s="7"/>
      <c r="T372" s="8"/>
      <c r="U372" s="9"/>
      <c r="V372" s="10"/>
      <c r="W372" s="11"/>
      <c r="X372" s="10"/>
      <c r="Y372" s="12" t="s">
        <v>43</v>
      </c>
      <c r="Z372" s="86" t="s">
        <v>43</v>
      </c>
      <c r="AA372" s="86"/>
      <c r="AB372" s="86"/>
      <c r="AC372" s="90" t="s">
        <v>1970</v>
      </c>
      <c r="AD372" s="90" t="s">
        <v>1971</v>
      </c>
    </row>
    <row r="373" spans="1:30" s="44" customFormat="1" ht="57" customHeight="1">
      <c r="A373" s="86">
        <f t="shared" si="5"/>
        <v>368</v>
      </c>
      <c r="B373" s="86">
        <f t="shared" si="5"/>
        <v>368</v>
      </c>
      <c r="C373" s="87" t="s">
        <v>1972</v>
      </c>
      <c r="D373" s="88" t="s">
        <v>7512</v>
      </c>
      <c r="E373" s="89" t="s">
        <v>6421</v>
      </c>
      <c r="F373" s="89" t="s">
        <v>36</v>
      </c>
      <c r="G373" s="90" t="s">
        <v>1973</v>
      </c>
      <c r="H373" s="91" t="s">
        <v>1974</v>
      </c>
      <c r="I373" s="89" t="s">
        <v>1975</v>
      </c>
      <c r="J373" s="92" t="s">
        <v>172</v>
      </c>
      <c r="K373" s="87" t="s">
        <v>1976</v>
      </c>
      <c r="L373" s="87" t="s">
        <v>1977</v>
      </c>
      <c r="M373" s="1"/>
      <c r="N373" s="2"/>
      <c r="O373" s="3"/>
      <c r="P373" s="4"/>
      <c r="Q373" s="5"/>
      <c r="R373" s="6" t="s">
        <v>43</v>
      </c>
      <c r="S373" s="7"/>
      <c r="T373" s="8"/>
      <c r="U373" s="9"/>
      <c r="V373" s="10"/>
      <c r="W373" s="11"/>
      <c r="X373" s="10"/>
      <c r="Y373" s="12"/>
      <c r="Z373" s="86" t="s">
        <v>43</v>
      </c>
      <c r="AA373" s="86"/>
      <c r="AB373" s="86"/>
      <c r="AC373" s="90"/>
      <c r="AD373" s="90"/>
    </row>
    <row r="374" spans="1:30" s="44" customFormat="1" ht="57" customHeight="1">
      <c r="A374" s="86">
        <f t="shared" si="5"/>
        <v>369</v>
      </c>
      <c r="B374" s="86">
        <f t="shared" si="5"/>
        <v>369</v>
      </c>
      <c r="C374" s="87" t="s">
        <v>1978</v>
      </c>
      <c r="D374" s="88" t="s">
        <v>7513</v>
      </c>
      <c r="E374" s="89" t="s">
        <v>6422</v>
      </c>
      <c r="F374" s="89" t="s">
        <v>36</v>
      </c>
      <c r="G374" s="90" t="s">
        <v>1979</v>
      </c>
      <c r="H374" s="91" t="s">
        <v>1980</v>
      </c>
      <c r="I374" s="89" t="s">
        <v>1981</v>
      </c>
      <c r="J374" s="92" t="s">
        <v>6337</v>
      </c>
      <c r="K374" s="87" t="s">
        <v>1982</v>
      </c>
      <c r="L374" s="87" t="s">
        <v>5752</v>
      </c>
      <c r="M374" s="1"/>
      <c r="N374" s="2"/>
      <c r="O374" s="3"/>
      <c r="P374" s="4"/>
      <c r="Q374" s="5"/>
      <c r="R374" s="6" t="s">
        <v>43</v>
      </c>
      <c r="S374" s="7"/>
      <c r="T374" s="8"/>
      <c r="U374" s="9"/>
      <c r="V374" s="10"/>
      <c r="W374" s="11"/>
      <c r="X374" s="10" t="s">
        <v>43</v>
      </c>
      <c r="Y374" s="12" t="s">
        <v>43</v>
      </c>
      <c r="Z374" s="86"/>
      <c r="AA374" s="86" t="s">
        <v>43</v>
      </c>
      <c r="AB374" s="86"/>
      <c r="AC374" s="90"/>
      <c r="AD374" s="90"/>
    </row>
    <row r="375" spans="1:30" s="44" customFormat="1" ht="57" customHeight="1">
      <c r="A375" s="86">
        <f t="shared" si="5"/>
        <v>370</v>
      </c>
      <c r="B375" s="86">
        <f t="shared" si="5"/>
        <v>370</v>
      </c>
      <c r="C375" s="87" t="s">
        <v>1983</v>
      </c>
      <c r="D375" s="88" t="s">
        <v>7514</v>
      </c>
      <c r="E375" s="89" t="s">
        <v>6423</v>
      </c>
      <c r="F375" s="89" t="s">
        <v>36</v>
      </c>
      <c r="G375" s="90" t="s">
        <v>1979</v>
      </c>
      <c r="H375" s="91" t="s">
        <v>1984</v>
      </c>
      <c r="I375" s="89" t="s">
        <v>1985</v>
      </c>
      <c r="J375" s="92" t="s">
        <v>6338</v>
      </c>
      <c r="K375" s="87" t="s">
        <v>1986</v>
      </c>
      <c r="L375" s="87" t="s">
        <v>1987</v>
      </c>
      <c r="M375" s="1" t="s">
        <v>43</v>
      </c>
      <c r="N375" s="2"/>
      <c r="O375" s="3"/>
      <c r="P375" s="4"/>
      <c r="Q375" s="5"/>
      <c r="R375" s="6"/>
      <c r="S375" s="7"/>
      <c r="T375" s="8"/>
      <c r="U375" s="9"/>
      <c r="V375" s="10"/>
      <c r="W375" s="11"/>
      <c r="X375" s="10"/>
      <c r="Y375" s="12" t="s">
        <v>43</v>
      </c>
      <c r="Z375" s="86" t="s">
        <v>43</v>
      </c>
      <c r="AA375" s="86"/>
      <c r="AB375" s="86"/>
      <c r="AC375" s="90" t="s">
        <v>485</v>
      </c>
      <c r="AD375" s="90" t="s">
        <v>1988</v>
      </c>
    </row>
    <row r="376" spans="1:30" s="44" customFormat="1" ht="57" customHeight="1">
      <c r="A376" s="86">
        <f t="shared" si="5"/>
        <v>371</v>
      </c>
      <c r="B376" s="86">
        <f t="shared" si="5"/>
        <v>371</v>
      </c>
      <c r="C376" s="87" t="s">
        <v>1989</v>
      </c>
      <c r="D376" s="88" t="s">
        <v>7515</v>
      </c>
      <c r="E376" s="89" t="s">
        <v>2000</v>
      </c>
      <c r="F376" s="89" t="s">
        <v>36</v>
      </c>
      <c r="G376" s="90" t="s">
        <v>1979</v>
      </c>
      <c r="H376" s="91" t="s">
        <v>1990</v>
      </c>
      <c r="I376" s="89" t="s">
        <v>1991</v>
      </c>
      <c r="J376" s="92" t="s">
        <v>172</v>
      </c>
      <c r="K376" s="87" t="s">
        <v>1992</v>
      </c>
      <c r="L376" s="87" t="s">
        <v>1993</v>
      </c>
      <c r="M376" s="1"/>
      <c r="N376" s="2"/>
      <c r="O376" s="3"/>
      <c r="P376" s="4"/>
      <c r="Q376" s="5"/>
      <c r="R376" s="6" t="s">
        <v>43</v>
      </c>
      <c r="S376" s="7" t="s">
        <v>43</v>
      </c>
      <c r="T376" s="8"/>
      <c r="U376" s="9"/>
      <c r="V376" s="10"/>
      <c r="W376" s="11"/>
      <c r="X376" s="10" t="s">
        <v>43</v>
      </c>
      <c r="Y376" s="12"/>
      <c r="Z376" s="86" t="s">
        <v>43</v>
      </c>
      <c r="AA376" s="86"/>
      <c r="AB376" s="86"/>
      <c r="AC376" s="90"/>
      <c r="AD376" s="90"/>
    </row>
    <row r="377" spans="1:30" s="44" customFormat="1" ht="57" customHeight="1">
      <c r="A377" s="86">
        <f t="shared" si="5"/>
        <v>372</v>
      </c>
      <c r="B377" s="86">
        <f t="shared" si="5"/>
        <v>372</v>
      </c>
      <c r="C377" s="87" t="s">
        <v>1994</v>
      </c>
      <c r="D377" s="88" t="s">
        <v>7516</v>
      </c>
      <c r="E377" s="89" t="s">
        <v>1995</v>
      </c>
      <c r="F377" s="89" t="s">
        <v>36</v>
      </c>
      <c r="G377" s="90" t="s">
        <v>1979</v>
      </c>
      <c r="H377" s="91" t="s">
        <v>1996</v>
      </c>
      <c r="I377" s="89" t="s">
        <v>1997</v>
      </c>
      <c r="J377" s="92" t="s">
        <v>1998</v>
      </c>
      <c r="K377" s="87" t="s">
        <v>5696</v>
      </c>
      <c r="L377" s="87" t="s">
        <v>5697</v>
      </c>
      <c r="M377" s="1"/>
      <c r="N377" s="2"/>
      <c r="O377" s="3" t="s">
        <v>43</v>
      </c>
      <c r="P377" s="4"/>
      <c r="Q377" s="5"/>
      <c r="R377" s="6" t="s">
        <v>43</v>
      </c>
      <c r="S377" s="7"/>
      <c r="T377" s="8" t="s">
        <v>43</v>
      </c>
      <c r="U377" s="9"/>
      <c r="V377" s="10"/>
      <c r="W377" s="11"/>
      <c r="X377" s="10" t="s">
        <v>43</v>
      </c>
      <c r="Y377" s="12" t="s">
        <v>43</v>
      </c>
      <c r="Z377" s="86" t="s">
        <v>43</v>
      </c>
      <c r="AA377" s="86"/>
      <c r="AB377" s="86"/>
      <c r="AC377" s="90"/>
      <c r="AD377" s="90"/>
    </row>
    <row r="378" spans="1:30" s="44" customFormat="1" ht="57" customHeight="1">
      <c r="A378" s="86">
        <f t="shared" si="5"/>
        <v>373</v>
      </c>
      <c r="B378" s="86">
        <f t="shared" si="5"/>
        <v>373</v>
      </c>
      <c r="C378" s="87" t="s">
        <v>1999</v>
      </c>
      <c r="D378" s="88" t="s">
        <v>7517</v>
      </c>
      <c r="E378" s="89" t="s">
        <v>2000</v>
      </c>
      <c r="F378" s="89" t="s">
        <v>36</v>
      </c>
      <c r="G378" s="90" t="s">
        <v>1979</v>
      </c>
      <c r="H378" s="91" t="s">
        <v>2001</v>
      </c>
      <c r="I378" s="89" t="s">
        <v>2002</v>
      </c>
      <c r="J378" s="92" t="s">
        <v>2003</v>
      </c>
      <c r="K378" s="87" t="s">
        <v>1034</v>
      </c>
      <c r="L378" s="87" t="s">
        <v>2004</v>
      </c>
      <c r="M378" s="1" t="s">
        <v>43</v>
      </c>
      <c r="N378" s="2"/>
      <c r="O378" s="3"/>
      <c r="P378" s="4"/>
      <c r="Q378" s="5"/>
      <c r="R378" s="6"/>
      <c r="S378" s="7"/>
      <c r="T378" s="8"/>
      <c r="U378" s="9"/>
      <c r="V378" s="10"/>
      <c r="W378" s="11"/>
      <c r="X378" s="10"/>
      <c r="Y378" s="12"/>
      <c r="Z378" s="86" t="s">
        <v>43</v>
      </c>
      <c r="AA378" s="86"/>
      <c r="AB378" s="86"/>
      <c r="AC378" s="90"/>
      <c r="AD378" s="90"/>
    </row>
    <row r="379" spans="1:30" s="44" customFormat="1" ht="57" customHeight="1">
      <c r="A379" s="86">
        <f t="shared" si="5"/>
        <v>374</v>
      </c>
      <c r="B379" s="86">
        <f t="shared" si="5"/>
        <v>374</v>
      </c>
      <c r="C379" s="87" t="s">
        <v>2005</v>
      </c>
      <c r="D379" s="88" t="s">
        <v>7518</v>
      </c>
      <c r="E379" s="89" t="s">
        <v>2006</v>
      </c>
      <c r="F379" s="89" t="s">
        <v>36</v>
      </c>
      <c r="G379" s="90" t="s">
        <v>1979</v>
      </c>
      <c r="H379" s="91" t="s">
        <v>2007</v>
      </c>
      <c r="I379" s="89" t="s">
        <v>2008</v>
      </c>
      <c r="J379" s="92" t="s">
        <v>2009</v>
      </c>
      <c r="K379" s="87" t="s">
        <v>2010</v>
      </c>
      <c r="L379" s="87" t="s">
        <v>2011</v>
      </c>
      <c r="M379" s="1" t="s">
        <v>43</v>
      </c>
      <c r="N379" s="2"/>
      <c r="O379" s="3"/>
      <c r="P379" s="4"/>
      <c r="Q379" s="5"/>
      <c r="R379" s="6" t="s">
        <v>43</v>
      </c>
      <c r="S379" s="7"/>
      <c r="T379" s="8"/>
      <c r="U379" s="9"/>
      <c r="V379" s="10"/>
      <c r="W379" s="11" t="s">
        <v>43</v>
      </c>
      <c r="X379" s="10"/>
      <c r="Y379" s="12" t="s">
        <v>43</v>
      </c>
      <c r="Z379" s="86" t="s">
        <v>43</v>
      </c>
      <c r="AA379" s="86"/>
      <c r="AB379" s="86"/>
      <c r="AC379" s="90"/>
      <c r="AD379" s="90"/>
    </row>
    <row r="380" spans="1:30" s="44" customFormat="1" ht="57" customHeight="1">
      <c r="A380" s="86">
        <f t="shared" si="5"/>
        <v>375</v>
      </c>
      <c r="B380" s="86">
        <f t="shared" si="5"/>
        <v>375</v>
      </c>
      <c r="C380" s="87" t="s">
        <v>2012</v>
      </c>
      <c r="D380" s="88"/>
      <c r="E380" s="89" t="s">
        <v>2006</v>
      </c>
      <c r="F380" s="89" t="s">
        <v>36</v>
      </c>
      <c r="G380" s="90" t="s">
        <v>1979</v>
      </c>
      <c r="H380" s="91" t="s">
        <v>2013</v>
      </c>
      <c r="I380" s="89" t="s">
        <v>2014</v>
      </c>
      <c r="J380" s="92" t="s">
        <v>2015</v>
      </c>
      <c r="K380" s="87" t="s">
        <v>2016</v>
      </c>
      <c r="L380" s="87" t="s">
        <v>784</v>
      </c>
      <c r="M380" s="1" t="s">
        <v>43</v>
      </c>
      <c r="N380" s="2"/>
      <c r="O380" s="3"/>
      <c r="P380" s="4"/>
      <c r="Q380" s="5"/>
      <c r="R380" s="6"/>
      <c r="S380" s="7" t="s">
        <v>43</v>
      </c>
      <c r="T380" s="8" t="s">
        <v>43</v>
      </c>
      <c r="U380" s="9" t="s">
        <v>43</v>
      </c>
      <c r="V380" s="10"/>
      <c r="W380" s="11"/>
      <c r="X380" s="10" t="s">
        <v>43</v>
      </c>
      <c r="Y380" s="12" t="s">
        <v>43</v>
      </c>
      <c r="Z380" s="86" t="s">
        <v>43</v>
      </c>
      <c r="AA380" s="86"/>
      <c r="AB380" s="86"/>
      <c r="AC380" s="90"/>
      <c r="AD380" s="90"/>
    </row>
    <row r="381" spans="1:30" s="44" customFormat="1" ht="57" customHeight="1">
      <c r="A381" s="86">
        <f t="shared" si="5"/>
        <v>376</v>
      </c>
      <c r="B381" s="86">
        <f t="shared" si="5"/>
        <v>376</v>
      </c>
      <c r="C381" s="87" t="s">
        <v>2017</v>
      </c>
      <c r="D381" s="88" t="s">
        <v>7519</v>
      </c>
      <c r="E381" s="89" t="s">
        <v>2018</v>
      </c>
      <c r="F381" s="89" t="s">
        <v>36</v>
      </c>
      <c r="G381" s="90" t="s">
        <v>2019</v>
      </c>
      <c r="H381" s="91" t="s">
        <v>2020</v>
      </c>
      <c r="I381" s="89" t="s">
        <v>2021</v>
      </c>
      <c r="J381" s="92" t="s">
        <v>2022</v>
      </c>
      <c r="K381" s="87" t="s">
        <v>2023</v>
      </c>
      <c r="L381" s="87" t="s">
        <v>2024</v>
      </c>
      <c r="M381" s="1" t="s">
        <v>43</v>
      </c>
      <c r="N381" s="2"/>
      <c r="O381" s="3"/>
      <c r="P381" s="4"/>
      <c r="Q381" s="5"/>
      <c r="R381" s="6" t="s">
        <v>43</v>
      </c>
      <c r="S381" s="7"/>
      <c r="T381" s="8"/>
      <c r="U381" s="9"/>
      <c r="V381" s="10"/>
      <c r="W381" s="11"/>
      <c r="X381" s="10" t="s">
        <v>43</v>
      </c>
      <c r="Y381" s="12"/>
      <c r="Z381" s="86" t="s">
        <v>43</v>
      </c>
      <c r="AA381" s="86"/>
      <c r="AB381" s="86"/>
      <c r="AC381" s="90"/>
      <c r="AD381" s="90"/>
    </row>
    <row r="382" spans="1:30" s="44" customFormat="1" ht="57" customHeight="1">
      <c r="A382" s="86">
        <f t="shared" si="5"/>
        <v>377</v>
      </c>
      <c r="B382" s="86">
        <f t="shared" si="5"/>
        <v>377</v>
      </c>
      <c r="C382" s="87" t="s">
        <v>2025</v>
      </c>
      <c r="D382" s="88" t="s">
        <v>7520</v>
      </c>
      <c r="E382" s="89" t="s">
        <v>6416</v>
      </c>
      <c r="F382" s="89" t="s">
        <v>36</v>
      </c>
      <c r="G382" s="90" t="s">
        <v>2019</v>
      </c>
      <c r="H382" s="91" t="s">
        <v>2026</v>
      </c>
      <c r="I382" s="89" t="s">
        <v>2027</v>
      </c>
      <c r="J382" s="92" t="s">
        <v>172</v>
      </c>
      <c r="K382" s="87" t="s">
        <v>2028</v>
      </c>
      <c r="L382" s="87" t="s">
        <v>2029</v>
      </c>
      <c r="M382" s="1" t="s">
        <v>43</v>
      </c>
      <c r="N382" s="2"/>
      <c r="O382" s="3"/>
      <c r="P382" s="4"/>
      <c r="Q382" s="5"/>
      <c r="R382" s="6"/>
      <c r="S382" s="7"/>
      <c r="T382" s="8"/>
      <c r="U382" s="9"/>
      <c r="V382" s="10"/>
      <c r="W382" s="11"/>
      <c r="X382" s="10"/>
      <c r="Y382" s="12"/>
      <c r="Z382" s="86" t="s">
        <v>43</v>
      </c>
      <c r="AA382" s="86"/>
      <c r="AB382" s="86"/>
      <c r="AC382" s="90"/>
      <c r="AD382" s="90"/>
    </row>
    <row r="383" spans="1:30" s="44" customFormat="1" ht="57" customHeight="1">
      <c r="A383" s="86">
        <f t="shared" si="5"/>
        <v>378</v>
      </c>
      <c r="B383" s="86">
        <f t="shared" si="5"/>
        <v>378</v>
      </c>
      <c r="C383" s="87" t="s">
        <v>2030</v>
      </c>
      <c r="D383" s="88" t="s">
        <v>7521</v>
      </c>
      <c r="E383" s="89" t="s">
        <v>2031</v>
      </c>
      <c r="F383" s="89" t="s">
        <v>36</v>
      </c>
      <c r="G383" s="90" t="s">
        <v>2032</v>
      </c>
      <c r="H383" s="91" t="s">
        <v>2033</v>
      </c>
      <c r="I383" s="89" t="s">
        <v>2034</v>
      </c>
      <c r="J383" s="92" t="s">
        <v>2035</v>
      </c>
      <c r="K383" s="87" t="s">
        <v>2036</v>
      </c>
      <c r="L383" s="87"/>
      <c r="M383" s="1"/>
      <c r="N383" s="2"/>
      <c r="O383" s="3"/>
      <c r="P383" s="4"/>
      <c r="Q383" s="5"/>
      <c r="R383" s="6" t="s">
        <v>43</v>
      </c>
      <c r="S383" s="7"/>
      <c r="T383" s="8"/>
      <c r="U383" s="9"/>
      <c r="V383" s="10"/>
      <c r="W383" s="11"/>
      <c r="X383" s="10"/>
      <c r="Y383" s="12"/>
      <c r="Z383" s="86" t="s">
        <v>43</v>
      </c>
      <c r="AA383" s="86"/>
      <c r="AB383" s="86"/>
      <c r="AC383" s="90"/>
      <c r="AD383" s="90"/>
    </row>
    <row r="384" spans="1:30" s="44" customFormat="1" ht="57" customHeight="1">
      <c r="A384" s="86">
        <f t="shared" si="5"/>
        <v>379</v>
      </c>
      <c r="B384" s="86">
        <f t="shared" si="5"/>
        <v>379</v>
      </c>
      <c r="C384" s="87" t="s">
        <v>2037</v>
      </c>
      <c r="D384" s="88" t="s">
        <v>7522</v>
      </c>
      <c r="E384" s="89" t="s">
        <v>6424</v>
      </c>
      <c r="F384" s="89" t="s">
        <v>36</v>
      </c>
      <c r="G384" s="90" t="s">
        <v>2038</v>
      </c>
      <c r="H384" s="91" t="s">
        <v>5702</v>
      </c>
      <c r="I384" s="89" t="s">
        <v>2039</v>
      </c>
      <c r="J384" s="92" t="s">
        <v>6725</v>
      </c>
      <c r="K384" s="87" t="s">
        <v>5703</v>
      </c>
      <c r="L384" s="87" t="s">
        <v>5704</v>
      </c>
      <c r="M384" s="1"/>
      <c r="N384" s="2" t="s">
        <v>43</v>
      </c>
      <c r="O384" s="3"/>
      <c r="P384" s="4"/>
      <c r="Q384" s="5"/>
      <c r="R384" s="6" t="s">
        <v>43</v>
      </c>
      <c r="S384" s="7"/>
      <c r="T384" s="8"/>
      <c r="U384" s="9"/>
      <c r="V384" s="10"/>
      <c r="W384" s="11" t="s">
        <v>43</v>
      </c>
      <c r="X384" s="10"/>
      <c r="Y384" s="12" t="s">
        <v>43</v>
      </c>
      <c r="Z384" s="86"/>
      <c r="AA384" s="86" t="s">
        <v>43</v>
      </c>
      <c r="AB384" s="86"/>
      <c r="AC384" s="90"/>
      <c r="AD384" s="90"/>
    </row>
    <row r="385" spans="1:30" s="44" customFormat="1" ht="57" customHeight="1">
      <c r="A385" s="86">
        <f t="shared" si="5"/>
        <v>380</v>
      </c>
      <c r="B385" s="86">
        <f t="shared" si="5"/>
        <v>380</v>
      </c>
      <c r="C385" s="87" t="s">
        <v>2040</v>
      </c>
      <c r="D385" s="88" t="s">
        <v>7523</v>
      </c>
      <c r="E385" s="89" t="s">
        <v>2041</v>
      </c>
      <c r="F385" s="89" t="s">
        <v>36</v>
      </c>
      <c r="G385" s="90" t="s">
        <v>2042</v>
      </c>
      <c r="H385" s="91" t="s">
        <v>2043</v>
      </c>
      <c r="I385" s="89" t="s">
        <v>2044</v>
      </c>
      <c r="J385" s="92" t="s">
        <v>172</v>
      </c>
      <c r="K385" s="87" t="s">
        <v>2045</v>
      </c>
      <c r="L385" s="87" t="s">
        <v>1758</v>
      </c>
      <c r="M385" s="1"/>
      <c r="N385" s="2"/>
      <c r="O385" s="3"/>
      <c r="P385" s="4"/>
      <c r="Q385" s="5"/>
      <c r="R385" s="6"/>
      <c r="S385" s="7"/>
      <c r="T385" s="8"/>
      <c r="U385" s="9"/>
      <c r="V385" s="10"/>
      <c r="W385" s="11" t="s">
        <v>43</v>
      </c>
      <c r="X385" s="10"/>
      <c r="Y385" s="12"/>
      <c r="Z385" s="86" t="s">
        <v>43</v>
      </c>
      <c r="AA385" s="86"/>
      <c r="AB385" s="86"/>
      <c r="AC385" s="90" t="s">
        <v>104</v>
      </c>
      <c r="AD385" s="90" t="s">
        <v>2046</v>
      </c>
    </row>
    <row r="386" spans="1:30" s="44" customFormat="1" ht="57" customHeight="1">
      <c r="A386" s="86">
        <f t="shared" si="5"/>
        <v>381</v>
      </c>
      <c r="B386" s="86">
        <f t="shared" si="5"/>
        <v>381</v>
      </c>
      <c r="C386" s="87" t="s">
        <v>2047</v>
      </c>
      <c r="D386" s="88" t="s">
        <v>7524</v>
      </c>
      <c r="E386" s="89" t="s">
        <v>6425</v>
      </c>
      <c r="F386" s="89" t="s">
        <v>36</v>
      </c>
      <c r="G386" s="90" t="s">
        <v>1633</v>
      </c>
      <c r="H386" s="91" t="s">
        <v>2048</v>
      </c>
      <c r="I386" s="89" t="s">
        <v>2049</v>
      </c>
      <c r="J386" s="92" t="s">
        <v>2050</v>
      </c>
      <c r="K386" s="87" t="s">
        <v>5714</v>
      </c>
      <c r="L386" s="87" t="s">
        <v>5715</v>
      </c>
      <c r="M386" s="1"/>
      <c r="N386" s="2"/>
      <c r="O386" s="3"/>
      <c r="P386" s="4"/>
      <c r="Q386" s="5" t="s">
        <v>43</v>
      </c>
      <c r="R386" s="6"/>
      <c r="S386" s="7"/>
      <c r="T386" s="8"/>
      <c r="U386" s="9"/>
      <c r="V386" s="10"/>
      <c r="W386" s="11"/>
      <c r="X386" s="10"/>
      <c r="Y386" s="12"/>
      <c r="Z386" s="86" t="s">
        <v>43</v>
      </c>
      <c r="AA386" s="86"/>
      <c r="AB386" s="86"/>
      <c r="AC386" s="90"/>
      <c r="AD386" s="90"/>
    </row>
    <row r="387" spans="1:30" s="44" customFormat="1" ht="57" customHeight="1">
      <c r="A387" s="86">
        <f t="shared" si="5"/>
        <v>382</v>
      </c>
      <c r="B387" s="86">
        <f t="shared" si="5"/>
        <v>382</v>
      </c>
      <c r="C387" s="87" t="s">
        <v>2051</v>
      </c>
      <c r="D387" s="88" t="s">
        <v>7525</v>
      </c>
      <c r="E387" s="89" t="s">
        <v>2052</v>
      </c>
      <c r="F387" s="89" t="s">
        <v>36</v>
      </c>
      <c r="G387" s="90" t="s">
        <v>1633</v>
      </c>
      <c r="H387" s="91" t="s">
        <v>2053</v>
      </c>
      <c r="I387" s="89" t="s">
        <v>2054</v>
      </c>
      <c r="J387" s="92" t="s">
        <v>2055</v>
      </c>
      <c r="K387" s="87" t="s">
        <v>2056</v>
      </c>
      <c r="L387" s="87" t="s">
        <v>1408</v>
      </c>
      <c r="M387" s="1"/>
      <c r="N387" s="2"/>
      <c r="O387" s="3"/>
      <c r="P387" s="4"/>
      <c r="Q387" s="5" t="s">
        <v>43</v>
      </c>
      <c r="R387" s="6"/>
      <c r="S387" s="7"/>
      <c r="T387" s="8"/>
      <c r="U387" s="9"/>
      <c r="V387" s="10"/>
      <c r="W387" s="11" t="s">
        <v>43</v>
      </c>
      <c r="X387" s="10"/>
      <c r="Y387" s="12" t="s">
        <v>43</v>
      </c>
      <c r="Z387" s="86" t="s">
        <v>43</v>
      </c>
      <c r="AA387" s="86"/>
      <c r="AB387" s="86"/>
      <c r="AC387" s="90" t="s">
        <v>118</v>
      </c>
      <c r="AD387" s="90" t="s">
        <v>2057</v>
      </c>
    </row>
    <row r="388" spans="1:30" s="44" customFormat="1" ht="57" customHeight="1">
      <c r="A388" s="86">
        <f t="shared" si="5"/>
        <v>383</v>
      </c>
      <c r="B388" s="86">
        <f t="shared" si="5"/>
        <v>383</v>
      </c>
      <c r="C388" s="87" t="s">
        <v>2058</v>
      </c>
      <c r="D388" s="88" t="s">
        <v>7526</v>
      </c>
      <c r="E388" s="89" t="s">
        <v>2059</v>
      </c>
      <c r="F388" s="89" t="s">
        <v>36</v>
      </c>
      <c r="G388" s="90" t="s">
        <v>1633</v>
      </c>
      <c r="H388" s="91" t="s">
        <v>2060</v>
      </c>
      <c r="I388" s="89" t="s">
        <v>2061</v>
      </c>
      <c r="J388" s="92" t="s">
        <v>2062</v>
      </c>
      <c r="K388" s="87" t="s">
        <v>2063</v>
      </c>
      <c r="L388" s="87" t="s">
        <v>2064</v>
      </c>
      <c r="M388" s="1"/>
      <c r="N388" s="2"/>
      <c r="O388" s="3"/>
      <c r="P388" s="4" t="s">
        <v>43</v>
      </c>
      <c r="Q388" s="5" t="s">
        <v>43</v>
      </c>
      <c r="R388" s="6"/>
      <c r="S388" s="7" t="s">
        <v>43</v>
      </c>
      <c r="T388" s="8"/>
      <c r="U388" s="9"/>
      <c r="V388" s="10"/>
      <c r="W388" s="11" t="s">
        <v>43</v>
      </c>
      <c r="X388" s="10"/>
      <c r="Y388" s="12" t="s">
        <v>43</v>
      </c>
      <c r="Z388" s="86"/>
      <c r="AA388" s="86" t="s">
        <v>43</v>
      </c>
      <c r="AB388" s="86"/>
      <c r="AC388" s="90" t="s">
        <v>264</v>
      </c>
      <c r="AD388" s="90" t="s">
        <v>2065</v>
      </c>
    </row>
    <row r="389" spans="1:30" s="44" customFormat="1" ht="57" customHeight="1">
      <c r="A389" s="86">
        <f t="shared" si="5"/>
        <v>384</v>
      </c>
      <c r="B389" s="86">
        <f t="shared" si="5"/>
        <v>384</v>
      </c>
      <c r="C389" s="87" t="s">
        <v>2066</v>
      </c>
      <c r="D389" s="88" t="s">
        <v>7527</v>
      </c>
      <c r="E389" s="89" t="s">
        <v>2067</v>
      </c>
      <c r="F389" s="89" t="s">
        <v>36</v>
      </c>
      <c r="G389" s="90" t="s">
        <v>2068</v>
      </c>
      <c r="H389" s="91" t="s">
        <v>2069</v>
      </c>
      <c r="I389" s="89" t="s">
        <v>2070</v>
      </c>
      <c r="J389" s="92" t="s">
        <v>172</v>
      </c>
      <c r="K389" s="87" t="s">
        <v>2071</v>
      </c>
      <c r="L389" s="87" t="s">
        <v>2072</v>
      </c>
      <c r="M389" s="1"/>
      <c r="N389" s="2"/>
      <c r="O389" s="3"/>
      <c r="P389" s="4"/>
      <c r="Q389" s="5" t="s">
        <v>43</v>
      </c>
      <c r="R389" s="6"/>
      <c r="S389" s="7" t="s">
        <v>43</v>
      </c>
      <c r="T389" s="8"/>
      <c r="U389" s="9"/>
      <c r="V389" s="10"/>
      <c r="W389" s="11"/>
      <c r="X389" s="10"/>
      <c r="Y389" s="12"/>
      <c r="Z389" s="86" t="s">
        <v>43</v>
      </c>
      <c r="AA389" s="86"/>
      <c r="AB389" s="86"/>
      <c r="AC389" s="90"/>
      <c r="AD389" s="90"/>
    </row>
    <row r="390" spans="1:30" s="44" customFormat="1" ht="57" customHeight="1">
      <c r="A390" s="86">
        <f t="shared" si="5"/>
        <v>385</v>
      </c>
      <c r="B390" s="86">
        <f t="shared" si="5"/>
        <v>385</v>
      </c>
      <c r="C390" s="87" t="s">
        <v>2073</v>
      </c>
      <c r="D390" s="88" t="s">
        <v>7528</v>
      </c>
      <c r="E390" s="89" t="s">
        <v>2074</v>
      </c>
      <c r="F390" s="89" t="s">
        <v>36</v>
      </c>
      <c r="G390" s="90" t="s">
        <v>2068</v>
      </c>
      <c r="H390" s="91" t="s">
        <v>2075</v>
      </c>
      <c r="I390" s="89" t="s">
        <v>2076</v>
      </c>
      <c r="J390" s="92" t="s">
        <v>2077</v>
      </c>
      <c r="K390" s="87" t="s">
        <v>2078</v>
      </c>
      <c r="L390" s="87" t="s">
        <v>2079</v>
      </c>
      <c r="M390" s="1"/>
      <c r="N390" s="2"/>
      <c r="O390" s="3"/>
      <c r="P390" s="4"/>
      <c r="Q390" s="5"/>
      <c r="R390" s="6" t="s">
        <v>43</v>
      </c>
      <c r="S390" s="7"/>
      <c r="T390" s="8"/>
      <c r="U390" s="9"/>
      <c r="V390" s="10"/>
      <c r="W390" s="11" t="s">
        <v>43</v>
      </c>
      <c r="X390" s="10" t="s">
        <v>43</v>
      </c>
      <c r="Y390" s="12" t="s">
        <v>43</v>
      </c>
      <c r="Z390" s="86"/>
      <c r="AA390" s="86" t="s">
        <v>43</v>
      </c>
      <c r="AB390" s="86"/>
      <c r="AC390" s="90" t="s">
        <v>62</v>
      </c>
      <c r="AD390" s="90" t="s">
        <v>2080</v>
      </c>
    </row>
    <row r="391" spans="1:30" s="44" customFormat="1" ht="57" customHeight="1">
      <c r="A391" s="86">
        <f t="shared" si="5"/>
        <v>386</v>
      </c>
      <c r="B391" s="86">
        <f t="shared" si="5"/>
        <v>386</v>
      </c>
      <c r="C391" s="87" t="s">
        <v>2081</v>
      </c>
      <c r="D391" s="88" t="s">
        <v>7529</v>
      </c>
      <c r="E391" s="89" t="s">
        <v>2074</v>
      </c>
      <c r="F391" s="89" t="s">
        <v>36</v>
      </c>
      <c r="G391" s="90" t="s">
        <v>2068</v>
      </c>
      <c r="H391" s="91" t="s">
        <v>2082</v>
      </c>
      <c r="I391" s="89" t="s">
        <v>2083</v>
      </c>
      <c r="J391" s="92" t="s">
        <v>2084</v>
      </c>
      <c r="K391" s="87" t="s">
        <v>2085</v>
      </c>
      <c r="L391" s="87" t="s">
        <v>2086</v>
      </c>
      <c r="M391" s="1"/>
      <c r="N391" s="2" t="s">
        <v>43</v>
      </c>
      <c r="O391" s="3"/>
      <c r="P391" s="4"/>
      <c r="Q391" s="5"/>
      <c r="R391" s="6"/>
      <c r="S391" s="7"/>
      <c r="T391" s="8"/>
      <c r="U391" s="9"/>
      <c r="V391" s="10"/>
      <c r="W391" s="11"/>
      <c r="X391" s="10" t="s">
        <v>43</v>
      </c>
      <c r="Y391" s="12"/>
      <c r="Z391" s="86" t="s">
        <v>43</v>
      </c>
      <c r="AA391" s="86"/>
      <c r="AB391" s="86"/>
      <c r="AC391" s="90" t="s">
        <v>227</v>
      </c>
      <c r="AD391" s="90" t="s">
        <v>2087</v>
      </c>
    </row>
    <row r="392" spans="1:30" s="44" customFormat="1" ht="57" customHeight="1">
      <c r="A392" s="86">
        <f t="shared" si="5"/>
        <v>387</v>
      </c>
      <c r="B392" s="86">
        <f t="shared" si="5"/>
        <v>387</v>
      </c>
      <c r="C392" s="87" t="s">
        <v>2088</v>
      </c>
      <c r="D392" s="88" t="s">
        <v>7530</v>
      </c>
      <c r="E392" s="89" t="s">
        <v>2089</v>
      </c>
      <c r="F392" s="89" t="s">
        <v>36</v>
      </c>
      <c r="G392" s="90" t="s">
        <v>2068</v>
      </c>
      <c r="H392" s="91" t="s">
        <v>2090</v>
      </c>
      <c r="I392" s="89" t="s">
        <v>2091</v>
      </c>
      <c r="J392" s="92" t="s">
        <v>2092</v>
      </c>
      <c r="K392" s="87" t="s">
        <v>2093</v>
      </c>
      <c r="L392" s="87" t="s">
        <v>2094</v>
      </c>
      <c r="M392" s="1"/>
      <c r="N392" s="2"/>
      <c r="O392" s="3"/>
      <c r="P392" s="4"/>
      <c r="Q392" s="5"/>
      <c r="R392" s="6"/>
      <c r="S392" s="7"/>
      <c r="T392" s="8"/>
      <c r="U392" s="9"/>
      <c r="V392" s="10"/>
      <c r="W392" s="11" t="s">
        <v>43</v>
      </c>
      <c r="X392" s="10" t="s">
        <v>43</v>
      </c>
      <c r="Y392" s="12" t="s">
        <v>43</v>
      </c>
      <c r="Z392" s="86"/>
      <c r="AA392" s="86" t="s">
        <v>43</v>
      </c>
      <c r="AB392" s="86"/>
      <c r="AC392" s="90"/>
      <c r="AD392" s="90"/>
    </row>
    <row r="393" spans="1:30" s="44" customFormat="1" ht="57" customHeight="1">
      <c r="A393" s="86">
        <f t="shared" si="5"/>
        <v>388</v>
      </c>
      <c r="B393" s="86">
        <f t="shared" si="5"/>
        <v>388</v>
      </c>
      <c r="C393" s="87" t="s">
        <v>2095</v>
      </c>
      <c r="D393" s="88" t="s">
        <v>7531</v>
      </c>
      <c r="E393" s="89" t="s">
        <v>2096</v>
      </c>
      <c r="F393" s="89" t="s">
        <v>36</v>
      </c>
      <c r="G393" s="90" t="s">
        <v>2097</v>
      </c>
      <c r="H393" s="91" t="s">
        <v>2098</v>
      </c>
      <c r="I393" s="89" t="s">
        <v>2099</v>
      </c>
      <c r="J393" s="92" t="s">
        <v>172</v>
      </c>
      <c r="K393" s="87" t="s">
        <v>2100</v>
      </c>
      <c r="L393" s="87" t="s">
        <v>2101</v>
      </c>
      <c r="M393" s="1"/>
      <c r="N393" s="2"/>
      <c r="O393" s="3"/>
      <c r="P393" s="4"/>
      <c r="Q393" s="5"/>
      <c r="R393" s="6" t="s">
        <v>43</v>
      </c>
      <c r="S393" s="7"/>
      <c r="T393" s="8"/>
      <c r="U393" s="9"/>
      <c r="V393" s="10"/>
      <c r="W393" s="11" t="s">
        <v>43</v>
      </c>
      <c r="X393" s="10"/>
      <c r="Y393" s="12"/>
      <c r="Z393" s="86" t="s">
        <v>43</v>
      </c>
      <c r="AA393" s="86"/>
      <c r="AB393" s="86"/>
      <c r="AC393" s="90" t="s">
        <v>118</v>
      </c>
      <c r="AD393" s="90" t="s">
        <v>2102</v>
      </c>
    </row>
    <row r="394" spans="1:30" s="44" customFormat="1" ht="57" customHeight="1">
      <c r="A394" s="86">
        <f t="shared" si="5"/>
        <v>389</v>
      </c>
      <c r="B394" s="86">
        <f t="shared" si="5"/>
        <v>389</v>
      </c>
      <c r="C394" s="87" t="s">
        <v>2103</v>
      </c>
      <c r="D394" s="88" t="s">
        <v>7532</v>
      </c>
      <c r="E394" s="89" t="s">
        <v>2104</v>
      </c>
      <c r="F394" s="89" t="s">
        <v>36</v>
      </c>
      <c r="G394" s="90" t="s">
        <v>2097</v>
      </c>
      <c r="H394" s="91" t="s">
        <v>2098</v>
      </c>
      <c r="I394" s="89" t="s">
        <v>2105</v>
      </c>
      <c r="J394" s="92" t="s">
        <v>2106</v>
      </c>
      <c r="K394" s="87" t="s">
        <v>2107</v>
      </c>
      <c r="L394" s="87" t="s">
        <v>2108</v>
      </c>
      <c r="M394" s="1"/>
      <c r="N394" s="2"/>
      <c r="O394" s="3"/>
      <c r="P394" s="4"/>
      <c r="Q394" s="5"/>
      <c r="R394" s="6"/>
      <c r="S394" s="7"/>
      <c r="T394" s="8"/>
      <c r="U394" s="9"/>
      <c r="V394" s="10"/>
      <c r="W394" s="11" t="s">
        <v>43</v>
      </c>
      <c r="X394" s="10"/>
      <c r="Y394" s="12"/>
      <c r="Z394" s="86" t="s">
        <v>43</v>
      </c>
      <c r="AA394" s="86"/>
      <c r="AB394" s="86"/>
      <c r="AC394" s="90" t="s">
        <v>91</v>
      </c>
      <c r="AD394" s="90" t="s">
        <v>2109</v>
      </c>
    </row>
    <row r="395" spans="1:30" s="44" customFormat="1" ht="57" customHeight="1">
      <c r="A395" s="86">
        <f t="shared" si="5"/>
        <v>390</v>
      </c>
      <c r="B395" s="86">
        <f t="shared" si="5"/>
        <v>390</v>
      </c>
      <c r="C395" s="87" t="s">
        <v>2110</v>
      </c>
      <c r="D395" s="88" t="s">
        <v>7533</v>
      </c>
      <c r="E395" s="89" t="s">
        <v>2104</v>
      </c>
      <c r="F395" s="89" t="s">
        <v>36</v>
      </c>
      <c r="G395" s="90" t="s">
        <v>2097</v>
      </c>
      <c r="H395" s="91" t="s">
        <v>2111</v>
      </c>
      <c r="I395" s="89" t="s">
        <v>2112</v>
      </c>
      <c r="J395" s="92" t="s">
        <v>6665</v>
      </c>
      <c r="K395" s="87" t="s">
        <v>2113</v>
      </c>
      <c r="L395" s="87" t="s">
        <v>2114</v>
      </c>
      <c r="M395" s="1"/>
      <c r="N395" s="2"/>
      <c r="O395" s="3"/>
      <c r="P395" s="4"/>
      <c r="Q395" s="5"/>
      <c r="R395" s="6"/>
      <c r="S395" s="7"/>
      <c r="T395" s="8"/>
      <c r="U395" s="9"/>
      <c r="V395" s="10"/>
      <c r="W395" s="11" t="s">
        <v>43</v>
      </c>
      <c r="X395" s="10" t="s">
        <v>43</v>
      </c>
      <c r="Y395" s="12"/>
      <c r="Z395" s="86" t="s">
        <v>43</v>
      </c>
      <c r="AA395" s="86"/>
      <c r="AB395" s="86"/>
      <c r="AC395" s="90" t="s">
        <v>118</v>
      </c>
      <c r="AD395" s="90" t="s">
        <v>2115</v>
      </c>
    </row>
    <row r="396" spans="1:30" s="44" customFormat="1" ht="57" customHeight="1">
      <c r="A396" s="86">
        <f t="shared" si="5"/>
        <v>391</v>
      </c>
      <c r="B396" s="86">
        <f t="shared" si="5"/>
        <v>391</v>
      </c>
      <c r="C396" s="87" t="s">
        <v>5755</v>
      </c>
      <c r="D396" s="88" t="s">
        <v>7534</v>
      </c>
      <c r="E396" s="89" t="s">
        <v>2104</v>
      </c>
      <c r="F396" s="89" t="s">
        <v>36</v>
      </c>
      <c r="G396" s="90" t="s">
        <v>2097</v>
      </c>
      <c r="H396" s="91" t="s">
        <v>2116</v>
      </c>
      <c r="I396" s="89" t="s">
        <v>2117</v>
      </c>
      <c r="J396" s="92" t="s">
        <v>5757</v>
      </c>
      <c r="K396" s="87" t="s">
        <v>7999</v>
      </c>
      <c r="L396" s="87" t="s">
        <v>8000</v>
      </c>
      <c r="M396" s="1"/>
      <c r="N396" s="2"/>
      <c r="O396" s="3"/>
      <c r="P396" s="4"/>
      <c r="Q396" s="5"/>
      <c r="R396" s="6"/>
      <c r="S396" s="7"/>
      <c r="T396" s="8"/>
      <c r="U396" s="9"/>
      <c r="V396" s="10"/>
      <c r="W396" s="11" t="s">
        <v>43</v>
      </c>
      <c r="X396" s="10"/>
      <c r="Y396" s="12"/>
      <c r="Z396" s="86" t="s">
        <v>43</v>
      </c>
      <c r="AA396" s="86"/>
      <c r="AB396" s="86"/>
      <c r="AC396" s="90" t="s">
        <v>118</v>
      </c>
      <c r="AD396" s="90" t="s">
        <v>1810</v>
      </c>
    </row>
    <row r="397" spans="1:30" s="44" customFormat="1" ht="57" customHeight="1">
      <c r="A397" s="86">
        <f t="shared" ref="A397:B461" si="6">ROW(A397)-5</f>
        <v>392</v>
      </c>
      <c r="B397" s="86">
        <f t="shared" si="6"/>
        <v>392</v>
      </c>
      <c r="C397" s="87" t="s">
        <v>2118</v>
      </c>
      <c r="D397" s="88" t="s">
        <v>7535</v>
      </c>
      <c r="E397" s="89" t="s">
        <v>2119</v>
      </c>
      <c r="F397" s="89" t="s">
        <v>36</v>
      </c>
      <c r="G397" s="90" t="s">
        <v>2120</v>
      </c>
      <c r="H397" s="91" t="s">
        <v>2121</v>
      </c>
      <c r="I397" s="89" t="s">
        <v>2122</v>
      </c>
      <c r="J397" s="92" t="s">
        <v>2123</v>
      </c>
      <c r="K397" s="87" t="s">
        <v>2124</v>
      </c>
      <c r="L397" s="87"/>
      <c r="M397" s="1"/>
      <c r="N397" s="2"/>
      <c r="O397" s="3"/>
      <c r="P397" s="4"/>
      <c r="Q397" s="5"/>
      <c r="R397" s="6"/>
      <c r="S397" s="7" t="s">
        <v>43</v>
      </c>
      <c r="T397" s="8"/>
      <c r="U397" s="9" t="s">
        <v>43</v>
      </c>
      <c r="V397" s="10"/>
      <c r="W397" s="11" t="s">
        <v>43</v>
      </c>
      <c r="X397" s="10" t="s">
        <v>43</v>
      </c>
      <c r="Y397" s="12"/>
      <c r="Z397" s="86" t="s">
        <v>43</v>
      </c>
      <c r="AA397" s="86"/>
      <c r="AB397" s="86"/>
      <c r="AC397" s="90"/>
      <c r="AD397" s="90"/>
    </row>
    <row r="398" spans="1:30" s="44" customFormat="1" ht="57" customHeight="1">
      <c r="A398" s="86">
        <f t="shared" si="6"/>
        <v>393</v>
      </c>
      <c r="B398" s="86">
        <f t="shared" si="6"/>
        <v>393</v>
      </c>
      <c r="C398" s="87" t="s">
        <v>6645</v>
      </c>
      <c r="D398" s="88" t="s">
        <v>6646</v>
      </c>
      <c r="E398" s="89" t="s">
        <v>6647</v>
      </c>
      <c r="F398" s="89" t="s">
        <v>36</v>
      </c>
      <c r="G398" s="90" t="s">
        <v>2120</v>
      </c>
      <c r="H398" s="91" t="s">
        <v>6648</v>
      </c>
      <c r="I398" s="89" t="s">
        <v>6649</v>
      </c>
      <c r="J398" s="92" t="s">
        <v>6650</v>
      </c>
      <c r="K398" s="87" t="s">
        <v>6651</v>
      </c>
      <c r="L398" s="87" t="s">
        <v>6652</v>
      </c>
      <c r="M398" s="1"/>
      <c r="N398" s="2"/>
      <c r="O398" s="3"/>
      <c r="P398" s="4"/>
      <c r="Q398" s="5" t="s">
        <v>43</v>
      </c>
      <c r="R398" s="6"/>
      <c r="S398" s="7"/>
      <c r="T398" s="8"/>
      <c r="U398" s="9"/>
      <c r="V398" s="10"/>
      <c r="W398" s="11"/>
      <c r="X398" s="10"/>
      <c r="Y398" s="12"/>
      <c r="Z398" s="86" t="s">
        <v>43</v>
      </c>
      <c r="AA398" s="86"/>
      <c r="AB398" s="86"/>
      <c r="AC398" s="90"/>
      <c r="AD398" s="90"/>
    </row>
    <row r="399" spans="1:30" s="44" customFormat="1" ht="57" customHeight="1">
      <c r="A399" s="86">
        <f t="shared" si="6"/>
        <v>394</v>
      </c>
      <c r="B399" s="86">
        <f t="shared" si="6"/>
        <v>394</v>
      </c>
      <c r="C399" s="87" t="s">
        <v>2125</v>
      </c>
      <c r="D399" s="88" t="s">
        <v>7536</v>
      </c>
      <c r="E399" s="89" t="s">
        <v>2126</v>
      </c>
      <c r="F399" s="89" t="s">
        <v>36</v>
      </c>
      <c r="G399" s="90" t="s">
        <v>2127</v>
      </c>
      <c r="H399" s="91" t="s">
        <v>2128</v>
      </c>
      <c r="I399" s="89" t="s">
        <v>2129</v>
      </c>
      <c r="J399" s="92" t="s">
        <v>2130</v>
      </c>
      <c r="K399" s="87" t="s">
        <v>2131</v>
      </c>
      <c r="L399" s="87" t="s">
        <v>2132</v>
      </c>
      <c r="M399" s="1" t="s">
        <v>43</v>
      </c>
      <c r="N399" s="2"/>
      <c r="O399" s="3"/>
      <c r="P399" s="4"/>
      <c r="Q399" s="5" t="s">
        <v>43</v>
      </c>
      <c r="R399" s="6" t="s">
        <v>43</v>
      </c>
      <c r="S399" s="7"/>
      <c r="T399" s="8"/>
      <c r="U399" s="9"/>
      <c r="V399" s="10"/>
      <c r="W399" s="11"/>
      <c r="X399" s="10"/>
      <c r="Y399" s="12" t="s">
        <v>43</v>
      </c>
      <c r="Z399" s="86" t="s">
        <v>43</v>
      </c>
      <c r="AA399" s="86"/>
      <c r="AB399" s="86"/>
      <c r="AC399" s="90"/>
      <c r="AD399" s="90"/>
    </row>
    <row r="400" spans="1:30" s="44" customFormat="1" ht="57" customHeight="1">
      <c r="A400" s="86">
        <f t="shared" si="6"/>
        <v>395</v>
      </c>
      <c r="B400" s="86">
        <f t="shared" si="6"/>
        <v>395</v>
      </c>
      <c r="C400" s="87" t="s">
        <v>6445</v>
      </c>
      <c r="D400" s="88" t="s">
        <v>7537</v>
      </c>
      <c r="E400" s="89" t="s">
        <v>2133</v>
      </c>
      <c r="F400" s="89" t="s">
        <v>36</v>
      </c>
      <c r="G400" s="90" t="s">
        <v>2134</v>
      </c>
      <c r="H400" s="91" t="s">
        <v>2135</v>
      </c>
      <c r="I400" s="89" t="s">
        <v>2136</v>
      </c>
      <c r="J400" s="92" t="s">
        <v>6543</v>
      </c>
      <c r="K400" s="87" t="s">
        <v>5690</v>
      </c>
      <c r="L400" s="87" t="s">
        <v>5691</v>
      </c>
      <c r="M400" s="1" t="s">
        <v>43</v>
      </c>
      <c r="N400" s="2"/>
      <c r="O400" s="3"/>
      <c r="P400" s="4"/>
      <c r="Q400" s="5" t="s">
        <v>43</v>
      </c>
      <c r="R400" s="6"/>
      <c r="S400" s="7"/>
      <c r="T400" s="8"/>
      <c r="U400" s="9"/>
      <c r="V400" s="10"/>
      <c r="W400" s="11"/>
      <c r="X400" s="10" t="s">
        <v>43</v>
      </c>
      <c r="Y400" s="12" t="s">
        <v>43</v>
      </c>
      <c r="Z400" s="86" t="s">
        <v>43</v>
      </c>
      <c r="AA400" s="86"/>
      <c r="AB400" s="86"/>
      <c r="AC400" s="90"/>
      <c r="AD400" s="90"/>
    </row>
    <row r="401" spans="1:30" s="44" customFormat="1" ht="57" customHeight="1">
      <c r="A401" s="86">
        <f t="shared" si="6"/>
        <v>396</v>
      </c>
      <c r="B401" s="86">
        <f t="shared" si="6"/>
        <v>396</v>
      </c>
      <c r="C401" s="87" t="s">
        <v>6855</v>
      </c>
      <c r="D401" s="88" t="s">
        <v>7538</v>
      </c>
      <c r="E401" s="89" t="s">
        <v>2137</v>
      </c>
      <c r="F401" s="89" t="s">
        <v>36</v>
      </c>
      <c r="G401" s="90" t="s">
        <v>2134</v>
      </c>
      <c r="H401" s="91" t="s">
        <v>2138</v>
      </c>
      <c r="I401" s="89" t="s">
        <v>2139</v>
      </c>
      <c r="J401" s="92" t="s">
        <v>489</v>
      </c>
      <c r="K401" s="87" t="s">
        <v>2140</v>
      </c>
      <c r="L401" s="87" t="s">
        <v>2141</v>
      </c>
      <c r="M401" s="1"/>
      <c r="N401" s="2" t="s">
        <v>43</v>
      </c>
      <c r="O401" s="3"/>
      <c r="P401" s="4"/>
      <c r="Q401" s="5"/>
      <c r="R401" s="6"/>
      <c r="S401" s="7"/>
      <c r="T401" s="8"/>
      <c r="U401" s="9"/>
      <c r="V401" s="10"/>
      <c r="W401" s="11"/>
      <c r="X401" s="10"/>
      <c r="Y401" s="12"/>
      <c r="Z401" s="86" t="s">
        <v>43</v>
      </c>
      <c r="AA401" s="86"/>
      <c r="AB401" s="86"/>
      <c r="AC401" s="90" t="s">
        <v>62</v>
      </c>
      <c r="AD401" s="90" t="s">
        <v>491</v>
      </c>
    </row>
    <row r="402" spans="1:30" s="44" customFormat="1" ht="57" customHeight="1">
      <c r="A402" s="86">
        <f t="shared" si="6"/>
        <v>397</v>
      </c>
      <c r="B402" s="86">
        <f t="shared" si="6"/>
        <v>397</v>
      </c>
      <c r="C402" s="87" t="s">
        <v>2142</v>
      </c>
      <c r="D402" s="88" t="s">
        <v>7539</v>
      </c>
      <c r="E402" s="89" t="s">
        <v>2154</v>
      </c>
      <c r="F402" s="89" t="s">
        <v>36</v>
      </c>
      <c r="G402" s="90" t="s">
        <v>2143</v>
      </c>
      <c r="H402" s="91" t="s">
        <v>2144</v>
      </c>
      <c r="I402" s="89" t="s">
        <v>2145</v>
      </c>
      <c r="J402" s="92" t="s">
        <v>6339</v>
      </c>
      <c r="K402" s="87" t="s">
        <v>2146</v>
      </c>
      <c r="L402" s="87" t="s">
        <v>2147</v>
      </c>
      <c r="M402" s="1" t="s">
        <v>43</v>
      </c>
      <c r="N402" s="2"/>
      <c r="O402" s="3"/>
      <c r="P402" s="4"/>
      <c r="Q402" s="5"/>
      <c r="R402" s="6" t="s">
        <v>43</v>
      </c>
      <c r="S402" s="7" t="s">
        <v>43</v>
      </c>
      <c r="T402" s="8"/>
      <c r="U402" s="9"/>
      <c r="V402" s="10"/>
      <c r="W402" s="11"/>
      <c r="X402" s="10"/>
      <c r="Y402" s="12" t="s">
        <v>43</v>
      </c>
      <c r="Z402" s="86" t="s">
        <v>43</v>
      </c>
      <c r="AA402" s="86"/>
      <c r="AB402" s="86"/>
      <c r="AC402" s="90"/>
      <c r="AD402" s="90"/>
    </row>
    <row r="403" spans="1:30" s="44" customFormat="1" ht="57" customHeight="1">
      <c r="A403" s="86">
        <f t="shared" si="6"/>
        <v>398</v>
      </c>
      <c r="B403" s="86">
        <f t="shared" si="6"/>
        <v>398</v>
      </c>
      <c r="C403" s="87" t="s">
        <v>2148</v>
      </c>
      <c r="D403" s="88" t="s">
        <v>7540</v>
      </c>
      <c r="E403" s="89" t="s">
        <v>2149</v>
      </c>
      <c r="F403" s="89" t="s">
        <v>36</v>
      </c>
      <c r="G403" s="90" t="s">
        <v>2143</v>
      </c>
      <c r="H403" s="91" t="s">
        <v>2150</v>
      </c>
      <c r="I403" s="89" t="s">
        <v>2151</v>
      </c>
      <c r="J403" s="92" t="s">
        <v>8001</v>
      </c>
      <c r="K403" s="87" t="s">
        <v>8002</v>
      </c>
      <c r="L403" s="87" t="s">
        <v>2152</v>
      </c>
      <c r="M403" s="1"/>
      <c r="N403" s="2"/>
      <c r="O403" s="3"/>
      <c r="P403" s="4"/>
      <c r="Q403" s="5"/>
      <c r="R403" s="6" t="s">
        <v>43</v>
      </c>
      <c r="S403" s="7"/>
      <c r="T403" s="8"/>
      <c r="U403" s="9"/>
      <c r="V403" s="10"/>
      <c r="W403" s="11"/>
      <c r="X403" s="10"/>
      <c r="Y403" s="12"/>
      <c r="Z403" s="86"/>
      <c r="AA403" s="86" t="s">
        <v>43</v>
      </c>
      <c r="AB403" s="86"/>
      <c r="AC403" s="90"/>
      <c r="AD403" s="90"/>
    </row>
    <row r="404" spans="1:30" s="44" customFormat="1" ht="57" customHeight="1">
      <c r="A404" s="86">
        <f t="shared" si="6"/>
        <v>399</v>
      </c>
      <c r="B404" s="86">
        <f t="shared" si="6"/>
        <v>399</v>
      </c>
      <c r="C404" s="87" t="s">
        <v>2153</v>
      </c>
      <c r="D404" s="88" t="s">
        <v>7541</v>
      </c>
      <c r="E404" s="89" t="s">
        <v>2154</v>
      </c>
      <c r="F404" s="89" t="s">
        <v>36</v>
      </c>
      <c r="G404" s="90" t="s">
        <v>2143</v>
      </c>
      <c r="H404" s="91" t="s">
        <v>2155</v>
      </c>
      <c r="I404" s="89" t="s">
        <v>2156</v>
      </c>
      <c r="J404" s="92" t="s">
        <v>2157</v>
      </c>
      <c r="K404" s="87" t="s">
        <v>2158</v>
      </c>
      <c r="L404" s="87" t="s">
        <v>2159</v>
      </c>
      <c r="M404" s="1"/>
      <c r="N404" s="2"/>
      <c r="O404" s="3"/>
      <c r="P404" s="4" t="s">
        <v>43</v>
      </c>
      <c r="Q404" s="5"/>
      <c r="R404" s="6"/>
      <c r="S404" s="7"/>
      <c r="T404" s="8"/>
      <c r="U404" s="9"/>
      <c r="V404" s="10"/>
      <c r="W404" s="11"/>
      <c r="X404" s="10"/>
      <c r="Y404" s="12"/>
      <c r="Z404" s="86"/>
      <c r="AA404" s="86" t="s">
        <v>43</v>
      </c>
      <c r="AB404" s="86"/>
      <c r="AC404" s="90"/>
      <c r="AD404" s="90"/>
    </row>
    <row r="405" spans="1:30" s="44" customFormat="1" ht="57" customHeight="1">
      <c r="A405" s="86">
        <f t="shared" si="6"/>
        <v>400</v>
      </c>
      <c r="B405" s="86">
        <f t="shared" si="6"/>
        <v>400</v>
      </c>
      <c r="C405" s="87" t="s">
        <v>7983</v>
      </c>
      <c r="D405" s="88" t="s">
        <v>7984</v>
      </c>
      <c r="E405" s="89" t="s">
        <v>2154</v>
      </c>
      <c r="F405" s="89" t="s">
        <v>36</v>
      </c>
      <c r="G405" s="90" t="s">
        <v>2143</v>
      </c>
      <c r="H405" s="91" t="s">
        <v>7986</v>
      </c>
      <c r="I405" s="89" t="s">
        <v>7985</v>
      </c>
      <c r="J405" s="92" t="s">
        <v>7987</v>
      </c>
      <c r="K405" s="87" t="s">
        <v>7988</v>
      </c>
      <c r="L405" s="87" t="s">
        <v>7989</v>
      </c>
      <c r="M405" s="1" t="s">
        <v>43</v>
      </c>
      <c r="N405" s="2"/>
      <c r="O405" s="3"/>
      <c r="P405" s="4"/>
      <c r="Q405" s="5"/>
      <c r="R405" s="6"/>
      <c r="S405" s="7"/>
      <c r="T405" s="8"/>
      <c r="U405" s="9"/>
      <c r="V405" s="10"/>
      <c r="W405" s="11"/>
      <c r="X405" s="10"/>
      <c r="Y405" s="12"/>
      <c r="Z405" s="86" t="s">
        <v>43</v>
      </c>
      <c r="AA405" s="86"/>
      <c r="AB405" s="86"/>
      <c r="AC405" s="90"/>
      <c r="AD405" s="90"/>
    </row>
    <row r="406" spans="1:30" s="44" customFormat="1" ht="57" customHeight="1">
      <c r="A406" s="86">
        <f t="shared" si="6"/>
        <v>401</v>
      </c>
      <c r="B406" s="86">
        <f t="shared" si="6"/>
        <v>401</v>
      </c>
      <c r="C406" s="87" t="s">
        <v>2160</v>
      </c>
      <c r="D406" s="88" t="s">
        <v>7542</v>
      </c>
      <c r="E406" s="89" t="s">
        <v>2161</v>
      </c>
      <c r="F406" s="89" t="s">
        <v>36</v>
      </c>
      <c r="G406" s="90" t="s">
        <v>2162</v>
      </c>
      <c r="H406" s="91" t="s">
        <v>2163</v>
      </c>
      <c r="I406" s="89" t="s">
        <v>2164</v>
      </c>
      <c r="J406" s="92" t="s">
        <v>2165</v>
      </c>
      <c r="K406" s="87" t="s">
        <v>2166</v>
      </c>
      <c r="L406" s="87" t="s">
        <v>2167</v>
      </c>
      <c r="M406" s="1"/>
      <c r="N406" s="2"/>
      <c r="O406" s="3"/>
      <c r="P406" s="4"/>
      <c r="Q406" s="5" t="s">
        <v>43</v>
      </c>
      <c r="R406" s="6"/>
      <c r="S406" s="7"/>
      <c r="T406" s="8"/>
      <c r="U406" s="9"/>
      <c r="V406" s="10"/>
      <c r="W406" s="11" t="s">
        <v>43</v>
      </c>
      <c r="X406" s="10"/>
      <c r="Y406" s="12"/>
      <c r="Z406" s="86" t="s">
        <v>43</v>
      </c>
      <c r="AA406" s="86"/>
      <c r="AB406" s="86"/>
      <c r="AC406" s="90" t="s">
        <v>485</v>
      </c>
      <c r="AD406" s="90" t="s">
        <v>2168</v>
      </c>
    </row>
    <row r="407" spans="1:30" s="44" customFormat="1" ht="57" customHeight="1">
      <c r="A407" s="86">
        <f t="shared" si="6"/>
        <v>402</v>
      </c>
      <c r="B407" s="86">
        <f t="shared" si="6"/>
        <v>402</v>
      </c>
      <c r="C407" s="87" t="s">
        <v>2169</v>
      </c>
      <c r="D407" s="88" t="s">
        <v>7543</v>
      </c>
      <c r="E407" s="89" t="s">
        <v>6426</v>
      </c>
      <c r="F407" s="89" t="s">
        <v>36</v>
      </c>
      <c r="G407" s="90" t="s">
        <v>2162</v>
      </c>
      <c r="H407" s="91" t="s">
        <v>2170</v>
      </c>
      <c r="I407" s="89" t="s">
        <v>2171</v>
      </c>
      <c r="J407" s="92" t="s">
        <v>6340</v>
      </c>
      <c r="K407" s="87" t="s">
        <v>2172</v>
      </c>
      <c r="L407" s="87" t="s">
        <v>698</v>
      </c>
      <c r="M407" s="1"/>
      <c r="N407" s="2"/>
      <c r="O407" s="3"/>
      <c r="P407" s="4"/>
      <c r="Q407" s="5"/>
      <c r="R407" s="6" t="s">
        <v>43</v>
      </c>
      <c r="S407" s="7"/>
      <c r="T407" s="8"/>
      <c r="U407" s="9"/>
      <c r="V407" s="10"/>
      <c r="W407" s="11"/>
      <c r="X407" s="10"/>
      <c r="Y407" s="12" t="s">
        <v>43</v>
      </c>
      <c r="Z407" s="86" t="s">
        <v>43</v>
      </c>
      <c r="AA407" s="86"/>
      <c r="AB407" s="86"/>
      <c r="AC407" s="90"/>
      <c r="AD407" s="90"/>
    </row>
    <row r="408" spans="1:30" s="44" customFormat="1" ht="57" customHeight="1">
      <c r="A408" s="86">
        <f t="shared" si="6"/>
        <v>403</v>
      </c>
      <c r="B408" s="86">
        <f t="shared" si="6"/>
        <v>403</v>
      </c>
      <c r="C408" s="87" t="s">
        <v>6815</v>
      </c>
      <c r="D408" s="88" t="s">
        <v>6816</v>
      </c>
      <c r="E408" s="89" t="s">
        <v>6427</v>
      </c>
      <c r="F408" s="89" t="s">
        <v>36</v>
      </c>
      <c r="G408" s="90" t="s">
        <v>2162</v>
      </c>
      <c r="H408" s="91" t="s">
        <v>2173</v>
      </c>
      <c r="I408" s="89" t="s">
        <v>2174</v>
      </c>
      <c r="J408" s="92" t="s">
        <v>6817</v>
      </c>
      <c r="K408" s="87" t="s">
        <v>2175</v>
      </c>
      <c r="L408" s="87" t="s">
        <v>2176</v>
      </c>
      <c r="M408" s="1" t="s">
        <v>43</v>
      </c>
      <c r="N408" s="2"/>
      <c r="O408" s="3"/>
      <c r="P408" s="4"/>
      <c r="Q408" s="5"/>
      <c r="R408" s="6"/>
      <c r="S408" s="7"/>
      <c r="T408" s="8"/>
      <c r="U408" s="9"/>
      <c r="V408" s="10"/>
      <c r="W408" s="11"/>
      <c r="X408" s="10" t="s">
        <v>43</v>
      </c>
      <c r="Y408" s="12"/>
      <c r="Z408" s="86" t="s">
        <v>43</v>
      </c>
      <c r="AA408" s="86"/>
      <c r="AB408" s="86"/>
      <c r="AC408" s="90"/>
      <c r="AD408" s="90"/>
    </row>
    <row r="409" spans="1:30" s="44" customFormat="1" ht="57" customHeight="1">
      <c r="A409" s="86">
        <f t="shared" si="6"/>
        <v>404</v>
      </c>
      <c r="B409" s="86">
        <f t="shared" si="6"/>
        <v>404</v>
      </c>
      <c r="C409" s="87" t="s">
        <v>5756</v>
      </c>
      <c r="D409" s="88" t="s">
        <v>7544</v>
      </c>
      <c r="E409" s="89" t="s">
        <v>2177</v>
      </c>
      <c r="F409" s="89" t="s">
        <v>36</v>
      </c>
      <c r="G409" s="90" t="s">
        <v>2162</v>
      </c>
      <c r="H409" s="91" t="s">
        <v>2178</v>
      </c>
      <c r="I409" s="89" t="s">
        <v>2179</v>
      </c>
      <c r="J409" s="92" t="s">
        <v>7940</v>
      </c>
      <c r="K409" s="87" t="s">
        <v>7942</v>
      </c>
      <c r="L409" s="87" t="s">
        <v>7941</v>
      </c>
      <c r="M409" s="1"/>
      <c r="N409" s="2"/>
      <c r="O409" s="3"/>
      <c r="P409" s="4"/>
      <c r="Q409" s="5"/>
      <c r="R409" s="6"/>
      <c r="S409" s="7"/>
      <c r="T409" s="8"/>
      <c r="U409" s="9"/>
      <c r="V409" s="10"/>
      <c r="W409" s="11" t="s">
        <v>43</v>
      </c>
      <c r="X409" s="10"/>
      <c r="Y409" s="12"/>
      <c r="Z409" s="86"/>
      <c r="AA409" s="86" t="s">
        <v>43</v>
      </c>
      <c r="AB409" s="86"/>
      <c r="AC409" s="90" t="s">
        <v>118</v>
      </c>
      <c r="AD409" s="90" t="s">
        <v>1810</v>
      </c>
    </row>
    <row r="410" spans="1:30" s="44" customFormat="1" ht="57" customHeight="1">
      <c r="A410" s="86">
        <f t="shared" si="6"/>
        <v>405</v>
      </c>
      <c r="B410" s="86">
        <f t="shared" si="6"/>
        <v>405</v>
      </c>
      <c r="C410" s="87" t="s">
        <v>2180</v>
      </c>
      <c r="D410" s="88" t="s">
        <v>7545</v>
      </c>
      <c r="E410" s="89" t="s">
        <v>2181</v>
      </c>
      <c r="F410" s="89" t="s">
        <v>36</v>
      </c>
      <c r="G410" s="90" t="s">
        <v>2162</v>
      </c>
      <c r="H410" s="91" t="s">
        <v>2182</v>
      </c>
      <c r="I410" s="89" t="s">
        <v>2183</v>
      </c>
      <c r="J410" s="92" t="s">
        <v>6492</v>
      </c>
      <c r="K410" s="87" t="s">
        <v>7943</v>
      </c>
      <c r="L410" s="87" t="s">
        <v>2184</v>
      </c>
      <c r="M410" s="1"/>
      <c r="N410" s="2"/>
      <c r="O410" s="3"/>
      <c r="P410" s="4"/>
      <c r="Q410" s="5"/>
      <c r="R410" s="6"/>
      <c r="S410" s="7"/>
      <c r="T410" s="8"/>
      <c r="U410" s="9"/>
      <c r="V410" s="10"/>
      <c r="W410" s="11" t="s">
        <v>43</v>
      </c>
      <c r="X410" s="10"/>
      <c r="Y410" s="12"/>
      <c r="Z410" s="86" t="s">
        <v>43</v>
      </c>
      <c r="AA410" s="86"/>
      <c r="AB410" s="86"/>
      <c r="AC410" s="90"/>
      <c r="AD410" s="90"/>
    </row>
    <row r="411" spans="1:30" s="44" customFormat="1" ht="57" customHeight="1">
      <c r="A411" s="86">
        <f t="shared" si="6"/>
        <v>406</v>
      </c>
      <c r="B411" s="86">
        <f t="shared" si="6"/>
        <v>406</v>
      </c>
      <c r="C411" s="87" t="s">
        <v>2185</v>
      </c>
      <c r="D411" s="88"/>
      <c r="E411" s="89" t="s">
        <v>2186</v>
      </c>
      <c r="F411" s="89" t="s">
        <v>36</v>
      </c>
      <c r="G411" s="90" t="s">
        <v>2162</v>
      </c>
      <c r="H411" s="91" t="s">
        <v>2187</v>
      </c>
      <c r="I411" s="89" t="s">
        <v>2188</v>
      </c>
      <c r="J411" s="92" t="s">
        <v>2189</v>
      </c>
      <c r="K411" s="87" t="s">
        <v>2190</v>
      </c>
      <c r="L411" s="87" t="s">
        <v>2191</v>
      </c>
      <c r="M411" s="1"/>
      <c r="N411" s="2"/>
      <c r="O411" s="3"/>
      <c r="P411" s="4"/>
      <c r="Q411" s="5"/>
      <c r="R411" s="6" t="s">
        <v>43</v>
      </c>
      <c r="S411" s="7" t="s">
        <v>43</v>
      </c>
      <c r="T411" s="8"/>
      <c r="U411" s="9"/>
      <c r="V411" s="10"/>
      <c r="W411" s="11"/>
      <c r="X411" s="10"/>
      <c r="Y411" s="12" t="s">
        <v>43</v>
      </c>
      <c r="Z411" s="86" t="s">
        <v>43</v>
      </c>
      <c r="AA411" s="86"/>
      <c r="AB411" s="86"/>
      <c r="AC411" s="90"/>
      <c r="AD411" s="90"/>
    </row>
    <row r="412" spans="1:30" s="44" customFormat="1" ht="57" customHeight="1">
      <c r="A412" s="86">
        <f t="shared" si="6"/>
        <v>407</v>
      </c>
      <c r="B412" s="86">
        <f t="shared" si="6"/>
        <v>407</v>
      </c>
      <c r="C412" s="87" t="s">
        <v>2192</v>
      </c>
      <c r="D412" s="88" t="s">
        <v>6461</v>
      </c>
      <c r="E412" s="89" t="s">
        <v>2193</v>
      </c>
      <c r="F412" s="89" t="s">
        <v>36</v>
      </c>
      <c r="G412" s="90" t="s">
        <v>2162</v>
      </c>
      <c r="H412" s="91" t="s">
        <v>2194</v>
      </c>
      <c r="I412" s="89" t="s">
        <v>2195</v>
      </c>
      <c r="J412" s="92" t="s">
        <v>2196</v>
      </c>
      <c r="K412" s="87" t="s">
        <v>2197</v>
      </c>
      <c r="L412" s="87" t="s">
        <v>6462</v>
      </c>
      <c r="M412" s="1"/>
      <c r="N412" s="2"/>
      <c r="O412" s="3"/>
      <c r="P412" s="4"/>
      <c r="Q412" s="5"/>
      <c r="R412" s="6"/>
      <c r="S412" s="7"/>
      <c r="T412" s="8"/>
      <c r="U412" s="9"/>
      <c r="V412" s="10"/>
      <c r="W412" s="11" t="s">
        <v>43</v>
      </c>
      <c r="X412" s="10"/>
      <c r="Y412" s="12"/>
      <c r="Z412" s="86" t="s">
        <v>43</v>
      </c>
      <c r="AA412" s="86"/>
      <c r="AB412" s="86"/>
      <c r="AC412" s="90"/>
      <c r="AD412" s="90"/>
    </row>
    <row r="413" spans="1:30" s="44" customFormat="1" ht="57" customHeight="1">
      <c r="A413" s="86">
        <f t="shared" si="6"/>
        <v>408</v>
      </c>
      <c r="B413" s="86">
        <f t="shared" si="6"/>
        <v>408</v>
      </c>
      <c r="C413" s="87" t="s">
        <v>2198</v>
      </c>
      <c r="D413" s="88" t="s">
        <v>7546</v>
      </c>
      <c r="E413" s="89" t="s">
        <v>6428</v>
      </c>
      <c r="F413" s="89" t="s">
        <v>36</v>
      </c>
      <c r="G413" s="90" t="s">
        <v>2199</v>
      </c>
      <c r="H413" s="91" t="s">
        <v>2200</v>
      </c>
      <c r="I413" s="89" t="s">
        <v>2201</v>
      </c>
      <c r="J413" s="92" t="s">
        <v>6341</v>
      </c>
      <c r="K413" s="87" t="s">
        <v>2202</v>
      </c>
      <c r="L413" s="87" t="s">
        <v>2203</v>
      </c>
      <c r="M413" s="1" t="s">
        <v>43</v>
      </c>
      <c r="N413" s="2"/>
      <c r="O413" s="3"/>
      <c r="P413" s="4" t="s">
        <v>43</v>
      </c>
      <c r="Q413" s="5"/>
      <c r="R413" s="6"/>
      <c r="S413" s="7" t="s">
        <v>43</v>
      </c>
      <c r="T413" s="8"/>
      <c r="U413" s="9"/>
      <c r="V413" s="10"/>
      <c r="W413" s="11" t="s">
        <v>43</v>
      </c>
      <c r="X413" s="10"/>
      <c r="Y413" s="12" t="s">
        <v>43</v>
      </c>
      <c r="Z413" s="86"/>
      <c r="AA413" s="86" t="s">
        <v>43</v>
      </c>
      <c r="AB413" s="86"/>
      <c r="AC413" s="90"/>
      <c r="AD413" s="90"/>
    </row>
    <row r="414" spans="1:30" s="44" customFormat="1" ht="57" customHeight="1">
      <c r="A414" s="86">
        <f t="shared" si="6"/>
        <v>409</v>
      </c>
      <c r="B414" s="86">
        <f t="shared" si="6"/>
        <v>409</v>
      </c>
      <c r="C414" s="87" t="s">
        <v>2204</v>
      </c>
      <c r="D414" s="88" t="s">
        <v>7547</v>
      </c>
      <c r="E414" s="89" t="s">
        <v>6429</v>
      </c>
      <c r="F414" s="89" t="s">
        <v>36</v>
      </c>
      <c r="G414" s="90" t="s">
        <v>2199</v>
      </c>
      <c r="H414" s="91" t="s">
        <v>2205</v>
      </c>
      <c r="I414" s="89" t="s">
        <v>2206</v>
      </c>
      <c r="J414" s="92" t="s">
        <v>6342</v>
      </c>
      <c r="K414" s="87" t="s">
        <v>2207</v>
      </c>
      <c r="L414" s="87" t="s">
        <v>2208</v>
      </c>
      <c r="M414" s="1"/>
      <c r="N414" s="2"/>
      <c r="O414" s="3"/>
      <c r="P414" s="4"/>
      <c r="Q414" s="5"/>
      <c r="R414" s="6" t="s">
        <v>43</v>
      </c>
      <c r="S414" s="7" t="s">
        <v>43</v>
      </c>
      <c r="T414" s="8"/>
      <c r="U414" s="9"/>
      <c r="V414" s="10"/>
      <c r="W414" s="11"/>
      <c r="X414" s="10"/>
      <c r="Y414" s="12" t="s">
        <v>43</v>
      </c>
      <c r="Z414" s="86" t="s">
        <v>43</v>
      </c>
      <c r="AA414" s="86"/>
      <c r="AB414" s="86"/>
      <c r="AC414" s="90"/>
      <c r="AD414" s="90"/>
    </row>
    <row r="415" spans="1:30" s="44" customFormat="1" ht="57" customHeight="1">
      <c r="A415" s="86">
        <f t="shared" si="6"/>
        <v>410</v>
      </c>
      <c r="B415" s="86">
        <f t="shared" si="6"/>
        <v>410</v>
      </c>
      <c r="C415" s="87" t="s">
        <v>2209</v>
      </c>
      <c r="D415" s="88" t="s">
        <v>7548</v>
      </c>
      <c r="E415" s="89" t="s">
        <v>6430</v>
      </c>
      <c r="F415" s="89" t="s">
        <v>36</v>
      </c>
      <c r="G415" s="90" t="s">
        <v>2199</v>
      </c>
      <c r="H415" s="91" t="s">
        <v>2210</v>
      </c>
      <c r="I415" s="89" t="s">
        <v>2211</v>
      </c>
      <c r="J415" s="92" t="s">
        <v>2212</v>
      </c>
      <c r="K415" s="87" t="s">
        <v>2213</v>
      </c>
      <c r="L415" s="87" t="s">
        <v>2214</v>
      </c>
      <c r="M415" s="1" t="s">
        <v>43</v>
      </c>
      <c r="N415" s="2"/>
      <c r="O415" s="3"/>
      <c r="P415" s="4"/>
      <c r="Q415" s="5"/>
      <c r="R415" s="6"/>
      <c r="S415" s="7" t="s">
        <v>43</v>
      </c>
      <c r="T415" s="8"/>
      <c r="U415" s="9"/>
      <c r="V415" s="10"/>
      <c r="W415" s="11"/>
      <c r="X415" s="10"/>
      <c r="Y415" s="12" t="s">
        <v>43</v>
      </c>
      <c r="Z415" s="86"/>
      <c r="AA415" s="86" t="s">
        <v>43</v>
      </c>
      <c r="AB415" s="86"/>
      <c r="AC415" s="90" t="s">
        <v>264</v>
      </c>
      <c r="AD415" s="90" t="s">
        <v>2215</v>
      </c>
    </row>
    <row r="416" spans="1:30" s="44" customFormat="1" ht="57" customHeight="1">
      <c r="A416" s="86">
        <f t="shared" si="6"/>
        <v>411</v>
      </c>
      <c r="B416" s="86">
        <f t="shared" si="6"/>
        <v>411</v>
      </c>
      <c r="C416" s="87" t="s">
        <v>2216</v>
      </c>
      <c r="D416" s="88" t="s">
        <v>7549</v>
      </c>
      <c r="E416" s="89" t="s">
        <v>6430</v>
      </c>
      <c r="F416" s="89" t="s">
        <v>36</v>
      </c>
      <c r="G416" s="90" t="s">
        <v>2199</v>
      </c>
      <c r="H416" s="91" t="s">
        <v>2217</v>
      </c>
      <c r="I416" s="89" t="s">
        <v>6442</v>
      </c>
      <c r="J416" s="92" t="s">
        <v>2218</v>
      </c>
      <c r="K416" s="87" t="s">
        <v>2219</v>
      </c>
      <c r="L416" s="87" t="s">
        <v>659</v>
      </c>
      <c r="M416" s="1"/>
      <c r="N416" s="2" t="s">
        <v>43</v>
      </c>
      <c r="O416" s="3"/>
      <c r="P416" s="4" t="s">
        <v>43</v>
      </c>
      <c r="Q416" s="5" t="s">
        <v>43</v>
      </c>
      <c r="R416" s="6"/>
      <c r="S416" s="7"/>
      <c r="T416" s="8"/>
      <c r="U416" s="9"/>
      <c r="V416" s="10"/>
      <c r="W416" s="11"/>
      <c r="X416" s="10"/>
      <c r="Y416" s="12"/>
      <c r="Z416" s="86"/>
      <c r="AA416" s="86" t="s">
        <v>43</v>
      </c>
      <c r="AB416" s="86"/>
      <c r="AC416" s="90" t="s">
        <v>2220</v>
      </c>
      <c r="AD416" s="90" t="s">
        <v>2221</v>
      </c>
    </row>
    <row r="417" spans="1:30" s="44" customFormat="1" ht="57" customHeight="1">
      <c r="A417" s="86">
        <f t="shared" si="6"/>
        <v>412</v>
      </c>
      <c r="B417" s="86">
        <f t="shared" si="6"/>
        <v>412</v>
      </c>
      <c r="C417" s="87" t="s">
        <v>6625</v>
      </c>
      <c r="D417" s="88" t="s">
        <v>6626</v>
      </c>
      <c r="E417" s="89" t="s">
        <v>2222</v>
      </c>
      <c r="F417" s="89" t="s">
        <v>36</v>
      </c>
      <c r="G417" s="90" t="s">
        <v>2199</v>
      </c>
      <c r="H417" s="91" t="s">
        <v>2223</v>
      </c>
      <c r="I417" s="89" t="s">
        <v>6627</v>
      </c>
      <c r="J417" s="92" t="s">
        <v>6628</v>
      </c>
      <c r="K417" s="87" t="s">
        <v>2224</v>
      </c>
      <c r="L417" s="87" t="s">
        <v>2225</v>
      </c>
      <c r="M417" s="1" t="s">
        <v>43</v>
      </c>
      <c r="N417" s="2"/>
      <c r="O417" s="3"/>
      <c r="P417" s="4"/>
      <c r="Q417" s="5"/>
      <c r="R417" s="6" t="s">
        <v>43</v>
      </c>
      <c r="S417" s="7"/>
      <c r="T417" s="8"/>
      <c r="U417" s="9"/>
      <c r="V417" s="10"/>
      <c r="W417" s="11"/>
      <c r="X417" s="10" t="s">
        <v>43</v>
      </c>
      <c r="Y417" s="12"/>
      <c r="Z417" s="86" t="s">
        <v>43</v>
      </c>
      <c r="AA417" s="86"/>
      <c r="AB417" s="86"/>
      <c r="AC417" s="90" t="s">
        <v>118</v>
      </c>
      <c r="AD417" s="90" t="s">
        <v>2226</v>
      </c>
    </row>
    <row r="418" spans="1:30" s="44" customFormat="1" ht="57" customHeight="1">
      <c r="A418" s="86">
        <f t="shared" si="6"/>
        <v>413</v>
      </c>
      <c r="B418" s="86">
        <f t="shared" si="6"/>
        <v>413</v>
      </c>
      <c r="C418" s="87" t="s">
        <v>2227</v>
      </c>
      <c r="D418" s="88" t="s">
        <v>7550</v>
      </c>
      <c r="E418" s="89" t="s">
        <v>2222</v>
      </c>
      <c r="F418" s="89" t="s">
        <v>36</v>
      </c>
      <c r="G418" s="90" t="s">
        <v>2199</v>
      </c>
      <c r="H418" s="91" t="s">
        <v>2228</v>
      </c>
      <c r="I418" s="89" t="s">
        <v>6609</v>
      </c>
      <c r="J418" s="92" t="s">
        <v>6610</v>
      </c>
      <c r="K418" s="87" t="s">
        <v>2229</v>
      </c>
      <c r="L418" s="87" t="s">
        <v>2230</v>
      </c>
      <c r="M418" s="1" t="s">
        <v>43</v>
      </c>
      <c r="N418" s="2"/>
      <c r="O418" s="3"/>
      <c r="P418" s="4" t="s">
        <v>43</v>
      </c>
      <c r="Q418" s="5"/>
      <c r="R418" s="6"/>
      <c r="S418" s="7"/>
      <c r="T418" s="8"/>
      <c r="U418" s="9"/>
      <c r="V418" s="10"/>
      <c r="W418" s="11"/>
      <c r="X418" s="10" t="s">
        <v>43</v>
      </c>
      <c r="Y418" s="12"/>
      <c r="Z418" s="86" t="s">
        <v>43</v>
      </c>
      <c r="AA418" s="86"/>
      <c r="AB418" s="86"/>
      <c r="AC418" s="90" t="s">
        <v>2231</v>
      </c>
      <c r="AD418" s="90" t="s">
        <v>2232</v>
      </c>
    </row>
    <row r="419" spans="1:30" s="44" customFormat="1" ht="57" customHeight="1">
      <c r="A419" s="86">
        <f t="shared" si="6"/>
        <v>414</v>
      </c>
      <c r="B419" s="86">
        <f t="shared" si="6"/>
        <v>414</v>
      </c>
      <c r="C419" s="87" t="s">
        <v>6668</v>
      </c>
      <c r="D419" s="88" t="s">
        <v>7551</v>
      </c>
      <c r="E419" s="89" t="s">
        <v>2222</v>
      </c>
      <c r="F419" s="89" t="s">
        <v>36</v>
      </c>
      <c r="G419" s="90" t="s">
        <v>2199</v>
      </c>
      <c r="H419" s="91" t="s">
        <v>2233</v>
      </c>
      <c r="I419" s="89" t="s">
        <v>6669</v>
      </c>
      <c r="J419" s="92" t="s">
        <v>6670</v>
      </c>
      <c r="K419" s="87" t="s">
        <v>5760</v>
      </c>
      <c r="L419" s="87" t="s">
        <v>5761</v>
      </c>
      <c r="M419" s="1" t="s">
        <v>43</v>
      </c>
      <c r="N419" s="2"/>
      <c r="O419" s="3"/>
      <c r="P419" s="4"/>
      <c r="Q419" s="5" t="s">
        <v>43</v>
      </c>
      <c r="R419" s="6" t="s">
        <v>43</v>
      </c>
      <c r="S419" s="7"/>
      <c r="T419" s="8"/>
      <c r="U419" s="9"/>
      <c r="V419" s="10"/>
      <c r="W419" s="11"/>
      <c r="X419" s="10" t="s">
        <v>43</v>
      </c>
      <c r="Y419" s="12" t="s">
        <v>43</v>
      </c>
      <c r="Z419" s="86" t="s">
        <v>43</v>
      </c>
      <c r="AA419" s="86"/>
      <c r="AB419" s="86"/>
      <c r="AC419" s="90" t="s">
        <v>327</v>
      </c>
      <c r="AD419" s="90" t="s">
        <v>2234</v>
      </c>
    </row>
    <row r="420" spans="1:30" s="44" customFormat="1" ht="57" customHeight="1">
      <c r="A420" s="86">
        <f t="shared" si="6"/>
        <v>415</v>
      </c>
      <c r="B420" s="86">
        <f t="shared" si="6"/>
        <v>415</v>
      </c>
      <c r="C420" s="87" t="s">
        <v>2235</v>
      </c>
      <c r="D420" s="88" t="s">
        <v>7552</v>
      </c>
      <c r="E420" s="89" t="s">
        <v>2222</v>
      </c>
      <c r="F420" s="89" t="s">
        <v>36</v>
      </c>
      <c r="G420" s="90" t="s">
        <v>2199</v>
      </c>
      <c r="H420" s="91" t="s">
        <v>2236</v>
      </c>
      <c r="I420" s="89" t="s">
        <v>2237</v>
      </c>
      <c r="J420" s="92" t="s">
        <v>172</v>
      </c>
      <c r="K420" s="87" t="s">
        <v>2238</v>
      </c>
      <c r="L420" s="87"/>
      <c r="M420" s="1"/>
      <c r="N420" s="2"/>
      <c r="O420" s="3"/>
      <c r="P420" s="4"/>
      <c r="Q420" s="5"/>
      <c r="R420" s="6"/>
      <c r="S420" s="7"/>
      <c r="T420" s="8"/>
      <c r="U420" s="9"/>
      <c r="V420" s="10"/>
      <c r="W420" s="11"/>
      <c r="X420" s="10"/>
      <c r="Y420" s="12"/>
      <c r="Z420" s="86"/>
      <c r="AA420" s="86"/>
      <c r="AB420" s="86"/>
      <c r="AC420" s="90"/>
      <c r="AD420" s="90"/>
    </row>
    <row r="421" spans="1:30" s="44" customFormat="1" ht="57" customHeight="1">
      <c r="A421" s="86">
        <f t="shared" si="6"/>
        <v>416</v>
      </c>
      <c r="B421" s="86">
        <f t="shared" si="6"/>
        <v>416</v>
      </c>
      <c r="C421" s="87" t="s">
        <v>6730</v>
      </c>
      <c r="D421" s="88" t="s">
        <v>6731</v>
      </c>
      <c r="E421" s="89" t="s">
        <v>2222</v>
      </c>
      <c r="F421" s="89" t="s">
        <v>36</v>
      </c>
      <c r="G421" s="90" t="s">
        <v>2199</v>
      </c>
      <c r="H421" s="91" t="s">
        <v>6733</v>
      </c>
      <c r="I421" s="89" t="s">
        <v>2239</v>
      </c>
      <c r="J421" s="92" t="s">
        <v>6732</v>
      </c>
      <c r="K421" s="87" t="s">
        <v>2240</v>
      </c>
      <c r="L421" s="87" t="s">
        <v>2241</v>
      </c>
      <c r="M421" s="1"/>
      <c r="N421" s="2"/>
      <c r="O421" s="3"/>
      <c r="P421" s="4"/>
      <c r="Q421" s="5"/>
      <c r="R421" s="6"/>
      <c r="S421" s="7"/>
      <c r="T421" s="8"/>
      <c r="U421" s="9"/>
      <c r="V421" s="10"/>
      <c r="W421" s="11" t="s">
        <v>43</v>
      </c>
      <c r="X421" s="10"/>
      <c r="Y421" s="12"/>
      <c r="Z421" s="86" t="s">
        <v>43</v>
      </c>
      <c r="AA421" s="86"/>
      <c r="AB421" s="86"/>
      <c r="AC421" s="90" t="s">
        <v>118</v>
      </c>
      <c r="AD421" s="90" t="s">
        <v>2242</v>
      </c>
    </row>
    <row r="422" spans="1:30" s="44" customFormat="1" ht="57" customHeight="1">
      <c r="A422" s="86">
        <f t="shared" si="6"/>
        <v>417</v>
      </c>
      <c r="B422" s="86">
        <f t="shared" si="6"/>
        <v>417</v>
      </c>
      <c r="C422" s="87" t="s">
        <v>2243</v>
      </c>
      <c r="D422" s="88" t="s">
        <v>7553</v>
      </c>
      <c r="E422" s="89" t="s">
        <v>2222</v>
      </c>
      <c r="F422" s="89" t="s">
        <v>36</v>
      </c>
      <c r="G422" s="90" t="s">
        <v>2199</v>
      </c>
      <c r="H422" s="91" t="s">
        <v>2244</v>
      </c>
      <c r="I422" s="89" t="s">
        <v>2245</v>
      </c>
      <c r="J422" s="92" t="s">
        <v>2246</v>
      </c>
      <c r="K422" s="87" t="s">
        <v>2247</v>
      </c>
      <c r="L422" s="87" t="s">
        <v>2248</v>
      </c>
      <c r="M422" s="1"/>
      <c r="N422" s="2"/>
      <c r="O422" s="3"/>
      <c r="P422" s="4"/>
      <c r="Q422" s="5"/>
      <c r="R422" s="6" t="s">
        <v>43</v>
      </c>
      <c r="S422" s="7" t="s">
        <v>43</v>
      </c>
      <c r="T422" s="8"/>
      <c r="U422" s="9"/>
      <c r="V422" s="10"/>
      <c r="W422" s="11" t="s">
        <v>43</v>
      </c>
      <c r="X422" s="10"/>
      <c r="Y422" s="12" t="s">
        <v>43</v>
      </c>
      <c r="Z422" s="86" t="s">
        <v>43</v>
      </c>
      <c r="AA422" s="86"/>
      <c r="AB422" s="86"/>
      <c r="AC422" s="90" t="s">
        <v>118</v>
      </c>
      <c r="AD422" s="90" t="s">
        <v>2249</v>
      </c>
    </row>
    <row r="423" spans="1:30" s="44" customFormat="1" ht="57" customHeight="1">
      <c r="A423" s="86">
        <f t="shared" si="6"/>
        <v>418</v>
      </c>
      <c r="B423" s="86">
        <f t="shared" si="6"/>
        <v>418</v>
      </c>
      <c r="C423" s="87" t="s">
        <v>2250</v>
      </c>
      <c r="D423" s="88" t="s">
        <v>7554</v>
      </c>
      <c r="E423" s="89" t="s">
        <v>2274</v>
      </c>
      <c r="F423" s="89" t="s">
        <v>36</v>
      </c>
      <c r="G423" s="90" t="s">
        <v>2251</v>
      </c>
      <c r="H423" s="91" t="s">
        <v>6637</v>
      </c>
      <c r="I423" s="89" t="s">
        <v>2252</v>
      </c>
      <c r="J423" s="92" t="s">
        <v>6636</v>
      </c>
      <c r="K423" s="87" t="s">
        <v>2253</v>
      </c>
      <c r="L423" s="87" t="s">
        <v>610</v>
      </c>
      <c r="M423" s="1"/>
      <c r="N423" s="2"/>
      <c r="O423" s="3"/>
      <c r="P423" s="4"/>
      <c r="Q423" s="5"/>
      <c r="R423" s="6"/>
      <c r="S423" s="7"/>
      <c r="T423" s="8"/>
      <c r="U423" s="9"/>
      <c r="V423" s="10"/>
      <c r="W423" s="11" t="s">
        <v>43</v>
      </c>
      <c r="X423" s="10"/>
      <c r="Y423" s="12" t="s">
        <v>43</v>
      </c>
      <c r="Z423" s="86" t="s">
        <v>43</v>
      </c>
      <c r="AA423" s="86"/>
      <c r="AB423" s="86"/>
      <c r="AC423" s="90" t="s">
        <v>62</v>
      </c>
      <c r="AD423" s="90" t="s">
        <v>2254</v>
      </c>
    </row>
    <row r="424" spans="1:30" s="44" customFormat="1" ht="57" customHeight="1">
      <c r="A424" s="86">
        <f t="shared" si="6"/>
        <v>419</v>
      </c>
      <c r="B424" s="86">
        <f t="shared" si="6"/>
        <v>419</v>
      </c>
      <c r="C424" s="87" t="s">
        <v>2255</v>
      </c>
      <c r="D424" s="88" t="s">
        <v>7555</v>
      </c>
      <c r="E424" s="89" t="s">
        <v>2256</v>
      </c>
      <c r="F424" s="89" t="s">
        <v>36</v>
      </c>
      <c r="G424" s="90" t="s">
        <v>2251</v>
      </c>
      <c r="H424" s="91" t="s">
        <v>2257</v>
      </c>
      <c r="I424" s="89" t="s">
        <v>2258</v>
      </c>
      <c r="J424" s="92" t="s">
        <v>6840</v>
      </c>
      <c r="K424" s="87" t="s">
        <v>2259</v>
      </c>
      <c r="L424" s="87" t="s">
        <v>2260</v>
      </c>
      <c r="M424" s="1"/>
      <c r="N424" s="2" t="s">
        <v>43</v>
      </c>
      <c r="O424" s="3"/>
      <c r="P424" s="4"/>
      <c r="Q424" s="5"/>
      <c r="R424" s="6"/>
      <c r="S424" s="7"/>
      <c r="T424" s="8"/>
      <c r="U424" s="9"/>
      <c r="V424" s="10"/>
      <c r="W424" s="11"/>
      <c r="X424" s="10"/>
      <c r="Y424" s="12" t="s">
        <v>43</v>
      </c>
      <c r="Z424" s="86" t="s">
        <v>43</v>
      </c>
      <c r="AA424" s="86"/>
      <c r="AB424" s="86"/>
      <c r="AC424" s="90" t="s">
        <v>62</v>
      </c>
      <c r="AD424" s="90" t="s">
        <v>2261</v>
      </c>
    </row>
    <row r="425" spans="1:30" s="44" customFormat="1" ht="57" customHeight="1">
      <c r="A425" s="86">
        <f t="shared" si="6"/>
        <v>420</v>
      </c>
      <c r="B425" s="86">
        <f t="shared" si="6"/>
        <v>420</v>
      </c>
      <c r="C425" s="87" t="s">
        <v>2262</v>
      </c>
      <c r="D425" s="88" t="s">
        <v>7556</v>
      </c>
      <c r="E425" s="89" t="s">
        <v>2293</v>
      </c>
      <c r="F425" s="89" t="s">
        <v>36</v>
      </c>
      <c r="G425" s="90" t="s">
        <v>2251</v>
      </c>
      <c r="H425" s="91" t="s">
        <v>2263</v>
      </c>
      <c r="I425" s="89" t="s">
        <v>2264</v>
      </c>
      <c r="J425" s="92" t="s">
        <v>2265</v>
      </c>
      <c r="K425" s="87" t="s">
        <v>2266</v>
      </c>
      <c r="L425" s="87" t="s">
        <v>2267</v>
      </c>
      <c r="M425" s="1"/>
      <c r="N425" s="2"/>
      <c r="O425" s="3"/>
      <c r="P425" s="4"/>
      <c r="Q425" s="5"/>
      <c r="R425" s="6"/>
      <c r="S425" s="7"/>
      <c r="T425" s="8"/>
      <c r="U425" s="9"/>
      <c r="V425" s="10"/>
      <c r="W425" s="11" t="s">
        <v>43</v>
      </c>
      <c r="X425" s="10"/>
      <c r="Y425" s="12"/>
      <c r="Z425" s="86" t="s">
        <v>43</v>
      </c>
      <c r="AA425" s="86"/>
      <c r="AB425" s="86"/>
      <c r="AC425" s="90"/>
      <c r="AD425" s="90"/>
    </row>
    <row r="426" spans="1:30" s="44" customFormat="1" ht="57" customHeight="1">
      <c r="A426" s="86">
        <f t="shared" si="6"/>
        <v>421</v>
      </c>
      <c r="B426" s="86">
        <f t="shared" si="6"/>
        <v>421</v>
      </c>
      <c r="C426" s="87" t="s">
        <v>2268</v>
      </c>
      <c r="D426" s="88" t="s">
        <v>7557</v>
      </c>
      <c r="E426" s="89" t="s">
        <v>2293</v>
      </c>
      <c r="F426" s="89" t="s">
        <v>36</v>
      </c>
      <c r="G426" s="90" t="s">
        <v>2251</v>
      </c>
      <c r="H426" s="91" t="s">
        <v>2269</v>
      </c>
      <c r="I426" s="89" t="s">
        <v>2270</v>
      </c>
      <c r="J426" s="92" t="s">
        <v>6343</v>
      </c>
      <c r="K426" s="87" t="s">
        <v>2271</v>
      </c>
      <c r="L426" s="87" t="s">
        <v>2272</v>
      </c>
      <c r="M426" s="1" t="s">
        <v>43</v>
      </c>
      <c r="N426" s="2"/>
      <c r="O426" s="3"/>
      <c r="P426" s="4" t="s">
        <v>43</v>
      </c>
      <c r="Q426" s="5" t="s">
        <v>43</v>
      </c>
      <c r="R426" s="6" t="s">
        <v>43</v>
      </c>
      <c r="S426" s="7"/>
      <c r="T426" s="8"/>
      <c r="U426" s="9"/>
      <c r="V426" s="10"/>
      <c r="W426" s="11" t="s">
        <v>43</v>
      </c>
      <c r="X426" s="10" t="s">
        <v>43</v>
      </c>
      <c r="Y426" s="12" t="s">
        <v>43</v>
      </c>
      <c r="Z426" s="86"/>
      <c r="AA426" s="86" t="s">
        <v>43</v>
      </c>
      <c r="AB426" s="86"/>
      <c r="AC426" s="90"/>
      <c r="AD426" s="90"/>
    </row>
    <row r="427" spans="1:30" s="44" customFormat="1" ht="57" customHeight="1">
      <c r="A427" s="86">
        <f t="shared" si="6"/>
        <v>422</v>
      </c>
      <c r="B427" s="86">
        <f t="shared" si="6"/>
        <v>422</v>
      </c>
      <c r="C427" s="87" t="s">
        <v>2273</v>
      </c>
      <c r="D427" s="88" t="s">
        <v>7558</v>
      </c>
      <c r="E427" s="89" t="s">
        <v>2274</v>
      </c>
      <c r="F427" s="89" t="s">
        <v>36</v>
      </c>
      <c r="G427" s="90" t="s">
        <v>2251</v>
      </c>
      <c r="H427" s="91" t="s">
        <v>2275</v>
      </c>
      <c r="I427" s="89" t="s">
        <v>2276</v>
      </c>
      <c r="J427" s="92" t="s">
        <v>1818</v>
      </c>
      <c r="K427" s="87" t="s">
        <v>1819</v>
      </c>
      <c r="L427" s="87" t="s">
        <v>2254</v>
      </c>
      <c r="M427" s="1"/>
      <c r="N427" s="2"/>
      <c r="O427" s="3"/>
      <c r="P427" s="4"/>
      <c r="Q427" s="5"/>
      <c r="R427" s="6"/>
      <c r="S427" s="7"/>
      <c r="T427" s="8"/>
      <c r="U427" s="9"/>
      <c r="V427" s="10"/>
      <c r="W427" s="11" t="s">
        <v>43</v>
      </c>
      <c r="X427" s="10"/>
      <c r="Y427" s="12"/>
      <c r="Z427" s="86"/>
      <c r="AA427" s="86" t="s">
        <v>43</v>
      </c>
      <c r="AB427" s="86"/>
      <c r="AC427" s="90" t="s">
        <v>327</v>
      </c>
      <c r="AD427" s="90" t="s">
        <v>1821</v>
      </c>
    </row>
    <row r="428" spans="1:30" s="44" customFormat="1" ht="57" customHeight="1">
      <c r="A428" s="86">
        <f t="shared" si="6"/>
        <v>423</v>
      </c>
      <c r="B428" s="86">
        <f t="shared" si="6"/>
        <v>423</v>
      </c>
      <c r="C428" s="87" t="s">
        <v>2277</v>
      </c>
      <c r="D428" s="88" t="s">
        <v>7559</v>
      </c>
      <c r="E428" s="89" t="s">
        <v>2293</v>
      </c>
      <c r="F428" s="89" t="s">
        <v>36</v>
      </c>
      <c r="G428" s="90" t="s">
        <v>2251</v>
      </c>
      <c r="H428" s="91" t="s">
        <v>2278</v>
      </c>
      <c r="I428" s="89" t="s">
        <v>2279</v>
      </c>
      <c r="J428" s="92" t="s">
        <v>6344</v>
      </c>
      <c r="K428" s="87" t="s">
        <v>2280</v>
      </c>
      <c r="L428" s="87" t="s">
        <v>2281</v>
      </c>
      <c r="M428" s="1" t="s">
        <v>43</v>
      </c>
      <c r="N428" s="2"/>
      <c r="O428" s="3"/>
      <c r="P428" s="4" t="s">
        <v>43</v>
      </c>
      <c r="Q428" s="5"/>
      <c r="R428" s="6" t="s">
        <v>43</v>
      </c>
      <c r="S428" s="7"/>
      <c r="T428" s="8"/>
      <c r="U428" s="9"/>
      <c r="V428" s="10"/>
      <c r="W428" s="11"/>
      <c r="X428" s="10" t="s">
        <v>43</v>
      </c>
      <c r="Y428" s="12" t="s">
        <v>43</v>
      </c>
      <c r="Z428" s="86" t="s">
        <v>43</v>
      </c>
      <c r="AA428" s="86"/>
      <c r="AB428" s="86"/>
      <c r="AC428" s="90"/>
      <c r="AD428" s="90"/>
    </row>
    <row r="429" spans="1:30" s="44" customFormat="1" ht="57" customHeight="1">
      <c r="A429" s="86">
        <f t="shared" si="6"/>
        <v>424</v>
      </c>
      <c r="B429" s="86">
        <f t="shared" si="6"/>
        <v>424</v>
      </c>
      <c r="C429" s="87" t="s">
        <v>2282</v>
      </c>
      <c r="D429" s="88" t="s">
        <v>7560</v>
      </c>
      <c r="E429" s="89" t="s">
        <v>2274</v>
      </c>
      <c r="F429" s="89" t="s">
        <v>36</v>
      </c>
      <c r="G429" s="90" t="s">
        <v>2251</v>
      </c>
      <c r="H429" s="91" t="s">
        <v>2283</v>
      </c>
      <c r="I429" s="89" t="s">
        <v>2284</v>
      </c>
      <c r="J429" s="92" t="s">
        <v>6516</v>
      </c>
      <c r="K429" s="87" t="s">
        <v>2285</v>
      </c>
      <c r="L429" s="87" t="s">
        <v>2286</v>
      </c>
      <c r="M429" s="1" t="s">
        <v>43</v>
      </c>
      <c r="N429" s="2"/>
      <c r="O429" s="3"/>
      <c r="P429" s="4"/>
      <c r="Q429" s="5"/>
      <c r="R429" s="6"/>
      <c r="S429" s="7"/>
      <c r="T429" s="8"/>
      <c r="U429" s="9"/>
      <c r="V429" s="10"/>
      <c r="W429" s="11"/>
      <c r="X429" s="10"/>
      <c r="Y429" s="12"/>
      <c r="Z429" s="86" t="s">
        <v>43</v>
      </c>
      <c r="AA429" s="86"/>
      <c r="AB429" s="86"/>
      <c r="AC429" s="90"/>
      <c r="AD429" s="90"/>
    </row>
    <row r="430" spans="1:30" s="44" customFormat="1" ht="57" customHeight="1">
      <c r="A430" s="86">
        <f t="shared" si="6"/>
        <v>425</v>
      </c>
      <c r="B430" s="86">
        <f t="shared" si="6"/>
        <v>425</v>
      </c>
      <c r="C430" s="87" t="s">
        <v>6465</v>
      </c>
      <c r="D430" s="88" t="s">
        <v>7561</v>
      </c>
      <c r="E430" s="89" t="s">
        <v>2274</v>
      </c>
      <c r="F430" s="89" t="s">
        <v>36</v>
      </c>
      <c r="G430" s="90" t="s">
        <v>2251</v>
      </c>
      <c r="H430" s="91" t="s">
        <v>2287</v>
      </c>
      <c r="I430" s="89" t="s">
        <v>2288</v>
      </c>
      <c r="J430" s="92" t="s">
        <v>2289</v>
      </c>
      <c r="K430" s="87" t="s">
        <v>2290</v>
      </c>
      <c r="L430" s="87" t="s">
        <v>2291</v>
      </c>
      <c r="M430" s="1"/>
      <c r="N430" s="2"/>
      <c r="O430" s="3"/>
      <c r="P430" s="4" t="s">
        <v>43</v>
      </c>
      <c r="Q430" s="5"/>
      <c r="R430" s="6"/>
      <c r="S430" s="7"/>
      <c r="T430" s="8"/>
      <c r="U430" s="9"/>
      <c r="V430" s="10"/>
      <c r="W430" s="11"/>
      <c r="X430" s="10" t="s">
        <v>43</v>
      </c>
      <c r="Y430" s="12"/>
      <c r="Z430" s="86" t="s">
        <v>43</v>
      </c>
      <c r="AA430" s="86"/>
      <c r="AB430" s="86"/>
      <c r="AC430" s="90" t="s">
        <v>118</v>
      </c>
      <c r="AD430" s="90" t="s">
        <v>1837</v>
      </c>
    </row>
    <row r="431" spans="1:30" s="44" customFormat="1" ht="57" customHeight="1">
      <c r="A431" s="86">
        <f t="shared" si="6"/>
        <v>426</v>
      </c>
      <c r="B431" s="86">
        <f t="shared" si="6"/>
        <v>426</v>
      </c>
      <c r="C431" s="87" t="s">
        <v>2292</v>
      </c>
      <c r="D431" s="88" t="s">
        <v>7562</v>
      </c>
      <c r="E431" s="89" t="s">
        <v>2293</v>
      </c>
      <c r="F431" s="89" t="s">
        <v>36</v>
      </c>
      <c r="G431" s="90" t="s">
        <v>2251</v>
      </c>
      <c r="H431" s="91" t="s">
        <v>2294</v>
      </c>
      <c r="I431" s="89" t="s">
        <v>2295</v>
      </c>
      <c r="J431" s="92" t="s">
        <v>2296</v>
      </c>
      <c r="K431" s="87" t="s">
        <v>2297</v>
      </c>
      <c r="L431" s="87" t="s">
        <v>2298</v>
      </c>
      <c r="M431" s="1" t="s">
        <v>43</v>
      </c>
      <c r="N431" s="2"/>
      <c r="O431" s="3"/>
      <c r="P431" s="4"/>
      <c r="Q431" s="5"/>
      <c r="R431" s="6"/>
      <c r="S431" s="7"/>
      <c r="T431" s="8"/>
      <c r="U431" s="9"/>
      <c r="V431" s="10"/>
      <c r="W431" s="11"/>
      <c r="X431" s="10" t="s">
        <v>43</v>
      </c>
      <c r="Y431" s="12"/>
      <c r="Z431" s="86" t="s">
        <v>43</v>
      </c>
      <c r="AA431" s="86"/>
      <c r="AB431" s="86"/>
      <c r="AC431" s="90"/>
      <c r="AD431" s="90"/>
    </row>
    <row r="432" spans="1:30" s="44" customFormat="1" ht="57" customHeight="1">
      <c r="A432" s="86">
        <f t="shared" si="6"/>
        <v>427</v>
      </c>
      <c r="B432" s="86">
        <f t="shared" si="6"/>
        <v>427</v>
      </c>
      <c r="C432" s="87" t="s">
        <v>2299</v>
      </c>
      <c r="D432" s="88" t="s">
        <v>7563</v>
      </c>
      <c r="E432" s="89" t="s">
        <v>2293</v>
      </c>
      <c r="F432" s="89" t="s">
        <v>36</v>
      </c>
      <c r="G432" s="90" t="s">
        <v>2251</v>
      </c>
      <c r="H432" s="91" t="s">
        <v>2300</v>
      </c>
      <c r="I432" s="89" t="s">
        <v>2301</v>
      </c>
      <c r="J432" s="92" t="s">
        <v>2302</v>
      </c>
      <c r="K432" s="87" t="s">
        <v>2303</v>
      </c>
      <c r="L432" s="87" t="s">
        <v>2304</v>
      </c>
      <c r="M432" s="1"/>
      <c r="N432" s="2"/>
      <c r="O432" s="3"/>
      <c r="P432" s="4"/>
      <c r="Q432" s="5"/>
      <c r="R432" s="6"/>
      <c r="S432" s="7"/>
      <c r="T432" s="8" t="s">
        <v>43</v>
      </c>
      <c r="U432" s="9"/>
      <c r="V432" s="10"/>
      <c r="W432" s="11"/>
      <c r="X432" s="10" t="s">
        <v>43</v>
      </c>
      <c r="Y432" s="12"/>
      <c r="Z432" s="86"/>
      <c r="AA432" s="86" t="s">
        <v>43</v>
      </c>
      <c r="AB432" s="86"/>
      <c r="AC432" s="90" t="s">
        <v>91</v>
      </c>
      <c r="AD432" s="90" t="s">
        <v>2305</v>
      </c>
    </row>
    <row r="433" spans="1:31" s="44" customFormat="1" ht="57" customHeight="1">
      <c r="A433" s="86">
        <f t="shared" si="6"/>
        <v>428</v>
      </c>
      <c r="B433" s="86">
        <f t="shared" si="6"/>
        <v>428</v>
      </c>
      <c r="C433" s="87" t="s">
        <v>6491</v>
      </c>
      <c r="D433" s="88" t="s">
        <v>7564</v>
      </c>
      <c r="E433" s="89" t="s">
        <v>6431</v>
      </c>
      <c r="F433" s="89" t="s">
        <v>36</v>
      </c>
      <c r="G433" s="90" t="s">
        <v>2306</v>
      </c>
      <c r="H433" s="91" t="s">
        <v>6488</v>
      </c>
      <c r="I433" s="89" t="s">
        <v>2307</v>
      </c>
      <c r="J433" s="92" t="s">
        <v>6345</v>
      </c>
      <c r="K433" s="87" t="s">
        <v>6489</v>
      </c>
      <c r="L433" s="87" t="s">
        <v>6490</v>
      </c>
      <c r="M433" s="1"/>
      <c r="N433" s="2"/>
      <c r="O433" s="3"/>
      <c r="P433" s="4"/>
      <c r="Q433" s="5"/>
      <c r="R433" s="6"/>
      <c r="S433" s="7" t="s">
        <v>43</v>
      </c>
      <c r="T433" s="8"/>
      <c r="U433" s="9"/>
      <c r="V433" s="10"/>
      <c r="W433" s="11" t="s">
        <v>43</v>
      </c>
      <c r="X433" s="10"/>
      <c r="Y433" s="12" t="s">
        <v>43</v>
      </c>
      <c r="Z433" s="86" t="s">
        <v>43</v>
      </c>
      <c r="AA433" s="86"/>
      <c r="AB433" s="86"/>
      <c r="AC433" s="90"/>
      <c r="AD433" s="90"/>
    </row>
    <row r="434" spans="1:31" s="44" customFormat="1" ht="57" customHeight="1">
      <c r="A434" s="86">
        <f t="shared" si="6"/>
        <v>429</v>
      </c>
      <c r="B434" s="86">
        <f t="shared" si="6"/>
        <v>429</v>
      </c>
      <c r="C434" s="87" t="s">
        <v>2308</v>
      </c>
      <c r="D434" s="88" t="s">
        <v>7565</v>
      </c>
      <c r="E434" s="89" t="s">
        <v>2309</v>
      </c>
      <c r="F434" s="89" t="s">
        <v>36</v>
      </c>
      <c r="G434" s="90" t="s">
        <v>2306</v>
      </c>
      <c r="H434" s="91" t="s">
        <v>2310</v>
      </c>
      <c r="I434" s="89" t="s">
        <v>2311</v>
      </c>
      <c r="J434" s="92" t="s">
        <v>2312</v>
      </c>
      <c r="K434" s="87" t="s">
        <v>2313</v>
      </c>
      <c r="L434" s="87" t="s">
        <v>2314</v>
      </c>
      <c r="M434" s="1"/>
      <c r="N434" s="2"/>
      <c r="O434" s="3"/>
      <c r="P434" s="4"/>
      <c r="Q434" s="5"/>
      <c r="R434" s="6"/>
      <c r="S434" s="7" t="s">
        <v>43</v>
      </c>
      <c r="T434" s="8"/>
      <c r="U434" s="9"/>
      <c r="V434" s="10"/>
      <c r="W434" s="11"/>
      <c r="X434" s="10"/>
      <c r="Y434" s="12" t="s">
        <v>43</v>
      </c>
      <c r="Z434" s="86"/>
      <c r="AA434" s="86" t="s">
        <v>43</v>
      </c>
      <c r="AB434" s="86"/>
      <c r="AC434" s="90" t="s">
        <v>118</v>
      </c>
      <c r="AD434" s="90" t="s">
        <v>2315</v>
      </c>
    </row>
    <row r="435" spans="1:31" s="44" customFormat="1" ht="57" customHeight="1">
      <c r="A435" s="86">
        <f t="shared" si="6"/>
        <v>430</v>
      </c>
      <c r="B435" s="86">
        <f t="shared" si="6"/>
        <v>430</v>
      </c>
      <c r="C435" s="87" t="s">
        <v>2316</v>
      </c>
      <c r="D435" s="88" t="s">
        <v>7566</v>
      </c>
      <c r="E435" s="89" t="s">
        <v>2317</v>
      </c>
      <c r="F435" s="89" t="s">
        <v>36</v>
      </c>
      <c r="G435" s="90" t="s">
        <v>2318</v>
      </c>
      <c r="H435" s="91" t="s">
        <v>2319</v>
      </c>
      <c r="I435" s="89" t="s">
        <v>2320</v>
      </c>
      <c r="J435" s="92" t="s">
        <v>6828</v>
      </c>
      <c r="K435" s="87" t="s">
        <v>2321</v>
      </c>
      <c r="L435" s="87" t="s">
        <v>6829</v>
      </c>
      <c r="M435" s="1" t="s">
        <v>43</v>
      </c>
      <c r="N435" s="2"/>
      <c r="O435" s="3"/>
      <c r="P435" s="4"/>
      <c r="Q435" s="5"/>
      <c r="R435" s="6"/>
      <c r="S435" s="7" t="s">
        <v>43</v>
      </c>
      <c r="T435" s="8"/>
      <c r="U435" s="9"/>
      <c r="V435" s="10"/>
      <c r="W435" s="11"/>
      <c r="X435" s="10" t="s">
        <v>43</v>
      </c>
      <c r="Y435" s="12" t="s">
        <v>43</v>
      </c>
      <c r="Z435" s="86" t="s">
        <v>43</v>
      </c>
      <c r="AA435" s="86"/>
      <c r="AB435" s="86"/>
      <c r="AC435" s="90" t="s">
        <v>2220</v>
      </c>
      <c r="AD435" s="90" t="s">
        <v>2322</v>
      </c>
    </row>
    <row r="436" spans="1:31" s="44" customFormat="1" ht="57" customHeight="1">
      <c r="A436" s="86">
        <f t="shared" si="6"/>
        <v>431</v>
      </c>
      <c r="B436" s="86">
        <f t="shared" si="6"/>
        <v>431</v>
      </c>
      <c r="C436" s="87" t="s">
        <v>5802</v>
      </c>
      <c r="D436" s="88" t="s">
        <v>6464</v>
      </c>
      <c r="E436" s="89" t="s">
        <v>6432</v>
      </c>
      <c r="F436" s="89" t="s">
        <v>36</v>
      </c>
      <c r="G436" s="90" t="s">
        <v>2318</v>
      </c>
      <c r="H436" s="91" t="s">
        <v>5803</v>
      </c>
      <c r="I436" s="89" t="s">
        <v>5804</v>
      </c>
      <c r="J436" s="92" t="s">
        <v>5805</v>
      </c>
      <c r="K436" s="87" t="s">
        <v>5806</v>
      </c>
      <c r="L436" s="87" t="s">
        <v>5807</v>
      </c>
      <c r="M436" s="1"/>
      <c r="N436" s="2"/>
      <c r="O436" s="3"/>
      <c r="P436" s="4" t="s">
        <v>43</v>
      </c>
      <c r="Q436" s="5"/>
      <c r="R436" s="6"/>
      <c r="S436" s="7"/>
      <c r="T436" s="8" t="s">
        <v>43</v>
      </c>
      <c r="U436" s="9"/>
      <c r="V436" s="10"/>
      <c r="W436" s="11"/>
      <c r="X436" s="10"/>
      <c r="Y436" s="12"/>
      <c r="Z436" s="86"/>
      <c r="AA436" s="86" t="s">
        <v>43</v>
      </c>
      <c r="AB436" s="86"/>
      <c r="AC436" s="90"/>
      <c r="AD436" s="90"/>
      <c r="AE436" s="44" t="s">
        <v>5812</v>
      </c>
    </row>
    <row r="437" spans="1:31" s="44" customFormat="1" ht="57" customHeight="1">
      <c r="A437" s="86">
        <f t="shared" si="6"/>
        <v>432</v>
      </c>
      <c r="B437" s="86">
        <f t="shared" si="6"/>
        <v>432</v>
      </c>
      <c r="C437" s="87" t="s">
        <v>6774</v>
      </c>
      <c r="D437" s="88" t="s">
        <v>6775</v>
      </c>
      <c r="E437" s="89" t="s">
        <v>6776</v>
      </c>
      <c r="F437" s="89" t="s">
        <v>36</v>
      </c>
      <c r="G437" s="90" t="s">
        <v>6777</v>
      </c>
      <c r="H437" s="91" t="s">
        <v>6778</v>
      </c>
      <c r="I437" s="89" t="s">
        <v>6779</v>
      </c>
      <c r="J437" s="92" t="s">
        <v>6764</v>
      </c>
      <c r="K437" s="87" t="s">
        <v>6773</v>
      </c>
      <c r="L437" s="87" t="s">
        <v>1630</v>
      </c>
      <c r="M437" s="1" t="s">
        <v>43</v>
      </c>
      <c r="N437" s="2" t="s">
        <v>43</v>
      </c>
      <c r="O437" s="3"/>
      <c r="P437" s="4" t="s">
        <v>43</v>
      </c>
      <c r="Q437" s="5" t="s">
        <v>43</v>
      </c>
      <c r="R437" s="6" t="s">
        <v>43</v>
      </c>
      <c r="S437" s="7" t="s">
        <v>43</v>
      </c>
      <c r="T437" s="8" t="s">
        <v>43</v>
      </c>
      <c r="U437" s="9"/>
      <c r="V437" s="10" t="s">
        <v>43</v>
      </c>
      <c r="W437" s="11"/>
      <c r="X437" s="10" t="s">
        <v>43</v>
      </c>
      <c r="Y437" s="12" t="s">
        <v>43</v>
      </c>
      <c r="Z437" s="86"/>
      <c r="AA437" s="86"/>
      <c r="AB437" s="86" t="s">
        <v>43</v>
      </c>
      <c r="AC437" s="90" t="s">
        <v>104</v>
      </c>
      <c r="AD437" s="90" t="s">
        <v>6765</v>
      </c>
    </row>
    <row r="438" spans="1:31" s="44" customFormat="1" ht="57" customHeight="1">
      <c r="A438" s="86">
        <f t="shared" si="6"/>
        <v>433</v>
      </c>
      <c r="B438" s="86">
        <f t="shared" si="6"/>
        <v>433</v>
      </c>
      <c r="C438" s="87" t="s">
        <v>2323</v>
      </c>
      <c r="D438" s="88" t="s">
        <v>7567</v>
      </c>
      <c r="E438" s="89" t="s">
        <v>2324</v>
      </c>
      <c r="F438" s="89" t="s">
        <v>36</v>
      </c>
      <c r="G438" s="90" t="s">
        <v>2325</v>
      </c>
      <c r="H438" s="91" t="s">
        <v>2326</v>
      </c>
      <c r="I438" s="89" t="s">
        <v>2327</v>
      </c>
      <c r="J438" s="92" t="s">
        <v>2328</v>
      </c>
      <c r="K438" s="87" t="s">
        <v>2329</v>
      </c>
      <c r="L438" s="87"/>
      <c r="M438" s="1"/>
      <c r="N438" s="2"/>
      <c r="O438" s="3"/>
      <c r="P438" s="4"/>
      <c r="Q438" s="5" t="s">
        <v>43</v>
      </c>
      <c r="R438" s="6"/>
      <c r="S438" s="7" t="s">
        <v>43</v>
      </c>
      <c r="T438" s="8"/>
      <c r="U438" s="9"/>
      <c r="V438" s="10"/>
      <c r="W438" s="11" t="s">
        <v>43</v>
      </c>
      <c r="X438" s="10"/>
      <c r="Y438" s="12"/>
      <c r="Z438" s="86" t="s">
        <v>43</v>
      </c>
      <c r="AA438" s="86"/>
      <c r="AB438" s="86"/>
      <c r="AC438" s="90"/>
      <c r="AD438" s="90"/>
    </row>
    <row r="439" spans="1:31" s="44" customFormat="1" ht="57" customHeight="1">
      <c r="A439" s="86">
        <f t="shared" si="6"/>
        <v>434</v>
      </c>
      <c r="B439" s="86">
        <f t="shared" si="6"/>
        <v>434</v>
      </c>
      <c r="C439" s="87" t="s">
        <v>2330</v>
      </c>
      <c r="D439" s="88" t="s">
        <v>7568</v>
      </c>
      <c r="E439" s="89" t="s">
        <v>2331</v>
      </c>
      <c r="F439" s="89" t="s">
        <v>36</v>
      </c>
      <c r="G439" s="90" t="s">
        <v>2332</v>
      </c>
      <c r="H439" s="91" t="s">
        <v>2333</v>
      </c>
      <c r="I439" s="89" t="s">
        <v>2334</v>
      </c>
      <c r="J439" s="92" t="s">
        <v>2335</v>
      </c>
      <c r="K439" s="87" t="s">
        <v>2336</v>
      </c>
      <c r="L439" s="87" t="s">
        <v>2337</v>
      </c>
      <c r="M439" s="1"/>
      <c r="N439" s="2"/>
      <c r="O439" s="3"/>
      <c r="P439" s="4"/>
      <c r="Q439" s="5"/>
      <c r="R439" s="6"/>
      <c r="S439" s="7"/>
      <c r="T439" s="8"/>
      <c r="U439" s="9"/>
      <c r="V439" s="10"/>
      <c r="W439" s="11" t="s">
        <v>43</v>
      </c>
      <c r="X439" s="10" t="s">
        <v>43</v>
      </c>
      <c r="Y439" s="12"/>
      <c r="Z439" s="86" t="s">
        <v>43</v>
      </c>
      <c r="AA439" s="86"/>
      <c r="AB439" s="86"/>
      <c r="AC439" s="90" t="s">
        <v>118</v>
      </c>
      <c r="AD439" s="90" t="s">
        <v>2338</v>
      </c>
    </row>
    <row r="440" spans="1:31" s="44" customFormat="1" ht="57" customHeight="1">
      <c r="A440" s="86">
        <f t="shared" si="6"/>
        <v>435</v>
      </c>
      <c r="B440" s="86">
        <f t="shared" si="6"/>
        <v>435</v>
      </c>
      <c r="C440" s="87" t="s">
        <v>5670</v>
      </c>
      <c r="D440" s="88" t="s">
        <v>6695</v>
      </c>
      <c r="E440" s="89" t="s">
        <v>2331</v>
      </c>
      <c r="F440" s="89" t="s">
        <v>36</v>
      </c>
      <c r="G440" s="90" t="s">
        <v>2332</v>
      </c>
      <c r="H440" s="91" t="s">
        <v>2339</v>
      </c>
      <c r="I440" s="89" t="s">
        <v>2340</v>
      </c>
      <c r="J440" s="92" t="s">
        <v>6696</v>
      </c>
      <c r="K440" s="87" t="s">
        <v>6698</v>
      </c>
      <c r="L440" s="87" t="s">
        <v>6697</v>
      </c>
      <c r="M440" s="1"/>
      <c r="N440" s="2"/>
      <c r="O440" s="3"/>
      <c r="P440" s="4" t="s">
        <v>43</v>
      </c>
      <c r="Q440" s="5"/>
      <c r="R440" s="6"/>
      <c r="S440" s="7"/>
      <c r="T440" s="8"/>
      <c r="U440" s="9"/>
      <c r="V440" s="10"/>
      <c r="W440" s="11"/>
      <c r="X440" s="10"/>
      <c r="Y440" s="12"/>
      <c r="Z440" s="86" t="s">
        <v>43</v>
      </c>
      <c r="AA440" s="86"/>
      <c r="AB440" s="86"/>
      <c r="AC440" s="90" t="s">
        <v>118</v>
      </c>
      <c r="AD440" s="90" t="s">
        <v>5671</v>
      </c>
    </row>
    <row r="441" spans="1:31" s="44" customFormat="1" ht="57" customHeight="1">
      <c r="A441" s="86">
        <f t="shared" si="6"/>
        <v>436</v>
      </c>
      <c r="B441" s="86">
        <f t="shared" si="6"/>
        <v>436</v>
      </c>
      <c r="C441" s="87" t="s">
        <v>2341</v>
      </c>
      <c r="D441" s="88" t="s">
        <v>7569</v>
      </c>
      <c r="E441" s="89" t="s">
        <v>2331</v>
      </c>
      <c r="F441" s="89" t="s">
        <v>36</v>
      </c>
      <c r="G441" s="90" t="s">
        <v>2332</v>
      </c>
      <c r="H441" s="91" t="s">
        <v>6821</v>
      </c>
      <c r="I441" s="89" t="s">
        <v>2342</v>
      </c>
      <c r="J441" s="92" t="s">
        <v>6822</v>
      </c>
      <c r="K441" s="87" t="s">
        <v>6823</v>
      </c>
      <c r="L441" s="87" t="s">
        <v>6824</v>
      </c>
      <c r="M441" s="1"/>
      <c r="N441" s="2"/>
      <c r="O441" s="3"/>
      <c r="P441" s="4"/>
      <c r="Q441" s="5"/>
      <c r="R441" s="6"/>
      <c r="S441" s="7"/>
      <c r="T441" s="8"/>
      <c r="U441" s="9"/>
      <c r="V441" s="10"/>
      <c r="W441" s="11" t="s">
        <v>43</v>
      </c>
      <c r="X441" s="10"/>
      <c r="Y441" s="12" t="s">
        <v>43</v>
      </c>
      <c r="Z441" s="86" t="s">
        <v>43</v>
      </c>
      <c r="AA441" s="86"/>
      <c r="AB441" s="86"/>
      <c r="AC441" s="90" t="s">
        <v>118</v>
      </c>
      <c r="AD441" s="90" t="s">
        <v>2343</v>
      </c>
    </row>
    <row r="442" spans="1:31" s="44" customFormat="1" ht="57" customHeight="1">
      <c r="A442" s="86">
        <f t="shared" si="6"/>
        <v>437</v>
      </c>
      <c r="B442" s="86">
        <f t="shared" si="6"/>
        <v>437</v>
      </c>
      <c r="C442" s="87" t="s">
        <v>2344</v>
      </c>
      <c r="D442" s="88" t="s">
        <v>7570</v>
      </c>
      <c r="E442" s="89" t="s">
        <v>2331</v>
      </c>
      <c r="F442" s="89" t="s">
        <v>36</v>
      </c>
      <c r="G442" s="90" t="s">
        <v>2332</v>
      </c>
      <c r="H442" s="91" t="s">
        <v>2345</v>
      </c>
      <c r="I442" s="89" t="s">
        <v>2346</v>
      </c>
      <c r="J442" s="92" t="s">
        <v>172</v>
      </c>
      <c r="K442" s="87" t="s">
        <v>7990</v>
      </c>
      <c r="L442" s="87" t="s">
        <v>2347</v>
      </c>
      <c r="M442" s="1"/>
      <c r="N442" s="2"/>
      <c r="O442" s="3"/>
      <c r="P442" s="4" t="s">
        <v>43</v>
      </c>
      <c r="Q442" s="5"/>
      <c r="R442" s="6"/>
      <c r="S442" s="7"/>
      <c r="T442" s="8"/>
      <c r="U442" s="9"/>
      <c r="V442" s="10"/>
      <c r="W442" s="11" t="s">
        <v>43</v>
      </c>
      <c r="X442" s="10"/>
      <c r="Y442" s="12"/>
      <c r="Z442" s="86" t="s">
        <v>43</v>
      </c>
      <c r="AA442" s="86"/>
      <c r="AB442" s="86"/>
      <c r="AC442" s="90"/>
      <c r="AD442" s="90"/>
    </row>
    <row r="443" spans="1:31" s="44" customFormat="1" ht="57" customHeight="1">
      <c r="A443" s="86">
        <f t="shared" si="6"/>
        <v>438</v>
      </c>
      <c r="B443" s="86">
        <f t="shared" si="6"/>
        <v>438</v>
      </c>
      <c r="C443" s="87" t="s">
        <v>2348</v>
      </c>
      <c r="D443" s="88" t="s">
        <v>7571</v>
      </c>
      <c r="E443" s="89" t="s">
        <v>2331</v>
      </c>
      <c r="F443" s="89" t="s">
        <v>36</v>
      </c>
      <c r="G443" s="90" t="s">
        <v>2332</v>
      </c>
      <c r="H443" s="91" t="s">
        <v>2349</v>
      </c>
      <c r="I443" s="89" t="s">
        <v>2350</v>
      </c>
      <c r="J443" s="92" t="s">
        <v>172</v>
      </c>
      <c r="K443" s="87" t="s">
        <v>2351</v>
      </c>
      <c r="L443" s="87" t="s">
        <v>2352</v>
      </c>
      <c r="M443" s="1" t="s">
        <v>43</v>
      </c>
      <c r="N443" s="2"/>
      <c r="O443" s="3"/>
      <c r="P443" s="4"/>
      <c r="Q443" s="5"/>
      <c r="R443" s="6"/>
      <c r="S443" s="7"/>
      <c r="T443" s="8"/>
      <c r="U443" s="9"/>
      <c r="V443" s="10"/>
      <c r="W443" s="11"/>
      <c r="X443" s="10"/>
      <c r="Y443" s="12"/>
      <c r="Z443" s="86" t="s">
        <v>43</v>
      </c>
      <c r="AA443" s="86"/>
      <c r="AB443" s="86"/>
      <c r="AC443" s="90"/>
      <c r="AD443" s="90"/>
    </row>
    <row r="444" spans="1:31" s="44" customFormat="1" ht="57" customHeight="1">
      <c r="A444" s="86">
        <f t="shared" si="6"/>
        <v>439</v>
      </c>
      <c r="B444" s="86">
        <f t="shared" si="6"/>
        <v>439</v>
      </c>
      <c r="C444" s="87" t="s">
        <v>2353</v>
      </c>
      <c r="D444" s="88" t="s">
        <v>7572</v>
      </c>
      <c r="E444" s="89" t="s">
        <v>2331</v>
      </c>
      <c r="F444" s="89" t="s">
        <v>36</v>
      </c>
      <c r="G444" s="90" t="s">
        <v>2332</v>
      </c>
      <c r="H444" s="91" t="s">
        <v>2354</v>
      </c>
      <c r="I444" s="89" t="s">
        <v>2355</v>
      </c>
      <c r="J444" s="92" t="s">
        <v>172</v>
      </c>
      <c r="K444" s="87" t="s">
        <v>2356</v>
      </c>
      <c r="L444" s="87" t="s">
        <v>2357</v>
      </c>
      <c r="M444" s="1"/>
      <c r="N444" s="2"/>
      <c r="O444" s="3"/>
      <c r="P444" s="4" t="s">
        <v>43</v>
      </c>
      <c r="Q444" s="5"/>
      <c r="R444" s="6"/>
      <c r="S444" s="7"/>
      <c r="T444" s="8"/>
      <c r="U444" s="9"/>
      <c r="V444" s="10"/>
      <c r="W444" s="11"/>
      <c r="X444" s="10" t="s">
        <v>43</v>
      </c>
      <c r="Y444" s="12"/>
      <c r="Z444" s="86" t="s">
        <v>43</v>
      </c>
      <c r="AA444" s="86"/>
      <c r="AB444" s="86"/>
      <c r="AC444" s="90" t="s">
        <v>118</v>
      </c>
      <c r="AD444" s="90" t="s">
        <v>2358</v>
      </c>
    </row>
    <row r="445" spans="1:31" s="44" customFormat="1" ht="57" customHeight="1">
      <c r="A445" s="86">
        <f t="shared" si="6"/>
        <v>440</v>
      </c>
      <c r="B445" s="86">
        <f t="shared" si="6"/>
        <v>440</v>
      </c>
      <c r="C445" s="87" t="s">
        <v>2359</v>
      </c>
      <c r="D445" s="88" t="s">
        <v>7573</v>
      </c>
      <c r="E445" s="89" t="s">
        <v>2360</v>
      </c>
      <c r="F445" s="89" t="s">
        <v>36</v>
      </c>
      <c r="G445" s="90" t="s">
        <v>1314</v>
      </c>
      <c r="H445" s="91" t="s">
        <v>2361</v>
      </c>
      <c r="I445" s="89"/>
      <c r="J445" s="92" t="s">
        <v>172</v>
      </c>
      <c r="K445" s="87" t="s">
        <v>2362</v>
      </c>
      <c r="L445" s="87" t="s">
        <v>2363</v>
      </c>
      <c r="M445" s="1" t="s">
        <v>43</v>
      </c>
      <c r="N445" s="2"/>
      <c r="O445" s="3"/>
      <c r="P445" s="4"/>
      <c r="Q445" s="5" t="s">
        <v>43</v>
      </c>
      <c r="R445" s="6" t="s">
        <v>43</v>
      </c>
      <c r="S445" s="7"/>
      <c r="T445" s="8"/>
      <c r="U445" s="9"/>
      <c r="V445" s="10"/>
      <c r="W445" s="11"/>
      <c r="X445" s="10"/>
      <c r="Y445" s="12"/>
      <c r="Z445" s="86" t="s">
        <v>43</v>
      </c>
      <c r="AA445" s="86"/>
      <c r="AB445" s="86"/>
      <c r="AC445" s="90"/>
      <c r="AD445" s="90"/>
    </row>
    <row r="446" spans="1:31" s="44" customFormat="1" ht="57" customHeight="1">
      <c r="A446" s="86">
        <f t="shared" si="6"/>
        <v>441</v>
      </c>
      <c r="B446" s="86">
        <f t="shared" si="6"/>
        <v>441</v>
      </c>
      <c r="C446" s="87" t="s">
        <v>2364</v>
      </c>
      <c r="D446" s="88" t="s">
        <v>7574</v>
      </c>
      <c r="E446" s="89" t="s">
        <v>6433</v>
      </c>
      <c r="F446" s="89" t="s">
        <v>36</v>
      </c>
      <c r="G446" s="90" t="s">
        <v>2365</v>
      </c>
      <c r="H446" s="91" t="s">
        <v>2366</v>
      </c>
      <c r="I446" s="89" t="s">
        <v>2367</v>
      </c>
      <c r="J446" s="92" t="s">
        <v>6346</v>
      </c>
      <c r="K446" s="87" t="s">
        <v>2368</v>
      </c>
      <c r="L446" s="87" t="s">
        <v>2369</v>
      </c>
      <c r="M446" s="1"/>
      <c r="N446" s="2"/>
      <c r="O446" s="3"/>
      <c r="P446" s="4"/>
      <c r="Q446" s="5" t="s">
        <v>43</v>
      </c>
      <c r="R446" s="6" t="s">
        <v>43</v>
      </c>
      <c r="S446" s="7"/>
      <c r="T446" s="8"/>
      <c r="U446" s="9"/>
      <c r="V446" s="10"/>
      <c r="W446" s="11"/>
      <c r="X446" s="10" t="s">
        <v>43</v>
      </c>
      <c r="Y446" s="12"/>
      <c r="Z446" s="86"/>
      <c r="AA446" s="86" t="s">
        <v>43</v>
      </c>
      <c r="AB446" s="86"/>
      <c r="AC446" s="90"/>
      <c r="AD446" s="90"/>
    </row>
    <row r="447" spans="1:31" s="44" customFormat="1" ht="57" customHeight="1">
      <c r="A447" s="93"/>
      <c r="B447" s="93"/>
      <c r="C447" s="94" t="s">
        <v>8319</v>
      </c>
      <c r="D447" s="95"/>
      <c r="E447" s="96" t="s">
        <v>8318</v>
      </c>
      <c r="F447" s="89" t="s">
        <v>36</v>
      </c>
      <c r="G447" s="90" t="s">
        <v>2365</v>
      </c>
      <c r="H447" s="92" t="s">
        <v>8320</v>
      </c>
      <c r="I447" s="96" t="s">
        <v>8321</v>
      </c>
      <c r="J447" s="97" t="s">
        <v>8322</v>
      </c>
      <c r="K447" s="94" t="s">
        <v>8323</v>
      </c>
      <c r="L447" s="94"/>
      <c r="M447" s="14"/>
      <c r="N447" s="15"/>
      <c r="O447" s="16"/>
      <c r="P447" s="17"/>
      <c r="Q447" s="18"/>
      <c r="R447" s="19"/>
      <c r="S447" s="20"/>
      <c r="T447" s="21"/>
      <c r="U447" s="22"/>
      <c r="V447" s="23"/>
      <c r="W447" s="24" t="s">
        <v>43</v>
      </c>
      <c r="X447" s="23"/>
      <c r="Y447" s="25"/>
      <c r="Z447" s="93" t="s">
        <v>43</v>
      </c>
      <c r="AA447" s="93"/>
      <c r="AB447" s="93"/>
      <c r="AC447" s="98"/>
      <c r="AD447" s="98"/>
    </row>
    <row r="448" spans="1:31" s="44" customFormat="1" ht="57" customHeight="1">
      <c r="A448" s="86">
        <f t="shared" si="6"/>
        <v>443</v>
      </c>
      <c r="B448" s="86">
        <f t="shared" si="6"/>
        <v>443</v>
      </c>
      <c r="C448" s="87" t="s">
        <v>2370</v>
      </c>
      <c r="D448" s="88" t="s">
        <v>7575</v>
      </c>
      <c r="E448" s="89" t="s">
        <v>2371</v>
      </c>
      <c r="F448" s="89" t="s">
        <v>36</v>
      </c>
      <c r="G448" s="90" t="s">
        <v>2372</v>
      </c>
      <c r="H448" s="91" t="s">
        <v>5668</v>
      </c>
      <c r="I448" s="89" t="s">
        <v>2373</v>
      </c>
      <c r="J448" s="92" t="s">
        <v>2374</v>
      </c>
      <c r="K448" s="87" t="s">
        <v>2375</v>
      </c>
      <c r="L448" s="87" t="s">
        <v>2376</v>
      </c>
      <c r="M448" s="1"/>
      <c r="N448" s="2"/>
      <c r="O448" s="3"/>
      <c r="P448" s="4"/>
      <c r="Q448" s="5"/>
      <c r="R448" s="6"/>
      <c r="S448" s="7"/>
      <c r="T448" s="8"/>
      <c r="U448" s="9" t="s">
        <v>43</v>
      </c>
      <c r="V448" s="10"/>
      <c r="W448" s="11" t="s">
        <v>43</v>
      </c>
      <c r="X448" s="10" t="s">
        <v>43</v>
      </c>
      <c r="Y448" s="12" t="s">
        <v>43</v>
      </c>
      <c r="Z448" s="86" t="s">
        <v>43</v>
      </c>
      <c r="AA448" s="86"/>
      <c r="AB448" s="86"/>
      <c r="AC448" s="90"/>
      <c r="AD448" s="90"/>
    </row>
    <row r="449" spans="1:30" s="44" customFormat="1" ht="57" customHeight="1">
      <c r="A449" s="86">
        <f t="shared" si="6"/>
        <v>444</v>
      </c>
      <c r="B449" s="86">
        <f t="shared" si="6"/>
        <v>444</v>
      </c>
      <c r="C449" s="87" t="s">
        <v>6463</v>
      </c>
      <c r="D449" s="88" t="s">
        <v>7576</v>
      </c>
      <c r="E449" s="89" t="s">
        <v>2377</v>
      </c>
      <c r="F449" s="89" t="s">
        <v>36</v>
      </c>
      <c r="G449" s="90" t="s">
        <v>2378</v>
      </c>
      <c r="H449" s="91" t="s">
        <v>2379</v>
      </c>
      <c r="I449" s="89" t="s">
        <v>2380</v>
      </c>
      <c r="J449" s="92" t="s">
        <v>2381</v>
      </c>
      <c r="K449" s="87" t="s">
        <v>2382</v>
      </c>
      <c r="L449" s="87" t="s">
        <v>2383</v>
      </c>
      <c r="M449" s="1"/>
      <c r="N449" s="2"/>
      <c r="O449" s="3"/>
      <c r="P449" s="4" t="s">
        <v>43</v>
      </c>
      <c r="Q449" s="5"/>
      <c r="R449" s="6"/>
      <c r="S449" s="7"/>
      <c r="T449" s="8"/>
      <c r="U449" s="9"/>
      <c r="V449" s="10"/>
      <c r="W449" s="11"/>
      <c r="X449" s="10"/>
      <c r="Y449" s="12" t="s">
        <v>43</v>
      </c>
      <c r="Z449" s="86"/>
      <c r="AA449" s="86" t="s">
        <v>43</v>
      </c>
      <c r="AB449" s="86"/>
      <c r="AC449" s="90"/>
      <c r="AD449" s="90"/>
    </row>
    <row r="450" spans="1:30" s="44" customFormat="1" ht="57" customHeight="1">
      <c r="A450" s="86">
        <f t="shared" si="6"/>
        <v>445</v>
      </c>
      <c r="B450" s="86">
        <f t="shared" si="6"/>
        <v>445</v>
      </c>
      <c r="C450" s="87" t="s">
        <v>2384</v>
      </c>
      <c r="D450" s="88" t="s">
        <v>7577</v>
      </c>
      <c r="E450" s="89" t="s">
        <v>2385</v>
      </c>
      <c r="F450" s="89" t="s">
        <v>36</v>
      </c>
      <c r="G450" s="90" t="s">
        <v>2386</v>
      </c>
      <c r="H450" s="91" t="s">
        <v>2387</v>
      </c>
      <c r="I450" s="89" t="s">
        <v>2388</v>
      </c>
      <c r="J450" s="92" t="s">
        <v>2389</v>
      </c>
      <c r="K450" s="87" t="s">
        <v>2390</v>
      </c>
      <c r="L450" s="87" t="s">
        <v>2391</v>
      </c>
      <c r="M450" s="1"/>
      <c r="N450" s="2"/>
      <c r="O450" s="3"/>
      <c r="P450" s="4"/>
      <c r="Q450" s="5"/>
      <c r="R450" s="6"/>
      <c r="S450" s="7"/>
      <c r="T450" s="8"/>
      <c r="U450" s="9"/>
      <c r="V450" s="10"/>
      <c r="W450" s="11" t="s">
        <v>43</v>
      </c>
      <c r="X450" s="10"/>
      <c r="Y450" s="12"/>
      <c r="Z450" s="86" t="s">
        <v>43</v>
      </c>
      <c r="AA450" s="86"/>
      <c r="AB450" s="86"/>
      <c r="AC450" s="90" t="s">
        <v>155</v>
      </c>
      <c r="AD450" s="90" t="s">
        <v>2392</v>
      </c>
    </row>
    <row r="451" spans="1:30" s="44" customFormat="1" ht="57" customHeight="1">
      <c r="A451" s="86">
        <f t="shared" si="6"/>
        <v>446</v>
      </c>
      <c r="B451" s="86">
        <f t="shared" si="6"/>
        <v>446</v>
      </c>
      <c r="C451" s="87" t="s">
        <v>2393</v>
      </c>
      <c r="D451" s="88" t="s">
        <v>7578</v>
      </c>
      <c r="E451" s="89" t="s">
        <v>2394</v>
      </c>
      <c r="F451" s="89" t="s">
        <v>36</v>
      </c>
      <c r="G451" s="90" t="s">
        <v>2386</v>
      </c>
      <c r="H451" s="91" t="s">
        <v>2395</v>
      </c>
      <c r="I451" s="89" t="s">
        <v>2396</v>
      </c>
      <c r="J451" s="92" t="s">
        <v>2397</v>
      </c>
      <c r="K451" s="87" t="s">
        <v>2398</v>
      </c>
      <c r="L451" s="87" t="s">
        <v>2399</v>
      </c>
      <c r="M451" s="1"/>
      <c r="N451" s="2" t="s">
        <v>43</v>
      </c>
      <c r="O451" s="3"/>
      <c r="P451" s="4" t="s">
        <v>43</v>
      </c>
      <c r="Q451" s="5" t="s">
        <v>43</v>
      </c>
      <c r="R451" s="6"/>
      <c r="S451" s="7"/>
      <c r="T451" s="8"/>
      <c r="U451" s="9"/>
      <c r="V451" s="10"/>
      <c r="W451" s="11"/>
      <c r="X451" s="10"/>
      <c r="Y451" s="12"/>
      <c r="Z451" s="86"/>
      <c r="AA451" s="86"/>
      <c r="AB451" s="86" t="s">
        <v>43</v>
      </c>
      <c r="AC451" s="90" t="s">
        <v>155</v>
      </c>
      <c r="AD451" s="90" t="s">
        <v>156</v>
      </c>
    </row>
    <row r="452" spans="1:30" s="44" customFormat="1" ht="57" customHeight="1">
      <c r="A452" s="86">
        <f t="shared" si="6"/>
        <v>447</v>
      </c>
      <c r="B452" s="86">
        <f t="shared" si="6"/>
        <v>447</v>
      </c>
      <c r="C452" s="87" t="s">
        <v>2402</v>
      </c>
      <c r="D452" s="88" t="s">
        <v>7579</v>
      </c>
      <c r="E452" s="89" t="s">
        <v>6734</v>
      </c>
      <c r="F452" s="89" t="s">
        <v>36</v>
      </c>
      <c r="G452" s="90" t="s">
        <v>2386</v>
      </c>
      <c r="H452" s="91" t="s">
        <v>2404</v>
      </c>
      <c r="I452" s="89" t="s">
        <v>6735</v>
      </c>
      <c r="J452" s="92" t="s">
        <v>172</v>
      </c>
      <c r="K452" s="87" t="s">
        <v>2401</v>
      </c>
      <c r="L452" s="87" t="s">
        <v>2400</v>
      </c>
      <c r="M452" s="1"/>
      <c r="N452" s="2"/>
      <c r="O452" s="3" t="s">
        <v>43</v>
      </c>
      <c r="P452" s="4"/>
      <c r="Q452" s="5"/>
      <c r="R452" s="6" t="s">
        <v>43</v>
      </c>
      <c r="S452" s="7"/>
      <c r="T452" s="8"/>
      <c r="U452" s="9"/>
      <c r="V452" s="10"/>
      <c r="W452" s="11"/>
      <c r="X452" s="10" t="s">
        <v>43</v>
      </c>
      <c r="Y452" s="12" t="s">
        <v>43</v>
      </c>
      <c r="Z452" s="86"/>
      <c r="AA452" s="86" t="s">
        <v>43</v>
      </c>
      <c r="AB452" s="86"/>
      <c r="AC452" s="90" t="s">
        <v>6737</v>
      </c>
      <c r="AD452" s="90" t="s">
        <v>6736</v>
      </c>
    </row>
    <row r="453" spans="1:30" s="44" customFormat="1" ht="57" customHeight="1">
      <c r="A453" s="86">
        <f t="shared" si="6"/>
        <v>448</v>
      </c>
      <c r="B453" s="86">
        <f t="shared" si="6"/>
        <v>448</v>
      </c>
      <c r="C453" s="87" t="s">
        <v>2405</v>
      </c>
      <c r="D453" s="88" t="s">
        <v>7580</v>
      </c>
      <c r="E453" s="89" t="s">
        <v>2394</v>
      </c>
      <c r="F453" s="89" t="s">
        <v>36</v>
      </c>
      <c r="G453" s="90" t="s">
        <v>2386</v>
      </c>
      <c r="H453" s="91" t="s">
        <v>2406</v>
      </c>
      <c r="I453" s="89" t="s">
        <v>2407</v>
      </c>
      <c r="J453" s="92" t="s">
        <v>6347</v>
      </c>
      <c r="K453" s="87" t="s">
        <v>2408</v>
      </c>
      <c r="L453" s="87" t="s">
        <v>2409</v>
      </c>
      <c r="M453" s="1"/>
      <c r="N453" s="2"/>
      <c r="O453" s="3"/>
      <c r="P453" s="4"/>
      <c r="Q453" s="5"/>
      <c r="R453" s="6"/>
      <c r="S453" s="7"/>
      <c r="T453" s="8"/>
      <c r="U453" s="9"/>
      <c r="V453" s="10"/>
      <c r="W453" s="11" t="s">
        <v>43</v>
      </c>
      <c r="X453" s="10"/>
      <c r="Y453" s="12"/>
      <c r="Z453" s="86" t="s">
        <v>43</v>
      </c>
      <c r="AA453" s="86"/>
      <c r="AB453" s="86"/>
      <c r="AC453" s="90" t="s">
        <v>155</v>
      </c>
      <c r="AD453" s="90" t="s">
        <v>2410</v>
      </c>
    </row>
    <row r="454" spans="1:30" s="44" customFormat="1" ht="57" customHeight="1">
      <c r="A454" s="86">
        <f t="shared" si="6"/>
        <v>449</v>
      </c>
      <c r="B454" s="86">
        <f t="shared" si="6"/>
        <v>449</v>
      </c>
      <c r="C454" s="87" t="s">
        <v>6297</v>
      </c>
      <c r="D454" s="88" t="s">
        <v>7581</v>
      </c>
      <c r="E454" s="89" t="s">
        <v>2502</v>
      </c>
      <c r="F454" s="89" t="s">
        <v>36</v>
      </c>
      <c r="G454" s="90" t="s">
        <v>2386</v>
      </c>
      <c r="H454" s="91" t="s">
        <v>2411</v>
      </c>
      <c r="I454" s="89" t="s">
        <v>2412</v>
      </c>
      <c r="J454" s="92" t="s">
        <v>6305</v>
      </c>
      <c r="K454" s="87" t="s">
        <v>2413</v>
      </c>
      <c r="L454" s="87" t="s">
        <v>2414</v>
      </c>
      <c r="M454" s="1"/>
      <c r="N454" s="2" t="s">
        <v>43</v>
      </c>
      <c r="O454" s="3"/>
      <c r="P454" s="4"/>
      <c r="Q454" s="5"/>
      <c r="R454" s="6"/>
      <c r="S454" s="7"/>
      <c r="T454" s="8"/>
      <c r="U454" s="9"/>
      <c r="V454" s="10"/>
      <c r="W454" s="11"/>
      <c r="X454" s="10"/>
      <c r="Y454" s="12"/>
      <c r="Z454" s="86"/>
      <c r="AA454" s="86" t="s">
        <v>43</v>
      </c>
      <c r="AB454" s="86"/>
      <c r="AC454" s="90"/>
      <c r="AD454" s="90"/>
    </row>
    <row r="455" spans="1:30" s="44" customFormat="1" ht="57" customHeight="1">
      <c r="A455" s="86">
        <f t="shared" si="6"/>
        <v>450</v>
      </c>
      <c r="B455" s="86">
        <f t="shared" si="6"/>
        <v>450</v>
      </c>
      <c r="C455" s="87" t="s">
        <v>2415</v>
      </c>
      <c r="D455" s="88" t="s">
        <v>7582</v>
      </c>
      <c r="E455" s="89" t="s">
        <v>2461</v>
      </c>
      <c r="F455" s="89" t="s">
        <v>36</v>
      </c>
      <c r="G455" s="90" t="s">
        <v>2386</v>
      </c>
      <c r="H455" s="91" t="s">
        <v>2416</v>
      </c>
      <c r="I455" s="89" t="s">
        <v>2417</v>
      </c>
      <c r="J455" s="92" t="s">
        <v>172</v>
      </c>
      <c r="K455" s="87" t="s">
        <v>2418</v>
      </c>
      <c r="L455" s="87" t="s">
        <v>2419</v>
      </c>
      <c r="M455" s="1"/>
      <c r="N455" s="2"/>
      <c r="O455" s="3"/>
      <c r="P455" s="4"/>
      <c r="Q455" s="5"/>
      <c r="R455" s="6" t="s">
        <v>43</v>
      </c>
      <c r="S455" s="7"/>
      <c r="T455" s="8"/>
      <c r="U455" s="9"/>
      <c r="V455" s="10"/>
      <c r="W455" s="11"/>
      <c r="X455" s="10"/>
      <c r="Y455" s="12" t="s">
        <v>43</v>
      </c>
      <c r="Z455" s="86" t="s">
        <v>43</v>
      </c>
      <c r="AA455" s="86"/>
      <c r="AB455" s="86"/>
      <c r="AC455" s="90"/>
      <c r="AD455" s="90"/>
    </row>
    <row r="456" spans="1:30" s="44" customFormat="1" ht="57" customHeight="1">
      <c r="A456" s="86">
        <f t="shared" si="6"/>
        <v>451</v>
      </c>
      <c r="B456" s="86">
        <f t="shared" si="6"/>
        <v>451</v>
      </c>
      <c r="C456" s="87" t="s">
        <v>8316</v>
      </c>
      <c r="D456" s="88" t="s">
        <v>7583</v>
      </c>
      <c r="E456" s="89" t="s">
        <v>2502</v>
      </c>
      <c r="F456" s="89" t="s">
        <v>36</v>
      </c>
      <c r="G456" s="90" t="s">
        <v>2386</v>
      </c>
      <c r="H456" s="91" t="s">
        <v>2420</v>
      </c>
      <c r="I456" s="89" t="s">
        <v>2421</v>
      </c>
      <c r="J456" s="92" t="s">
        <v>172</v>
      </c>
      <c r="K456" s="87" t="s">
        <v>2422</v>
      </c>
      <c r="L456" s="87" t="s">
        <v>2423</v>
      </c>
      <c r="M456" s="1"/>
      <c r="N456" s="2"/>
      <c r="O456" s="3"/>
      <c r="P456" s="4"/>
      <c r="Q456" s="5"/>
      <c r="R456" s="6"/>
      <c r="S456" s="7"/>
      <c r="T456" s="8"/>
      <c r="U456" s="9"/>
      <c r="V456" s="10"/>
      <c r="W456" s="11" t="s">
        <v>43</v>
      </c>
      <c r="X456" s="10"/>
      <c r="Y456" s="12"/>
      <c r="Z456" s="86" t="s">
        <v>43</v>
      </c>
      <c r="AA456" s="86"/>
      <c r="AB456" s="86"/>
      <c r="AC456" s="90"/>
      <c r="AD456" s="90"/>
    </row>
    <row r="457" spans="1:30" s="44" customFormat="1" ht="57" customHeight="1">
      <c r="A457" s="86">
        <f t="shared" si="6"/>
        <v>452</v>
      </c>
      <c r="B457" s="86">
        <f t="shared" si="6"/>
        <v>452</v>
      </c>
      <c r="C457" s="87" t="s">
        <v>2424</v>
      </c>
      <c r="D457" s="88" t="s">
        <v>7584</v>
      </c>
      <c r="E457" s="89" t="s">
        <v>2425</v>
      </c>
      <c r="F457" s="89" t="s">
        <v>36</v>
      </c>
      <c r="G457" s="90" t="s">
        <v>2386</v>
      </c>
      <c r="H457" s="91" t="s">
        <v>2426</v>
      </c>
      <c r="I457" s="89" t="s">
        <v>2427</v>
      </c>
      <c r="J457" s="92" t="s">
        <v>2428</v>
      </c>
      <c r="K457" s="87" t="s">
        <v>2429</v>
      </c>
      <c r="L457" s="87" t="s">
        <v>2430</v>
      </c>
      <c r="M457" s="1"/>
      <c r="N457" s="2"/>
      <c r="O457" s="3"/>
      <c r="P457" s="4"/>
      <c r="Q457" s="5"/>
      <c r="R457" s="6" t="s">
        <v>43</v>
      </c>
      <c r="S457" s="7" t="s">
        <v>43</v>
      </c>
      <c r="T457" s="8"/>
      <c r="U457" s="9"/>
      <c r="V457" s="10"/>
      <c r="W457" s="11"/>
      <c r="X457" s="10" t="s">
        <v>43</v>
      </c>
      <c r="Y457" s="12"/>
      <c r="Z457" s="86" t="s">
        <v>43</v>
      </c>
      <c r="AA457" s="86"/>
      <c r="AB457" s="86"/>
      <c r="AC457" s="90" t="s">
        <v>155</v>
      </c>
      <c r="AD457" s="90" t="s">
        <v>2431</v>
      </c>
    </row>
    <row r="458" spans="1:30" s="44" customFormat="1" ht="57" customHeight="1">
      <c r="A458" s="86">
        <f t="shared" si="6"/>
        <v>453</v>
      </c>
      <c r="B458" s="86">
        <f t="shared" si="6"/>
        <v>453</v>
      </c>
      <c r="C458" s="87" t="s">
        <v>2432</v>
      </c>
      <c r="D458" s="88" t="s">
        <v>7585</v>
      </c>
      <c r="E458" s="89" t="s">
        <v>2425</v>
      </c>
      <c r="F458" s="89" t="s">
        <v>36</v>
      </c>
      <c r="G458" s="90" t="s">
        <v>2386</v>
      </c>
      <c r="H458" s="91" t="s">
        <v>2433</v>
      </c>
      <c r="I458" s="89" t="s">
        <v>2434</v>
      </c>
      <c r="J458" s="92" t="s">
        <v>2435</v>
      </c>
      <c r="K458" s="87" t="s">
        <v>2436</v>
      </c>
      <c r="L458" s="87" t="s">
        <v>610</v>
      </c>
      <c r="M458" s="1"/>
      <c r="N458" s="2"/>
      <c r="O458" s="3" t="s">
        <v>43</v>
      </c>
      <c r="P458" s="4"/>
      <c r="Q458" s="5"/>
      <c r="R458" s="6"/>
      <c r="S458" s="7"/>
      <c r="T458" s="8"/>
      <c r="U458" s="9"/>
      <c r="V458" s="10"/>
      <c r="W458" s="11"/>
      <c r="X458" s="10"/>
      <c r="Y458" s="12" t="s">
        <v>43</v>
      </c>
      <c r="Z458" s="86"/>
      <c r="AA458" s="86" t="s">
        <v>43</v>
      </c>
      <c r="AB458" s="86"/>
      <c r="AC458" s="90" t="s">
        <v>118</v>
      </c>
      <c r="AD458" s="90" t="s">
        <v>929</v>
      </c>
    </row>
    <row r="459" spans="1:30" s="44" customFormat="1" ht="57" customHeight="1">
      <c r="A459" s="86">
        <f t="shared" si="6"/>
        <v>454</v>
      </c>
      <c r="B459" s="86">
        <f t="shared" si="6"/>
        <v>454</v>
      </c>
      <c r="C459" s="87" t="s">
        <v>2437</v>
      </c>
      <c r="D459" s="88" t="s">
        <v>7586</v>
      </c>
      <c r="E459" s="89" t="s">
        <v>282</v>
      </c>
      <c r="F459" s="89" t="s">
        <v>36</v>
      </c>
      <c r="G459" s="90" t="s">
        <v>266</v>
      </c>
      <c r="H459" s="91" t="s">
        <v>2438</v>
      </c>
      <c r="I459" s="89" t="s">
        <v>2439</v>
      </c>
      <c r="J459" s="92" t="s">
        <v>2440</v>
      </c>
      <c r="K459" s="87" t="s">
        <v>2441</v>
      </c>
      <c r="L459" s="87" t="s">
        <v>2442</v>
      </c>
      <c r="M459" s="1"/>
      <c r="N459" s="2"/>
      <c r="O459" s="3"/>
      <c r="P459" s="4"/>
      <c r="Q459" s="5"/>
      <c r="R459" s="6"/>
      <c r="S459" s="7" t="s">
        <v>43</v>
      </c>
      <c r="T459" s="8"/>
      <c r="U459" s="9"/>
      <c r="V459" s="10"/>
      <c r="W459" s="11"/>
      <c r="X459" s="10"/>
      <c r="Y459" s="12"/>
      <c r="Z459" s="86"/>
      <c r="AA459" s="86"/>
      <c r="AB459" s="86" t="s">
        <v>43</v>
      </c>
      <c r="AC459" s="90" t="s">
        <v>91</v>
      </c>
      <c r="AD459" s="90" t="s">
        <v>2437</v>
      </c>
    </row>
    <row r="460" spans="1:30" s="44" customFormat="1" ht="57" customHeight="1">
      <c r="A460" s="86">
        <f t="shared" si="6"/>
        <v>455</v>
      </c>
      <c r="B460" s="86">
        <f t="shared" si="6"/>
        <v>455</v>
      </c>
      <c r="C460" s="87" t="s">
        <v>2443</v>
      </c>
      <c r="D460" s="88" t="s">
        <v>7587</v>
      </c>
      <c r="E460" s="89" t="s">
        <v>2394</v>
      </c>
      <c r="F460" s="89" t="s">
        <v>36</v>
      </c>
      <c r="G460" s="90" t="s">
        <v>2386</v>
      </c>
      <c r="H460" s="91" t="s">
        <v>2444</v>
      </c>
      <c r="I460" s="89" t="s">
        <v>2445</v>
      </c>
      <c r="J460" s="92" t="s">
        <v>172</v>
      </c>
      <c r="K460" s="87" t="s">
        <v>2446</v>
      </c>
      <c r="L460" s="87" t="s">
        <v>2447</v>
      </c>
      <c r="M460" s="1"/>
      <c r="N460" s="2"/>
      <c r="O460" s="3"/>
      <c r="P460" s="4"/>
      <c r="Q460" s="5"/>
      <c r="R460" s="6"/>
      <c r="S460" s="7"/>
      <c r="T460" s="8"/>
      <c r="U460" s="9"/>
      <c r="V460" s="10"/>
      <c r="W460" s="11" t="s">
        <v>43</v>
      </c>
      <c r="X460" s="10"/>
      <c r="Y460" s="12"/>
      <c r="Z460" s="86" t="s">
        <v>43</v>
      </c>
      <c r="AA460" s="86"/>
      <c r="AB460" s="86"/>
      <c r="AC460" s="90"/>
      <c r="AD460" s="90"/>
    </row>
    <row r="461" spans="1:30" s="44" customFormat="1" ht="57" customHeight="1">
      <c r="A461" s="86">
        <f t="shared" si="6"/>
        <v>456</v>
      </c>
      <c r="B461" s="86">
        <f t="shared" si="6"/>
        <v>456</v>
      </c>
      <c r="C461" s="87" t="s">
        <v>2448</v>
      </c>
      <c r="D461" s="88" t="s">
        <v>7588</v>
      </c>
      <c r="E461" s="89" t="s">
        <v>2394</v>
      </c>
      <c r="F461" s="89" t="s">
        <v>36</v>
      </c>
      <c r="G461" s="90" t="s">
        <v>2386</v>
      </c>
      <c r="H461" s="91" t="s">
        <v>2449</v>
      </c>
      <c r="I461" s="89" t="s">
        <v>2450</v>
      </c>
      <c r="J461" s="92" t="s">
        <v>2451</v>
      </c>
      <c r="K461" s="87" t="s">
        <v>2452</v>
      </c>
      <c r="L461" s="87" t="s">
        <v>2453</v>
      </c>
      <c r="M461" s="1"/>
      <c r="N461" s="2"/>
      <c r="O461" s="3"/>
      <c r="P461" s="4"/>
      <c r="Q461" s="5"/>
      <c r="R461" s="6"/>
      <c r="S461" s="7"/>
      <c r="T461" s="8"/>
      <c r="U461" s="9"/>
      <c r="V461" s="10"/>
      <c r="W461" s="11"/>
      <c r="X461" s="10"/>
      <c r="Y461" s="12"/>
      <c r="Z461" s="86" t="s">
        <v>43</v>
      </c>
      <c r="AA461" s="86"/>
      <c r="AB461" s="86"/>
      <c r="AC461" s="90" t="s">
        <v>808</v>
      </c>
      <c r="AD461" s="90" t="s">
        <v>2454</v>
      </c>
    </row>
    <row r="462" spans="1:30" s="44" customFormat="1" ht="57" customHeight="1">
      <c r="A462" s="86">
        <f t="shared" ref="A462:B526" si="7">ROW(A462)-5</f>
        <v>457</v>
      </c>
      <c r="B462" s="86">
        <f t="shared" si="7"/>
        <v>457</v>
      </c>
      <c r="C462" s="87" t="s">
        <v>2455</v>
      </c>
      <c r="D462" s="88" t="s">
        <v>7589</v>
      </c>
      <c r="E462" s="89" t="s">
        <v>2456</v>
      </c>
      <c r="F462" s="89" t="s">
        <v>36</v>
      </c>
      <c r="G462" s="90" t="s">
        <v>2386</v>
      </c>
      <c r="H462" s="91" t="s">
        <v>2457</v>
      </c>
      <c r="I462" s="89" t="s">
        <v>2458</v>
      </c>
      <c r="J462" s="92" t="s">
        <v>172</v>
      </c>
      <c r="K462" s="87" t="s">
        <v>2459</v>
      </c>
      <c r="L462" s="87" t="s">
        <v>2454</v>
      </c>
      <c r="M462" s="1"/>
      <c r="N462" s="2"/>
      <c r="O462" s="3"/>
      <c r="P462" s="4"/>
      <c r="Q462" s="5"/>
      <c r="R462" s="6"/>
      <c r="S462" s="7"/>
      <c r="T462" s="8"/>
      <c r="U462" s="9"/>
      <c r="V462" s="10"/>
      <c r="W462" s="11" t="s">
        <v>43</v>
      </c>
      <c r="X462" s="10"/>
      <c r="Y462" s="12"/>
      <c r="Z462" s="86"/>
      <c r="AA462" s="86" t="s">
        <v>43</v>
      </c>
      <c r="AB462" s="86"/>
      <c r="AC462" s="90" t="s">
        <v>808</v>
      </c>
      <c r="AD462" s="90" t="s">
        <v>2454</v>
      </c>
    </row>
    <row r="463" spans="1:30" s="44" customFormat="1" ht="57" customHeight="1">
      <c r="A463" s="86">
        <f t="shared" si="7"/>
        <v>458</v>
      </c>
      <c r="B463" s="86">
        <f t="shared" si="7"/>
        <v>458</v>
      </c>
      <c r="C463" s="87" t="s">
        <v>2460</v>
      </c>
      <c r="D463" s="88" t="s">
        <v>7590</v>
      </c>
      <c r="E463" s="89" t="s">
        <v>2461</v>
      </c>
      <c r="F463" s="89" t="s">
        <v>36</v>
      </c>
      <c r="G463" s="90" t="s">
        <v>2386</v>
      </c>
      <c r="H463" s="91" t="s">
        <v>2462</v>
      </c>
      <c r="I463" s="89" t="s">
        <v>2463</v>
      </c>
      <c r="J463" s="92" t="s">
        <v>2464</v>
      </c>
      <c r="K463" s="87" t="s">
        <v>2465</v>
      </c>
      <c r="L463" s="87" t="s">
        <v>2466</v>
      </c>
      <c r="M463" s="1"/>
      <c r="N463" s="2"/>
      <c r="O463" s="3"/>
      <c r="P463" s="4"/>
      <c r="Q463" s="5"/>
      <c r="R463" s="6"/>
      <c r="S463" s="7"/>
      <c r="T463" s="8"/>
      <c r="U463" s="9"/>
      <c r="V463" s="10"/>
      <c r="W463" s="11" t="s">
        <v>43</v>
      </c>
      <c r="X463" s="10"/>
      <c r="Y463" s="12"/>
      <c r="Z463" s="86"/>
      <c r="AA463" s="86" t="s">
        <v>43</v>
      </c>
      <c r="AB463" s="86"/>
      <c r="AC463" s="90"/>
      <c r="AD463" s="90"/>
    </row>
    <row r="464" spans="1:30" s="44" customFormat="1" ht="57" customHeight="1">
      <c r="A464" s="86">
        <f t="shared" si="7"/>
        <v>459</v>
      </c>
      <c r="B464" s="86">
        <f t="shared" si="7"/>
        <v>459</v>
      </c>
      <c r="C464" s="87" t="s">
        <v>7961</v>
      </c>
      <c r="D464" s="88" t="s">
        <v>7962</v>
      </c>
      <c r="E464" s="89" t="s">
        <v>2425</v>
      </c>
      <c r="F464" s="89" t="s">
        <v>36</v>
      </c>
      <c r="G464" s="90" t="s">
        <v>2386</v>
      </c>
      <c r="H464" s="91" t="s">
        <v>2467</v>
      </c>
      <c r="I464" s="89" t="s">
        <v>2468</v>
      </c>
      <c r="J464" s="92" t="s">
        <v>6607</v>
      </c>
      <c r="K464" s="87" t="s">
        <v>7963</v>
      </c>
      <c r="L464" s="87" t="s">
        <v>7964</v>
      </c>
      <c r="M464" s="1"/>
      <c r="N464" s="2"/>
      <c r="O464" s="3"/>
      <c r="P464" s="4"/>
      <c r="Q464" s="5"/>
      <c r="R464" s="6"/>
      <c r="S464" s="7" t="s">
        <v>43</v>
      </c>
      <c r="T464" s="8"/>
      <c r="U464" s="9"/>
      <c r="V464" s="10"/>
      <c r="W464" s="11"/>
      <c r="X464" s="10"/>
      <c r="Y464" s="12" t="s">
        <v>43</v>
      </c>
      <c r="Z464" s="86" t="s">
        <v>43</v>
      </c>
      <c r="AA464" s="86"/>
      <c r="AB464" s="86"/>
      <c r="AC464" s="90"/>
      <c r="AD464" s="90"/>
    </row>
    <row r="465" spans="1:30" s="44" customFormat="1" ht="57" customHeight="1">
      <c r="A465" s="86">
        <f t="shared" si="7"/>
        <v>460</v>
      </c>
      <c r="B465" s="86">
        <f t="shared" si="7"/>
        <v>460</v>
      </c>
      <c r="C465" s="87" t="s">
        <v>2470</v>
      </c>
      <c r="D465" s="88" t="s">
        <v>7591</v>
      </c>
      <c r="E465" s="89" t="s">
        <v>2461</v>
      </c>
      <c r="F465" s="89" t="s">
        <v>36</v>
      </c>
      <c r="G465" s="90" t="s">
        <v>2386</v>
      </c>
      <c r="H465" s="91" t="s">
        <v>2471</v>
      </c>
      <c r="I465" s="89" t="s">
        <v>2472</v>
      </c>
      <c r="J465" s="92" t="s">
        <v>2473</v>
      </c>
      <c r="K465" s="87" t="s">
        <v>5739</v>
      </c>
      <c r="L465" s="87" t="s">
        <v>5740</v>
      </c>
      <c r="M465" s="1" t="s">
        <v>43</v>
      </c>
      <c r="N465" s="2" t="s">
        <v>43</v>
      </c>
      <c r="O465" s="3" t="s">
        <v>43</v>
      </c>
      <c r="P465" s="4"/>
      <c r="Q465" s="5"/>
      <c r="R465" s="6"/>
      <c r="S465" s="7"/>
      <c r="T465" s="8"/>
      <c r="U465" s="9"/>
      <c r="V465" s="10"/>
      <c r="W465" s="11"/>
      <c r="X465" s="10"/>
      <c r="Y465" s="12"/>
      <c r="Z465" s="86" t="s">
        <v>43</v>
      </c>
      <c r="AA465" s="86"/>
      <c r="AB465" s="86"/>
      <c r="AC465" s="90" t="s">
        <v>118</v>
      </c>
      <c r="AD465" s="90" t="s">
        <v>2475</v>
      </c>
    </row>
    <row r="466" spans="1:30" s="44" customFormat="1" ht="57" customHeight="1">
      <c r="A466" s="86">
        <f t="shared" si="7"/>
        <v>461</v>
      </c>
      <c r="B466" s="86">
        <f t="shared" si="7"/>
        <v>461</v>
      </c>
      <c r="C466" s="87" t="s">
        <v>2476</v>
      </c>
      <c r="D466" s="88" t="s">
        <v>7592</v>
      </c>
      <c r="E466" s="89" t="s">
        <v>2461</v>
      </c>
      <c r="F466" s="89" t="s">
        <v>36</v>
      </c>
      <c r="G466" s="90" t="s">
        <v>2386</v>
      </c>
      <c r="H466" s="91" t="s">
        <v>2477</v>
      </c>
      <c r="I466" s="89" t="s">
        <v>2478</v>
      </c>
      <c r="J466" s="92" t="s">
        <v>6629</v>
      </c>
      <c r="K466" s="87" t="s">
        <v>2479</v>
      </c>
      <c r="L466" s="87" t="s">
        <v>2447</v>
      </c>
      <c r="M466" s="1"/>
      <c r="N466" s="2"/>
      <c r="O466" s="3"/>
      <c r="P466" s="4"/>
      <c r="Q466" s="5"/>
      <c r="R466" s="6"/>
      <c r="S466" s="7"/>
      <c r="T466" s="8"/>
      <c r="U466" s="9"/>
      <c r="V466" s="10"/>
      <c r="W466" s="11" t="s">
        <v>43</v>
      </c>
      <c r="X466" s="10"/>
      <c r="Y466" s="12"/>
      <c r="Z466" s="86"/>
      <c r="AA466" s="86" t="s">
        <v>43</v>
      </c>
      <c r="AB466" s="86"/>
      <c r="AC466" s="90" t="s">
        <v>155</v>
      </c>
      <c r="AD466" s="90" t="s">
        <v>2480</v>
      </c>
    </row>
    <row r="467" spans="1:30" s="44" customFormat="1" ht="57" customHeight="1">
      <c r="A467" s="86">
        <f t="shared" si="7"/>
        <v>462</v>
      </c>
      <c r="B467" s="86">
        <f t="shared" si="7"/>
        <v>462</v>
      </c>
      <c r="C467" s="87" t="s">
        <v>2481</v>
      </c>
      <c r="D467" s="88" t="s">
        <v>7593</v>
      </c>
      <c r="E467" s="89" t="s">
        <v>2425</v>
      </c>
      <c r="F467" s="89" t="s">
        <v>36</v>
      </c>
      <c r="G467" s="90" t="s">
        <v>2386</v>
      </c>
      <c r="H467" s="91" t="s">
        <v>2482</v>
      </c>
      <c r="I467" s="89" t="s">
        <v>2483</v>
      </c>
      <c r="J467" s="92" t="s">
        <v>2484</v>
      </c>
      <c r="K467" s="87" t="s">
        <v>2485</v>
      </c>
      <c r="L467" s="87" t="s">
        <v>2486</v>
      </c>
      <c r="M467" s="1"/>
      <c r="N467" s="2" t="s">
        <v>43</v>
      </c>
      <c r="O467" s="3"/>
      <c r="P467" s="4"/>
      <c r="Q467" s="5"/>
      <c r="R467" s="6"/>
      <c r="S467" s="7"/>
      <c r="T467" s="8"/>
      <c r="U467" s="9"/>
      <c r="V467" s="10"/>
      <c r="W467" s="11"/>
      <c r="X467" s="10"/>
      <c r="Y467" s="12" t="s">
        <v>43</v>
      </c>
      <c r="Z467" s="86"/>
      <c r="AA467" s="86" t="s">
        <v>43</v>
      </c>
      <c r="AB467" s="86"/>
      <c r="AC467" s="90" t="s">
        <v>384</v>
      </c>
      <c r="AD467" s="90" t="s">
        <v>2487</v>
      </c>
    </row>
    <row r="468" spans="1:30" s="44" customFormat="1" ht="57" customHeight="1">
      <c r="A468" s="86">
        <f t="shared" si="7"/>
        <v>463</v>
      </c>
      <c r="B468" s="86">
        <f t="shared" si="7"/>
        <v>463</v>
      </c>
      <c r="C468" s="87" t="s">
        <v>2488</v>
      </c>
      <c r="D468" s="88" t="s">
        <v>7594</v>
      </c>
      <c r="E468" s="89" t="s">
        <v>2461</v>
      </c>
      <c r="F468" s="89" t="s">
        <v>36</v>
      </c>
      <c r="G468" s="90" t="s">
        <v>2386</v>
      </c>
      <c r="H468" s="91" t="s">
        <v>2489</v>
      </c>
      <c r="I468" s="89" t="s">
        <v>2490</v>
      </c>
      <c r="J468" s="92" t="s">
        <v>2491</v>
      </c>
      <c r="K468" s="87" t="s">
        <v>2492</v>
      </c>
      <c r="L468" s="87" t="s">
        <v>2493</v>
      </c>
      <c r="M468" s="1"/>
      <c r="N468" s="2"/>
      <c r="O468" s="3"/>
      <c r="P468" s="4"/>
      <c r="Q468" s="5"/>
      <c r="R468" s="6"/>
      <c r="S468" s="7" t="s">
        <v>43</v>
      </c>
      <c r="T468" s="8"/>
      <c r="U468" s="9"/>
      <c r="V468" s="10"/>
      <c r="W468" s="11" t="s">
        <v>43</v>
      </c>
      <c r="X468" s="10"/>
      <c r="Y468" s="12" t="s">
        <v>43</v>
      </c>
      <c r="Z468" s="86"/>
      <c r="AA468" s="86" t="s">
        <v>43</v>
      </c>
      <c r="AB468" s="86"/>
      <c r="AC468" s="90" t="s">
        <v>155</v>
      </c>
      <c r="AD468" s="90" t="s">
        <v>2494</v>
      </c>
    </row>
    <row r="469" spans="1:30" s="44" customFormat="1" ht="57" customHeight="1">
      <c r="A469" s="86">
        <f t="shared" si="7"/>
        <v>464</v>
      </c>
      <c r="B469" s="86">
        <f t="shared" si="7"/>
        <v>464</v>
      </c>
      <c r="C469" s="87" t="s">
        <v>2495</v>
      </c>
      <c r="D469" s="88" t="s">
        <v>7595</v>
      </c>
      <c r="E469" s="89" t="s">
        <v>2394</v>
      </c>
      <c r="F469" s="89" t="s">
        <v>36</v>
      </c>
      <c r="G469" s="90" t="s">
        <v>2386</v>
      </c>
      <c r="H469" s="91" t="s">
        <v>2496</v>
      </c>
      <c r="I469" s="89" t="s">
        <v>2497</v>
      </c>
      <c r="J469" s="92" t="s">
        <v>2498</v>
      </c>
      <c r="K469" s="87" t="s">
        <v>2499</v>
      </c>
      <c r="L469" s="87" t="s">
        <v>2500</v>
      </c>
      <c r="M469" s="1"/>
      <c r="N469" s="2" t="s">
        <v>43</v>
      </c>
      <c r="O469" s="3"/>
      <c r="P469" s="4"/>
      <c r="Q469" s="5"/>
      <c r="R469" s="6"/>
      <c r="S469" s="7"/>
      <c r="T469" s="8"/>
      <c r="U469" s="9"/>
      <c r="V469" s="10"/>
      <c r="W469" s="11"/>
      <c r="X469" s="10" t="s">
        <v>43</v>
      </c>
      <c r="Y469" s="12"/>
      <c r="Z469" s="86"/>
      <c r="AA469" s="86" t="s">
        <v>43</v>
      </c>
      <c r="AB469" s="86"/>
      <c r="AC469" s="90"/>
      <c r="AD469" s="90"/>
    </row>
    <row r="470" spans="1:30" s="44" customFormat="1" ht="57" customHeight="1">
      <c r="A470" s="86">
        <f t="shared" si="7"/>
        <v>465</v>
      </c>
      <c r="B470" s="86">
        <f t="shared" si="7"/>
        <v>465</v>
      </c>
      <c r="C470" s="87" t="s">
        <v>2501</v>
      </c>
      <c r="D470" s="88" t="s">
        <v>7596</v>
      </c>
      <c r="E470" s="89" t="s">
        <v>2502</v>
      </c>
      <c r="F470" s="89" t="s">
        <v>36</v>
      </c>
      <c r="G470" s="90" t="s">
        <v>2386</v>
      </c>
      <c r="H470" s="91" t="s">
        <v>2503</v>
      </c>
      <c r="I470" s="89" t="s">
        <v>2504</v>
      </c>
      <c r="J470" s="92" t="s">
        <v>2505</v>
      </c>
      <c r="K470" s="87" t="s">
        <v>2506</v>
      </c>
      <c r="L470" s="87" t="s">
        <v>2507</v>
      </c>
      <c r="M470" s="1"/>
      <c r="N470" s="2"/>
      <c r="O470" s="3"/>
      <c r="P470" s="4" t="s">
        <v>43</v>
      </c>
      <c r="Q470" s="5"/>
      <c r="R470" s="6"/>
      <c r="S470" s="7"/>
      <c r="T470" s="8"/>
      <c r="U470" s="9"/>
      <c r="V470" s="10"/>
      <c r="W470" s="11" t="s">
        <v>43</v>
      </c>
      <c r="X470" s="10"/>
      <c r="Y470" s="12"/>
      <c r="Z470" s="86" t="s">
        <v>43</v>
      </c>
      <c r="AA470" s="86"/>
      <c r="AB470" s="86"/>
      <c r="AC470" s="90"/>
      <c r="AD470" s="90"/>
    </row>
    <row r="471" spans="1:30" s="44" customFormat="1" ht="57" customHeight="1">
      <c r="A471" s="86">
        <f t="shared" si="7"/>
        <v>466</v>
      </c>
      <c r="B471" s="86">
        <f t="shared" si="7"/>
        <v>466</v>
      </c>
      <c r="C471" s="87" t="s">
        <v>2508</v>
      </c>
      <c r="D471" s="88" t="s">
        <v>7597</v>
      </c>
      <c r="E471" s="89" t="s">
        <v>2394</v>
      </c>
      <c r="F471" s="89" t="s">
        <v>36</v>
      </c>
      <c r="G471" s="90" t="s">
        <v>2386</v>
      </c>
      <c r="H471" s="91" t="s">
        <v>2509</v>
      </c>
      <c r="I471" s="89" t="s">
        <v>2510</v>
      </c>
      <c r="J471" s="92" t="s">
        <v>6348</v>
      </c>
      <c r="K471" s="87" t="s">
        <v>2511</v>
      </c>
      <c r="L471" s="87" t="s">
        <v>369</v>
      </c>
      <c r="M471" s="1"/>
      <c r="N471" s="2"/>
      <c r="O471" s="3"/>
      <c r="P471" s="4"/>
      <c r="Q471" s="5"/>
      <c r="R471" s="6"/>
      <c r="S471" s="7"/>
      <c r="T471" s="8"/>
      <c r="U471" s="9"/>
      <c r="V471" s="10"/>
      <c r="W471" s="11" t="s">
        <v>43</v>
      </c>
      <c r="X471" s="10"/>
      <c r="Y471" s="12"/>
      <c r="Z471" s="86"/>
      <c r="AA471" s="86" t="s">
        <v>43</v>
      </c>
      <c r="AB471" s="86"/>
      <c r="AC471" s="90" t="s">
        <v>155</v>
      </c>
      <c r="AD471" s="90" t="s">
        <v>2512</v>
      </c>
    </row>
    <row r="472" spans="1:30" s="44" customFormat="1" ht="57" customHeight="1">
      <c r="A472" s="86">
        <f t="shared" si="7"/>
        <v>467</v>
      </c>
      <c r="B472" s="86">
        <f t="shared" si="7"/>
        <v>467</v>
      </c>
      <c r="C472" s="87" t="s">
        <v>2513</v>
      </c>
      <c r="D472" s="88" t="s">
        <v>7598</v>
      </c>
      <c r="E472" s="89" t="s">
        <v>2461</v>
      </c>
      <c r="F472" s="89" t="s">
        <v>36</v>
      </c>
      <c r="G472" s="90" t="s">
        <v>2386</v>
      </c>
      <c r="H472" s="91" t="s">
        <v>2514</v>
      </c>
      <c r="I472" s="89" t="s">
        <v>2515</v>
      </c>
      <c r="J472" s="92"/>
      <c r="K472" s="87" t="s">
        <v>5693</v>
      </c>
      <c r="L472" s="87" t="s">
        <v>369</v>
      </c>
      <c r="M472" s="1"/>
      <c r="N472" s="2"/>
      <c r="O472" s="3" t="s">
        <v>43</v>
      </c>
      <c r="P472" s="4"/>
      <c r="Q472" s="5"/>
      <c r="R472" s="6"/>
      <c r="S472" s="7"/>
      <c r="T472" s="8"/>
      <c r="U472" s="9"/>
      <c r="V472" s="10"/>
      <c r="W472" s="11"/>
      <c r="X472" s="10"/>
      <c r="Y472" s="12"/>
      <c r="Z472" s="86" t="s">
        <v>43</v>
      </c>
      <c r="AA472" s="86"/>
      <c r="AB472" s="86"/>
      <c r="AC472" s="90" t="s">
        <v>155</v>
      </c>
      <c r="AD472" s="90" t="s">
        <v>2516</v>
      </c>
    </row>
    <row r="473" spans="1:30" s="44" customFormat="1" ht="57" customHeight="1">
      <c r="A473" s="86">
        <f t="shared" si="7"/>
        <v>468</v>
      </c>
      <c r="B473" s="86">
        <f t="shared" si="7"/>
        <v>468</v>
      </c>
      <c r="C473" s="87" t="s">
        <v>2517</v>
      </c>
      <c r="D473" s="88" t="s">
        <v>7599</v>
      </c>
      <c r="E473" s="89" t="s">
        <v>2425</v>
      </c>
      <c r="F473" s="89" t="s">
        <v>36</v>
      </c>
      <c r="G473" s="90" t="s">
        <v>2386</v>
      </c>
      <c r="H473" s="91" t="s">
        <v>2518</v>
      </c>
      <c r="I473" s="89" t="s">
        <v>2469</v>
      </c>
      <c r="J473" s="92" t="s">
        <v>6687</v>
      </c>
      <c r="K473" s="87" t="s">
        <v>5682</v>
      </c>
      <c r="L473" s="87" t="s">
        <v>5683</v>
      </c>
      <c r="M473" s="1"/>
      <c r="N473" s="2"/>
      <c r="O473" s="3"/>
      <c r="P473" s="4"/>
      <c r="Q473" s="5"/>
      <c r="R473" s="6" t="s">
        <v>43</v>
      </c>
      <c r="S473" s="7" t="s">
        <v>43</v>
      </c>
      <c r="T473" s="8"/>
      <c r="U473" s="9"/>
      <c r="V473" s="10"/>
      <c r="W473" s="11"/>
      <c r="X473" s="10"/>
      <c r="Y473" s="12"/>
      <c r="Z473" s="86" t="s">
        <v>43</v>
      </c>
      <c r="AA473" s="86"/>
      <c r="AB473" s="86"/>
      <c r="AC473" s="90"/>
      <c r="AD473" s="90"/>
    </row>
    <row r="474" spans="1:30" s="44" customFormat="1" ht="57" customHeight="1">
      <c r="A474" s="86">
        <f t="shared" si="7"/>
        <v>469</v>
      </c>
      <c r="B474" s="86">
        <f t="shared" si="7"/>
        <v>469</v>
      </c>
      <c r="C474" s="87" t="s">
        <v>2519</v>
      </c>
      <c r="D474" s="88" t="s">
        <v>7600</v>
      </c>
      <c r="E474" s="89" t="s">
        <v>2520</v>
      </c>
      <c r="F474" s="89" t="s">
        <v>36</v>
      </c>
      <c r="G474" s="90" t="s">
        <v>6301</v>
      </c>
      <c r="H474" s="91" t="s">
        <v>6302</v>
      </c>
      <c r="I474" s="89" t="s">
        <v>6303</v>
      </c>
      <c r="J474" s="92" t="s">
        <v>172</v>
      </c>
      <c r="K474" s="87" t="s">
        <v>2521</v>
      </c>
      <c r="L474" s="87" t="s">
        <v>2522</v>
      </c>
      <c r="M474" s="1" t="s">
        <v>43</v>
      </c>
      <c r="N474" s="2"/>
      <c r="O474" s="3" t="s">
        <v>43</v>
      </c>
      <c r="P474" s="4"/>
      <c r="Q474" s="5" t="s">
        <v>43</v>
      </c>
      <c r="R474" s="6" t="s">
        <v>43</v>
      </c>
      <c r="S474" s="7"/>
      <c r="T474" s="8"/>
      <c r="U474" s="9"/>
      <c r="V474" s="10"/>
      <c r="W474" s="11" t="s">
        <v>43</v>
      </c>
      <c r="X474" s="10" t="s">
        <v>43</v>
      </c>
      <c r="Y474" s="12"/>
      <c r="Z474" s="86" t="s">
        <v>43</v>
      </c>
      <c r="AA474" s="86"/>
      <c r="AB474" s="86"/>
      <c r="AC474" s="90"/>
      <c r="AD474" s="90"/>
    </row>
    <row r="475" spans="1:30" s="44" customFormat="1" ht="57" customHeight="1">
      <c r="A475" s="86">
        <f t="shared" si="7"/>
        <v>470</v>
      </c>
      <c r="B475" s="86">
        <f t="shared" si="7"/>
        <v>470</v>
      </c>
      <c r="C475" s="87" t="s">
        <v>2523</v>
      </c>
      <c r="D475" s="88" t="s">
        <v>7601</v>
      </c>
      <c r="E475" s="89" t="s">
        <v>2461</v>
      </c>
      <c r="F475" s="89" t="s">
        <v>36</v>
      </c>
      <c r="G475" s="90" t="s">
        <v>2386</v>
      </c>
      <c r="H475" s="91" t="s">
        <v>2524</v>
      </c>
      <c r="I475" s="89" t="s">
        <v>2525</v>
      </c>
      <c r="J475" s="92" t="s">
        <v>172</v>
      </c>
      <c r="K475" s="87" t="s">
        <v>2526</v>
      </c>
      <c r="L475" s="87" t="s">
        <v>2527</v>
      </c>
      <c r="M475" s="1"/>
      <c r="N475" s="2"/>
      <c r="O475" s="3"/>
      <c r="P475" s="4"/>
      <c r="Q475" s="5"/>
      <c r="R475" s="6"/>
      <c r="S475" s="7"/>
      <c r="T475" s="8"/>
      <c r="U475" s="9"/>
      <c r="V475" s="10"/>
      <c r="W475" s="11" t="s">
        <v>43</v>
      </c>
      <c r="X475" s="10"/>
      <c r="Y475" s="12"/>
      <c r="Z475" s="86" t="s">
        <v>43</v>
      </c>
      <c r="AA475" s="86"/>
      <c r="AB475" s="86"/>
      <c r="AC475" s="90" t="s">
        <v>155</v>
      </c>
      <c r="AD475" s="90" t="s">
        <v>2528</v>
      </c>
    </row>
    <row r="476" spans="1:30" s="44" customFormat="1" ht="57" customHeight="1">
      <c r="A476" s="86">
        <f t="shared" si="7"/>
        <v>471</v>
      </c>
      <c r="B476" s="86">
        <f t="shared" si="7"/>
        <v>471</v>
      </c>
      <c r="C476" s="87" t="s">
        <v>2529</v>
      </c>
      <c r="D476" s="88" t="s">
        <v>7602</v>
      </c>
      <c r="E476" s="89" t="s">
        <v>2502</v>
      </c>
      <c r="F476" s="89" t="s">
        <v>36</v>
      </c>
      <c r="G476" s="90" t="s">
        <v>2386</v>
      </c>
      <c r="H476" s="91" t="s">
        <v>2530</v>
      </c>
      <c r="I476" s="89" t="s">
        <v>2531</v>
      </c>
      <c r="J476" s="92" t="s">
        <v>1818</v>
      </c>
      <c r="K476" s="87" t="s">
        <v>1819</v>
      </c>
      <c r="L476" s="87" t="s">
        <v>2532</v>
      </c>
      <c r="M476" s="1"/>
      <c r="N476" s="2"/>
      <c r="O476" s="3"/>
      <c r="P476" s="4"/>
      <c r="Q476" s="5"/>
      <c r="R476" s="6"/>
      <c r="S476" s="7"/>
      <c r="T476" s="8"/>
      <c r="U476" s="9"/>
      <c r="V476" s="10"/>
      <c r="W476" s="11" t="s">
        <v>43</v>
      </c>
      <c r="X476" s="10"/>
      <c r="Y476" s="12"/>
      <c r="Z476" s="86"/>
      <c r="AA476" s="86" t="s">
        <v>43</v>
      </c>
      <c r="AB476" s="86"/>
      <c r="AC476" s="90" t="s">
        <v>327</v>
      </c>
      <c r="AD476" s="90" t="s">
        <v>1821</v>
      </c>
    </row>
    <row r="477" spans="1:30" s="44" customFormat="1" ht="57" customHeight="1">
      <c r="A477" s="86">
        <f t="shared" si="7"/>
        <v>472</v>
      </c>
      <c r="B477" s="86">
        <f t="shared" si="7"/>
        <v>472</v>
      </c>
      <c r="C477" s="87" t="s">
        <v>2533</v>
      </c>
      <c r="D477" s="88" t="s">
        <v>7603</v>
      </c>
      <c r="E477" s="89" t="s">
        <v>2394</v>
      </c>
      <c r="F477" s="89" t="s">
        <v>36</v>
      </c>
      <c r="G477" s="90" t="s">
        <v>2386</v>
      </c>
      <c r="H477" s="91" t="s">
        <v>2534</v>
      </c>
      <c r="I477" s="89" t="s">
        <v>2535</v>
      </c>
      <c r="J477" s="92" t="s">
        <v>2536</v>
      </c>
      <c r="K477" s="87" t="s">
        <v>2537</v>
      </c>
      <c r="L477" s="87" t="s">
        <v>2538</v>
      </c>
      <c r="M477" s="1"/>
      <c r="N477" s="2"/>
      <c r="O477" s="3"/>
      <c r="P477" s="4"/>
      <c r="Q477" s="5"/>
      <c r="R477" s="6"/>
      <c r="S477" s="7" t="s">
        <v>43</v>
      </c>
      <c r="T477" s="8"/>
      <c r="U477" s="9"/>
      <c r="V477" s="10"/>
      <c r="W477" s="11" t="s">
        <v>43</v>
      </c>
      <c r="X477" s="10"/>
      <c r="Y477" s="12" t="s">
        <v>43</v>
      </c>
      <c r="Z477" s="86"/>
      <c r="AA477" s="86" t="s">
        <v>43</v>
      </c>
      <c r="AB477" s="86"/>
      <c r="AC477" s="90" t="s">
        <v>155</v>
      </c>
      <c r="AD477" s="90" t="s">
        <v>2539</v>
      </c>
    </row>
    <row r="478" spans="1:30" s="44" customFormat="1" ht="57" customHeight="1">
      <c r="A478" s="86">
        <f t="shared" si="7"/>
        <v>473</v>
      </c>
      <c r="B478" s="86">
        <f t="shared" si="7"/>
        <v>473</v>
      </c>
      <c r="C478" s="87" t="s">
        <v>2540</v>
      </c>
      <c r="D478" s="88" t="s">
        <v>7604</v>
      </c>
      <c r="E478" s="89" t="s">
        <v>2541</v>
      </c>
      <c r="F478" s="89" t="s">
        <v>36</v>
      </c>
      <c r="G478" s="90" t="s">
        <v>208</v>
      </c>
      <c r="H478" s="91" t="s">
        <v>2542</v>
      </c>
      <c r="I478" s="89" t="s">
        <v>2543</v>
      </c>
      <c r="J478" s="92" t="s">
        <v>2544</v>
      </c>
      <c r="K478" s="87" t="s">
        <v>2545</v>
      </c>
      <c r="L478" s="87" t="s">
        <v>2447</v>
      </c>
      <c r="M478" s="1"/>
      <c r="N478" s="2"/>
      <c r="O478" s="3"/>
      <c r="P478" s="4"/>
      <c r="Q478" s="5"/>
      <c r="R478" s="6"/>
      <c r="S478" s="7"/>
      <c r="T478" s="8"/>
      <c r="U478" s="9"/>
      <c r="V478" s="10"/>
      <c r="W478" s="11" t="s">
        <v>43</v>
      </c>
      <c r="X478" s="10"/>
      <c r="Y478" s="12"/>
      <c r="Z478" s="86" t="s">
        <v>43</v>
      </c>
      <c r="AA478" s="86"/>
      <c r="AB478" s="86"/>
      <c r="AC478" s="90" t="s">
        <v>155</v>
      </c>
      <c r="AD478" s="90" t="s">
        <v>2546</v>
      </c>
    </row>
    <row r="479" spans="1:30" s="44" customFormat="1" ht="57" customHeight="1">
      <c r="A479" s="86">
        <f t="shared" si="7"/>
        <v>474</v>
      </c>
      <c r="B479" s="86">
        <f t="shared" si="7"/>
        <v>474</v>
      </c>
      <c r="C479" s="87" t="s">
        <v>2547</v>
      </c>
      <c r="D479" s="88" t="s">
        <v>7605</v>
      </c>
      <c r="E479" s="89" t="s">
        <v>2403</v>
      </c>
      <c r="F479" s="89" t="s">
        <v>36</v>
      </c>
      <c r="G479" s="90" t="s">
        <v>2386</v>
      </c>
      <c r="H479" s="91" t="s">
        <v>2548</v>
      </c>
      <c r="I479" s="89" t="s">
        <v>2549</v>
      </c>
      <c r="J479" s="92" t="s">
        <v>2550</v>
      </c>
      <c r="K479" s="87" t="s">
        <v>2551</v>
      </c>
      <c r="L479" s="87" t="s">
        <v>117</v>
      </c>
      <c r="M479" s="1"/>
      <c r="N479" s="2"/>
      <c r="O479" s="3" t="s">
        <v>43</v>
      </c>
      <c r="P479" s="4"/>
      <c r="Q479" s="5"/>
      <c r="R479" s="6"/>
      <c r="S479" s="7"/>
      <c r="T479" s="8"/>
      <c r="U479" s="9"/>
      <c r="V479" s="10"/>
      <c r="W479" s="11"/>
      <c r="X479" s="10"/>
      <c r="Y479" s="12"/>
      <c r="Z479" s="86"/>
      <c r="AA479" s="86" t="s">
        <v>43</v>
      </c>
      <c r="AB479" s="86"/>
      <c r="AC479" s="90" t="s">
        <v>62</v>
      </c>
      <c r="AD479" s="90" t="s">
        <v>2254</v>
      </c>
    </row>
    <row r="480" spans="1:30" s="44" customFormat="1" ht="57" customHeight="1">
      <c r="A480" s="86">
        <f t="shared" si="7"/>
        <v>475</v>
      </c>
      <c r="B480" s="86">
        <f t="shared" si="7"/>
        <v>475</v>
      </c>
      <c r="C480" s="87" t="s">
        <v>5741</v>
      </c>
      <c r="D480" s="88" t="s">
        <v>6584</v>
      </c>
      <c r="E480" s="89" t="s">
        <v>2394</v>
      </c>
      <c r="F480" s="89" t="s">
        <v>36</v>
      </c>
      <c r="G480" s="90" t="s">
        <v>2386</v>
      </c>
      <c r="H480" s="91" t="s">
        <v>2552</v>
      </c>
      <c r="I480" s="89" t="s">
        <v>2553</v>
      </c>
      <c r="J480" s="92" t="s">
        <v>6585</v>
      </c>
      <c r="K480" s="87" t="s">
        <v>5742</v>
      </c>
      <c r="L480" s="87" t="s">
        <v>5748</v>
      </c>
      <c r="M480" s="1"/>
      <c r="N480" s="2"/>
      <c r="O480" s="3"/>
      <c r="P480" s="4"/>
      <c r="Q480" s="5"/>
      <c r="R480" s="6"/>
      <c r="S480" s="7"/>
      <c r="T480" s="8"/>
      <c r="U480" s="9"/>
      <c r="V480" s="10"/>
      <c r="W480" s="11" t="s">
        <v>43</v>
      </c>
      <c r="X480" s="10" t="s">
        <v>43</v>
      </c>
      <c r="Y480" s="12" t="s">
        <v>43</v>
      </c>
      <c r="Z480" s="86" t="s">
        <v>43</v>
      </c>
      <c r="AA480" s="86"/>
      <c r="AB480" s="86"/>
      <c r="AC480" s="90" t="s">
        <v>5743</v>
      </c>
      <c r="AD480" s="90" t="s">
        <v>5744</v>
      </c>
    </row>
    <row r="481" spans="1:31" s="44" customFormat="1" ht="57" customHeight="1">
      <c r="A481" s="86">
        <f t="shared" si="7"/>
        <v>476</v>
      </c>
      <c r="B481" s="86">
        <f t="shared" si="7"/>
        <v>476</v>
      </c>
      <c r="C481" s="87" t="s">
        <v>2554</v>
      </c>
      <c r="D481" s="88" t="s">
        <v>7606</v>
      </c>
      <c r="E481" s="89" t="s">
        <v>2555</v>
      </c>
      <c r="F481" s="89" t="s">
        <v>36</v>
      </c>
      <c r="G481" s="90" t="s">
        <v>2556</v>
      </c>
      <c r="H481" s="91" t="s">
        <v>2557</v>
      </c>
      <c r="I481" s="89" t="s">
        <v>2558</v>
      </c>
      <c r="J481" s="92" t="s">
        <v>6349</v>
      </c>
      <c r="K481" s="87" t="s">
        <v>2559</v>
      </c>
      <c r="L481" s="87" t="s">
        <v>2560</v>
      </c>
      <c r="M481" s="1" t="s">
        <v>43</v>
      </c>
      <c r="N481" s="2"/>
      <c r="O481" s="3"/>
      <c r="P481" s="4" t="s">
        <v>43</v>
      </c>
      <c r="Q481" s="5"/>
      <c r="R481" s="6"/>
      <c r="S481" s="7"/>
      <c r="T481" s="8"/>
      <c r="U481" s="9"/>
      <c r="V481" s="10"/>
      <c r="W481" s="11"/>
      <c r="X481" s="10" t="s">
        <v>43</v>
      </c>
      <c r="Y481" s="12"/>
      <c r="Z481" s="86" t="s">
        <v>43</v>
      </c>
      <c r="AA481" s="86"/>
      <c r="AB481" s="86"/>
      <c r="AC481" s="90" t="s">
        <v>155</v>
      </c>
      <c r="AD481" s="90" t="s">
        <v>2554</v>
      </c>
    </row>
    <row r="482" spans="1:31" s="44" customFormat="1" ht="57" customHeight="1">
      <c r="A482" s="86">
        <f t="shared" si="7"/>
        <v>477</v>
      </c>
      <c r="B482" s="86">
        <f t="shared" si="7"/>
        <v>477</v>
      </c>
      <c r="C482" s="87" t="s">
        <v>2561</v>
      </c>
      <c r="D482" s="88" t="s">
        <v>7607</v>
      </c>
      <c r="E482" s="89" t="s">
        <v>2394</v>
      </c>
      <c r="F482" s="89" t="s">
        <v>36</v>
      </c>
      <c r="G482" s="90" t="s">
        <v>2386</v>
      </c>
      <c r="H482" s="91" t="s">
        <v>2562</v>
      </c>
      <c r="I482" s="89" t="s">
        <v>2563</v>
      </c>
      <c r="J482" s="92" t="s">
        <v>2564</v>
      </c>
      <c r="K482" s="87" t="s">
        <v>2565</v>
      </c>
      <c r="L482" s="87" t="s">
        <v>2566</v>
      </c>
      <c r="M482" s="1"/>
      <c r="N482" s="2"/>
      <c r="O482" s="3"/>
      <c r="P482" s="4"/>
      <c r="Q482" s="5"/>
      <c r="R482" s="6"/>
      <c r="S482" s="7" t="s">
        <v>43</v>
      </c>
      <c r="T482" s="8"/>
      <c r="U482" s="9"/>
      <c r="V482" s="10"/>
      <c r="W482" s="11"/>
      <c r="X482" s="10"/>
      <c r="Y482" s="12"/>
      <c r="Z482" s="86"/>
      <c r="AA482" s="86" t="s">
        <v>43</v>
      </c>
      <c r="AB482" s="86"/>
      <c r="AC482" s="90"/>
      <c r="AD482" s="90"/>
    </row>
    <row r="483" spans="1:31" s="44" customFormat="1" ht="57" customHeight="1">
      <c r="A483" s="86">
        <f t="shared" si="7"/>
        <v>478</v>
      </c>
      <c r="B483" s="86">
        <f t="shared" si="7"/>
        <v>478</v>
      </c>
      <c r="C483" s="87" t="s">
        <v>2567</v>
      </c>
      <c r="D483" s="88" t="s">
        <v>7608</v>
      </c>
      <c r="E483" s="89" t="s">
        <v>2502</v>
      </c>
      <c r="F483" s="89" t="s">
        <v>36</v>
      </c>
      <c r="G483" s="90" t="s">
        <v>2386</v>
      </c>
      <c r="H483" s="91" t="s">
        <v>2568</v>
      </c>
      <c r="I483" s="89" t="s">
        <v>2569</v>
      </c>
      <c r="J483" s="92" t="s">
        <v>2570</v>
      </c>
      <c r="K483" s="87" t="s">
        <v>2571</v>
      </c>
      <c r="L483" s="87" t="s">
        <v>2572</v>
      </c>
      <c r="M483" s="1"/>
      <c r="N483" s="2"/>
      <c r="O483" s="3" t="s">
        <v>43</v>
      </c>
      <c r="P483" s="4"/>
      <c r="Q483" s="5"/>
      <c r="R483" s="6" t="s">
        <v>43</v>
      </c>
      <c r="S483" s="7"/>
      <c r="T483" s="8"/>
      <c r="U483" s="9"/>
      <c r="V483" s="10"/>
      <c r="W483" s="11" t="s">
        <v>43</v>
      </c>
      <c r="X483" s="10" t="s">
        <v>43</v>
      </c>
      <c r="Y483" s="12"/>
      <c r="Z483" s="86"/>
      <c r="AA483" s="86" t="s">
        <v>43</v>
      </c>
      <c r="AB483" s="86"/>
      <c r="AC483" s="90" t="s">
        <v>91</v>
      </c>
      <c r="AD483" s="90" t="s">
        <v>2573</v>
      </c>
    </row>
    <row r="484" spans="1:31" s="44" customFormat="1" ht="57" customHeight="1">
      <c r="A484" s="86">
        <f t="shared" si="7"/>
        <v>479</v>
      </c>
      <c r="B484" s="86">
        <f t="shared" si="7"/>
        <v>479</v>
      </c>
      <c r="C484" s="87" t="s">
        <v>2574</v>
      </c>
      <c r="D484" s="88" t="s">
        <v>7609</v>
      </c>
      <c r="E484" s="89" t="s">
        <v>2394</v>
      </c>
      <c r="F484" s="89" t="s">
        <v>36</v>
      </c>
      <c r="G484" s="90" t="s">
        <v>2386</v>
      </c>
      <c r="H484" s="91" t="s">
        <v>2575</v>
      </c>
      <c r="I484" s="89" t="s">
        <v>2576</v>
      </c>
      <c r="J484" s="92"/>
      <c r="K484" s="87" t="s">
        <v>1809</v>
      </c>
      <c r="L484" s="87" t="s">
        <v>2577</v>
      </c>
      <c r="M484" s="1"/>
      <c r="N484" s="2"/>
      <c r="O484" s="3"/>
      <c r="P484" s="4"/>
      <c r="Q484" s="5"/>
      <c r="R484" s="6"/>
      <c r="S484" s="7"/>
      <c r="T484" s="8"/>
      <c r="U484" s="9"/>
      <c r="V484" s="10"/>
      <c r="W484" s="11" t="s">
        <v>43</v>
      </c>
      <c r="X484" s="10"/>
      <c r="Y484" s="12"/>
      <c r="Z484" s="86" t="s">
        <v>43</v>
      </c>
      <c r="AA484" s="86"/>
      <c r="AB484" s="86"/>
      <c r="AC484" s="90" t="s">
        <v>155</v>
      </c>
      <c r="AD484" s="90" t="s">
        <v>2574</v>
      </c>
    </row>
    <row r="485" spans="1:31" s="44" customFormat="1" ht="57" customHeight="1">
      <c r="A485" s="86">
        <f t="shared" si="7"/>
        <v>480</v>
      </c>
      <c r="B485" s="86">
        <f t="shared" si="7"/>
        <v>480</v>
      </c>
      <c r="C485" s="87" t="s">
        <v>2578</v>
      </c>
      <c r="D485" s="88" t="s">
        <v>7610</v>
      </c>
      <c r="E485" s="89" t="s">
        <v>2579</v>
      </c>
      <c r="F485" s="89" t="s">
        <v>36</v>
      </c>
      <c r="G485" s="90" t="s">
        <v>2386</v>
      </c>
      <c r="H485" s="91" t="s">
        <v>2580</v>
      </c>
      <c r="I485" s="89" t="s">
        <v>2581</v>
      </c>
      <c r="J485" s="92" t="s">
        <v>2582</v>
      </c>
      <c r="K485" s="87" t="s">
        <v>2583</v>
      </c>
      <c r="L485" s="87" t="s">
        <v>2584</v>
      </c>
      <c r="M485" s="1"/>
      <c r="N485" s="2"/>
      <c r="O485" s="3"/>
      <c r="P485" s="4"/>
      <c r="Q485" s="5"/>
      <c r="R485" s="6"/>
      <c r="S485" s="7"/>
      <c r="T485" s="8"/>
      <c r="U485" s="9"/>
      <c r="V485" s="10"/>
      <c r="W485" s="11" t="s">
        <v>43</v>
      </c>
      <c r="X485" s="10" t="s">
        <v>43</v>
      </c>
      <c r="Y485" s="12" t="s">
        <v>43</v>
      </c>
      <c r="Z485" s="86" t="s">
        <v>43</v>
      </c>
      <c r="AA485" s="86"/>
      <c r="AB485" s="86"/>
      <c r="AC485" s="90" t="s">
        <v>327</v>
      </c>
      <c r="AD485" s="90" t="s">
        <v>2585</v>
      </c>
    </row>
    <row r="486" spans="1:31" s="44" customFormat="1" ht="57" customHeight="1">
      <c r="A486" s="86">
        <f t="shared" si="7"/>
        <v>481</v>
      </c>
      <c r="B486" s="86">
        <f t="shared" si="7"/>
        <v>481</v>
      </c>
      <c r="C486" s="87" t="s">
        <v>2586</v>
      </c>
      <c r="D486" s="88" t="s">
        <v>7611</v>
      </c>
      <c r="E486" s="89" t="s">
        <v>2403</v>
      </c>
      <c r="F486" s="89" t="s">
        <v>36</v>
      </c>
      <c r="G486" s="90" t="s">
        <v>2386</v>
      </c>
      <c r="H486" s="91" t="s">
        <v>6616</v>
      </c>
      <c r="I486" s="89" t="s">
        <v>2587</v>
      </c>
      <c r="J486" s="92" t="s">
        <v>6601</v>
      </c>
      <c r="K486" s="87" t="s">
        <v>257</v>
      </c>
      <c r="L486" s="87" t="s">
        <v>2588</v>
      </c>
      <c r="M486" s="1"/>
      <c r="N486" s="2"/>
      <c r="O486" s="3"/>
      <c r="P486" s="4"/>
      <c r="Q486" s="5"/>
      <c r="R486" s="6"/>
      <c r="S486" s="7"/>
      <c r="T486" s="8"/>
      <c r="U486" s="9"/>
      <c r="V486" s="10"/>
      <c r="W486" s="11" t="s">
        <v>43</v>
      </c>
      <c r="X486" s="10"/>
      <c r="Y486" s="12"/>
      <c r="Z486" s="86" t="s">
        <v>43</v>
      </c>
      <c r="AA486" s="86"/>
      <c r="AB486" s="86"/>
      <c r="AC486" s="90" t="s">
        <v>62</v>
      </c>
      <c r="AD486" s="90" t="s">
        <v>167</v>
      </c>
    </row>
    <row r="487" spans="1:31" s="44" customFormat="1" ht="57" customHeight="1">
      <c r="A487" s="86">
        <f t="shared" si="7"/>
        <v>482</v>
      </c>
      <c r="B487" s="86">
        <f t="shared" si="7"/>
        <v>482</v>
      </c>
      <c r="C487" s="87" t="s">
        <v>5745</v>
      </c>
      <c r="D487" s="88" t="s">
        <v>7946</v>
      </c>
      <c r="E487" s="89" t="s">
        <v>2461</v>
      </c>
      <c r="F487" s="89" t="s">
        <v>36</v>
      </c>
      <c r="G487" s="90" t="s">
        <v>2386</v>
      </c>
      <c r="H487" s="91" t="s">
        <v>5746</v>
      </c>
      <c r="I487" s="89"/>
      <c r="J487" s="92" t="s">
        <v>6585</v>
      </c>
      <c r="K487" s="87" t="s">
        <v>5747</v>
      </c>
      <c r="L487" s="87" t="s">
        <v>5749</v>
      </c>
      <c r="M487" s="1"/>
      <c r="N487" s="2"/>
      <c r="O487" s="3"/>
      <c r="P487" s="4" t="s">
        <v>43</v>
      </c>
      <c r="Q487" s="5"/>
      <c r="R487" s="6"/>
      <c r="S487" s="7"/>
      <c r="T487" s="8"/>
      <c r="U487" s="9"/>
      <c r="V487" s="10"/>
      <c r="W487" s="11"/>
      <c r="X487" s="10"/>
      <c r="Y487" s="12" t="s">
        <v>43</v>
      </c>
      <c r="Z487" s="86" t="s">
        <v>43</v>
      </c>
      <c r="AA487" s="86"/>
      <c r="AB487" s="86"/>
      <c r="AC487" s="90" t="s">
        <v>5743</v>
      </c>
      <c r="AD487" s="90" t="s">
        <v>5744</v>
      </c>
      <c r="AE487" s="44" t="s">
        <v>5812</v>
      </c>
    </row>
    <row r="488" spans="1:31" s="44" customFormat="1" ht="57" customHeight="1">
      <c r="A488" s="86">
        <f t="shared" si="7"/>
        <v>483</v>
      </c>
      <c r="B488" s="86">
        <f t="shared" si="7"/>
        <v>483</v>
      </c>
      <c r="C488" s="87" t="s">
        <v>6808</v>
      </c>
      <c r="D488" s="88" t="s">
        <v>6809</v>
      </c>
      <c r="E488" s="89" t="s">
        <v>6810</v>
      </c>
      <c r="F488" s="89" t="s">
        <v>36</v>
      </c>
      <c r="G488" s="90" t="s">
        <v>2386</v>
      </c>
      <c r="H488" s="91" t="s">
        <v>6811</v>
      </c>
      <c r="I488" s="89" t="s">
        <v>6807</v>
      </c>
      <c r="J488" s="92" t="s">
        <v>6812</v>
      </c>
      <c r="K488" s="87" t="s">
        <v>6813</v>
      </c>
      <c r="L488" s="87" t="s">
        <v>6814</v>
      </c>
      <c r="M488" s="1"/>
      <c r="N488" s="2"/>
      <c r="O488" s="3"/>
      <c r="P488" s="4"/>
      <c r="Q488" s="5" t="s">
        <v>43</v>
      </c>
      <c r="R488" s="6"/>
      <c r="S488" s="7"/>
      <c r="T488" s="8"/>
      <c r="U488" s="9"/>
      <c r="V488" s="10"/>
      <c r="W488" s="11"/>
      <c r="X488" s="10"/>
      <c r="Y488" s="12"/>
      <c r="Z488" s="86"/>
      <c r="AA488" s="86" t="s">
        <v>43</v>
      </c>
      <c r="AB488" s="86"/>
      <c r="AC488" s="90" t="s">
        <v>62</v>
      </c>
      <c r="AD488" s="90" t="s">
        <v>887</v>
      </c>
    </row>
    <row r="489" spans="1:31" s="44" customFormat="1" ht="57" customHeight="1">
      <c r="A489" s="86">
        <f t="shared" si="7"/>
        <v>484</v>
      </c>
      <c r="B489" s="86">
        <f t="shared" si="7"/>
        <v>484</v>
      </c>
      <c r="C489" s="87" t="s">
        <v>6714</v>
      </c>
      <c r="D489" s="88" t="s">
        <v>6715</v>
      </c>
      <c r="E489" s="89" t="s">
        <v>2394</v>
      </c>
      <c r="F489" s="89" t="s">
        <v>36</v>
      </c>
      <c r="G489" s="90" t="s">
        <v>2386</v>
      </c>
      <c r="H489" s="91" t="s">
        <v>6717</v>
      </c>
      <c r="I489" s="89" t="s">
        <v>6716</v>
      </c>
      <c r="J489" s="92" t="s">
        <v>6718</v>
      </c>
      <c r="K489" s="87" t="s">
        <v>6721</v>
      </c>
      <c r="L489" s="87" t="s">
        <v>6722</v>
      </c>
      <c r="M489" s="1"/>
      <c r="N489" s="2"/>
      <c r="O489" s="3"/>
      <c r="P489" s="4"/>
      <c r="Q489" s="5" t="s">
        <v>43</v>
      </c>
      <c r="R489" s="6" t="s">
        <v>43</v>
      </c>
      <c r="S489" s="7"/>
      <c r="T489" s="8"/>
      <c r="U489" s="9"/>
      <c r="V489" s="10"/>
      <c r="W489" s="11"/>
      <c r="X489" s="10" t="s">
        <v>43</v>
      </c>
      <c r="Y489" s="12" t="s">
        <v>43</v>
      </c>
      <c r="Z489" s="86" t="s">
        <v>43</v>
      </c>
      <c r="AA489" s="86"/>
      <c r="AB489" s="86"/>
      <c r="AC489" s="90" t="s">
        <v>6719</v>
      </c>
      <c r="AD489" s="90" t="s">
        <v>6720</v>
      </c>
    </row>
    <row r="490" spans="1:31" s="44" customFormat="1" ht="57" customHeight="1">
      <c r="A490" s="86">
        <f t="shared" si="7"/>
        <v>485</v>
      </c>
      <c r="B490" s="86">
        <f t="shared" si="7"/>
        <v>485</v>
      </c>
      <c r="C490" s="87" t="s">
        <v>7944</v>
      </c>
      <c r="D490" s="88" t="s">
        <v>7945</v>
      </c>
      <c r="E490" s="89" t="s">
        <v>2394</v>
      </c>
      <c r="F490" s="89" t="s">
        <v>36</v>
      </c>
      <c r="G490" s="90" t="s">
        <v>2386</v>
      </c>
      <c r="H490" s="91" t="s">
        <v>7948</v>
      </c>
      <c r="I490" s="89" t="s">
        <v>7947</v>
      </c>
      <c r="J490" s="92"/>
      <c r="K490" s="87" t="s">
        <v>7950</v>
      </c>
      <c r="L490" s="87" t="s">
        <v>7951</v>
      </c>
      <c r="M490" s="1"/>
      <c r="N490" s="2"/>
      <c r="O490" s="3"/>
      <c r="P490" s="4"/>
      <c r="Q490" s="5"/>
      <c r="R490" s="6"/>
      <c r="S490" s="7"/>
      <c r="T490" s="8"/>
      <c r="U490" s="9"/>
      <c r="V490" s="10"/>
      <c r="W490" s="11" t="s">
        <v>43</v>
      </c>
      <c r="X490" s="10" t="s">
        <v>43</v>
      </c>
      <c r="Y490" s="12" t="s">
        <v>43</v>
      </c>
      <c r="Z490" s="86" t="s">
        <v>43</v>
      </c>
      <c r="AA490" s="86"/>
      <c r="AB490" s="86"/>
      <c r="AC490" s="90" t="s">
        <v>6719</v>
      </c>
      <c r="AD490" s="90" t="s">
        <v>7949</v>
      </c>
    </row>
    <row r="491" spans="1:31" s="44" customFormat="1" ht="57" customHeight="1">
      <c r="A491" s="93"/>
      <c r="B491" s="93"/>
      <c r="C491" s="94" t="s">
        <v>8337</v>
      </c>
      <c r="D491" s="95"/>
      <c r="E491" s="96" t="s">
        <v>8333</v>
      </c>
      <c r="F491" s="89" t="s">
        <v>36</v>
      </c>
      <c r="G491" s="90" t="s">
        <v>2386</v>
      </c>
      <c r="H491" s="92" t="s">
        <v>8334</v>
      </c>
      <c r="I491" s="96" t="s">
        <v>8335</v>
      </c>
      <c r="J491" s="92"/>
      <c r="K491" s="94" t="s">
        <v>8339</v>
      </c>
      <c r="L491" s="94" t="s">
        <v>8340</v>
      </c>
      <c r="M491" s="14"/>
      <c r="N491" s="15"/>
      <c r="O491" s="16"/>
      <c r="P491" s="17"/>
      <c r="Q491" s="18"/>
      <c r="R491" s="19"/>
      <c r="S491" s="20"/>
      <c r="T491" s="21"/>
      <c r="U491" s="22"/>
      <c r="V491" s="23"/>
      <c r="W491" s="24" t="s">
        <v>43</v>
      </c>
      <c r="X491" s="23"/>
      <c r="Y491" s="25"/>
      <c r="Z491" s="93"/>
      <c r="AA491" s="93" t="s">
        <v>43</v>
      </c>
      <c r="AB491" s="93"/>
      <c r="AC491" s="98" t="s">
        <v>8336</v>
      </c>
      <c r="AD491" s="98" t="s">
        <v>8338</v>
      </c>
    </row>
    <row r="492" spans="1:31" s="44" customFormat="1" ht="57" customHeight="1">
      <c r="A492" s="86">
        <f t="shared" si="7"/>
        <v>487</v>
      </c>
      <c r="B492" s="86">
        <f t="shared" si="7"/>
        <v>487</v>
      </c>
      <c r="C492" s="87" t="s">
        <v>2589</v>
      </c>
      <c r="D492" s="88" t="s">
        <v>7612</v>
      </c>
      <c r="E492" s="89" t="s">
        <v>6434</v>
      </c>
      <c r="F492" s="89" t="s">
        <v>36</v>
      </c>
      <c r="G492" s="90" t="s">
        <v>2590</v>
      </c>
      <c r="H492" s="91" t="s">
        <v>2591</v>
      </c>
      <c r="I492" s="89" t="s">
        <v>2592</v>
      </c>
      <c r="J492" s="92" t="s">
        <v>6514</v>
      </c>
      <c r="K492" s="87" t="s">
        <v>7952</v>
      </c>
      <c r="L492" s="87" t="s">
        <v>6515</v>
      </c>
      <c r="M492" s="1" t="s">
        <v>43</v>
      </c>
      <c r="N492" s="2"/>
      <c r="O492" s="3"/>
      <c r="P492" s="4"/>
      <c r="Q492" s="5" t="s">
        <v>43</v>
      </c>
      <c r="R492" s="6" t="s">
        <v>43</v>
      </c>
      <c r="S492" s="7"/>
      <c r="T492" s="8"/>
      <c r="U492" s="9"/>
      <c r="V492" s="10"/>
      <c r="W492" s="11"/>
      <c r="X492" s="10" t="s">
        <v>43</v>
      </c>
      <c r="Y492" s="12" t="s">
        <v>43</v>
      </c>
      <c r="Z492" s="86"/>
      <c r="AA492" s="86" t="s">
        <v>43</v>
      </c>
      <c r="AB492" s="86"/>
      <c r="AC492" s="90" t="s">
        <v>155</v>
      </c>
      <c r="AD492" s="90" t="s">
        <v>2593</v>
      </c>
    </row>
    <row r="493" spans="1:31" s="44" customFormat="1" ht="57" customHeight="1">
      <c r="A493" s="86">
        <f t="shared" si="7"/>
        <v>488</v>
      </c>
      <c r="B493" s="86">
        <f t="shared" si="7"/>
        <v>488</v>
      </c>
      <c r="C493" s="87" t="s">
        <v>2594</v>
      </c>
      <c r="D493" s="88" t="s">
        <v>7613</v>
      </c>
      <c r="E493" s="89" t="s">
        <v>6434</v>
      </c>
      <c r="F493" s="89" t="s">
        <v>36</v>
      </c>
      <c r="G493" s="90" t="s">
        <v>2590</v>
      </c>
      <c r="H493" s="91" t="s">
        <v>2595</v>
      </c>
      <c r="I493" s="89" t="s">
        <v>2596</v>
      </c>
      <c r="J493" s="92" t="s">
        <v>2597</v>
      </c>
      <c r="K493" s="87" t="s">
        <v>2598</v>
      </c>
      <c r="L493" s="87" t="s">
        <v>2447</v>
      </c>
      <c r="M493" s="1"/>
      <c r="N493" s="2"/>
      <c r="O493" s="3"/>
      <c r="P493" s="4"/>
      <c r="Q493" s="5" t="s">
        <v>43</v>
      </c>
      <c r="R493" s="6"/>
      <c r="S493" s="7"/>
      <c r="T493" s="8"/>
      <c r="U493" s="9"/>
      <c r="V493" s="10"/>
      <c r="W493" s="11"/>
      <c r="X493" s="10"/>
      <c r="Y493" s="12"/>
      <c r="Z493" s="86"/>
      <c r="AA493" s="86" t="s">
        <v>43</v>
      </c>
      <c r="AB493" s="86"/>
      <c r="AC493" s="90" t="s">
        <v>155</v>
      </c>
      <c r="AD493" s="90" t="s">
        <v>156</v>
      </c>
    </row>
    <row r="494" spans="1:31" s="44" customFormat="1" ht="57" customHeight="1">
      <c r="A494" s="86">
        <f t="shared" si="7"/>
        <v>489</v>
      </c>
      <c r="B494" s="86">
        <f t="shared" si="7"/>
        <v>489</v>
      </c>
      <c r="C494" s="87" t="s">
        <v>2599</v>
      </c>
      <c r="D494" s="88" t="s">
        <v>7614</v>
      </c>
      <c r="E494" s="89" t="s">
        <v>2600</v>
      </c>
      <c r="F494" s="89" t="s">
        <v>36</v>
      </c>
      <c r="G494" s="90" t="s">
        <v>2590</v>
      </c>
      <c r="H494" s="91" t="s">
        <v>2601</v>
      </c>
      <c r="I494" s="89" t="s">
        <v>2602</v>
      </c>
      <c r="J494" s="92" t="s">
        <v>2603</v>
      </c>
      <c r="K494" s="87" t="s">
        <v>2604</v>
      </c>
      <c r="L494" s="87" t="s">
        <v>2605</v>
      </c>
      <c r="M494" s="1"/>
      <c r="N494" s="2"/>
      <c r="O494" s="3"/>
      <c r="P494" s="4" t="s">
        <v>43</v>
      </c>
      <c r="Q494" s="5"/>
      <c r="R494" s="6"/>
      <c r="S494" s="7"/>
      <c r="T494" s="8"/>
      <c r="U494" s="9"/>
      <c r="V494" s="10"/>
      <c r="W494" s="11"/>
      <c r="X494" s="10"/>
      <c r="Y494" s="12"/>
      <c r="Z494" s="86" t="s">
        <v>43</v>
      </c>
      <c r="AA494" s="86"/>
      <c r="AB494" s="86"/>
      <c r="AC494" s="90"/>
      <c r="AD494" s="90"/>
    </row>
    <row r="495" spans="1:31" s="44" customFormat="1" ht="57" customHeight="1">
      <c r="A495" s="86">
        <f t="shared" si="7"/>
        <v>490</v>
      </c>
      <c r="B495" s="86">
        <f t="shared" si="7"/>
        <v>490</v>
      </c>
      <c r="C495" s="87" t="s">
        <v>1387</v>
      </c>
      <c r="D495" s="88" t="s">
        <v>7615</v>
      </c>
      <c r="E495" s="89" t="s">
        <v>2665</v>
      </c>
      <c r="F495" s="89" t="s">
        <v>36</v>
      </c>
      <c r="G495" s="90" t="s">
        <v>2590</v>
      </c>
      <c r="H495" s="91" t="s">
        <v>2606</v>
      </c>
      <c r="I495" s="89" t="s">
        <v>2607</v>
      </c>
      <c r="J495" s="92" t="s">
        <v>2608</v>
      </c>
      <c r="K495" s="87" t="s">
        <v>7919</v>
      </c>
      <c r="L495" s="87" t="s">
        <v>7920</v>
      </c>
      <c r="M495" s="1" t="s">
        <v>43</v>
      </c>
      <c r="N495" s="2"/>
      <c r="O495" s="3" t="s">
        <v>43</v>
      </c>
      <c r="P495" s="4"/>
      <c r="Q495" s="5" t="s">
        <v>43</v>
      </c>
      <c r="R495" s="6" t="s">
        <v>43</v>
      </c>
      <c r="S495" s="7" t="s">
        <v>43</v>
      </c>
      <c r="T495" s="8"/>
      <c r="U495" s="9"/>
      <c r="V495" s="10"/>
      <c r="W495" s="11"/>
      <c r="X495" s="10"/>
      <c r="Y495" s="12"/>
      <c r="Z495" s="86"/>
      <c r="AA495" s="86" t="s">
        <v>43</v>
      </c>
      <c r="AB495" s="86"/>
      <c r="AC495" s="90" t="s">
        <v>155</v>
      </c>
      <c r="AD495" s="90" t="s">
        <v>2609</v>
      </c>
    </row>
    <row r="496" spans="1:31" s="44" customFormat="1" ht="57" customHeight="1">
      <c r="A496" s="86">
        <f t="shared" si="7"/>
        <v>491</v>
      </c>
      <c r="B496" s="86">
        <f t="shared" si="7"/>
        <v>491</v>
      </c>
      <c r="C496" s="87" t="s">
        <v>2610</v>
      </c>
      <c r="D496" s="88" t="s">
        <v>7616</v>
      </c>
      <c r="E496" s="89" t="s">
        <v>2658</v>
      </c>
      <c r="F496" s="89" t="s">
        <v>36</v>
      </c>
      <c r="G496" s="90" t="s">
        <v>2590</v>
      </c>
      <c r="H496" s="91" t="s">
        <v>2611</v>
      </c>
      <c r="I496" s="89" t="s">
        <v>2612</v>
      </c>
      <c r="J496" s="92" t="s">
        <v>6543</v>
      </c>
      <c r="K496" s="87" t="s">
        <v>6544</v>
      </c>
      <c r="L496" s="87" t="s">
        <v>6545</v>
      </c>
      <c r="M496" s="1" t="s">
        <v>43</v>
      </c>
      <c r="N496" s="2"/>
      <c r="O496" s="3"/>
      <c r="P496" s="4"/>
      <c r="Q496" s="5" t="s">
        <v>43</v>
      </c>
      <c r="R496" s="6"/>
      <c r="S496" s="7" t="s">
        <v>43</v>
      </c>
      <c r="T496" s="8"/>
      <c r="U496" s="9"/>
      <c r="V496" s="10"/>
      <c r="W496" s="11"/>
      <c r="X496" s="10" t="s">
        <v>43</v>
      </c>
      <c r="Y496" s="12" t="s">
        <v>43</v>
      </c>
      <c r="Z496" s="86"/>
      <c r="AA496" s="86" t="s">
        <v>43</v>
      </c>
      <c r="AB496" s="86"/>
      <c r="AC496" s="90"/>
      <c r="AD496" s="90"/>
    </row>
    <row r="497" spans="1:30" s="44" customFormat="1" ht="57" customHeight="1">
      <c r="A497" s="86">
        <f t="shared" si="7"/>
        <v>492</v>
      </c>
      <c r="B497" s="86">
        <f t="shared" si="7"/>
        <v>492</v>
      </c>
      <c r="C497" s="87" t="s">
        <v>2613</v>
      </c>
      <c r="D497" s="88" t="s">
        <v>7617</v>
      </c>
      <c r="E497" s="89" t="s">
        <v>2652</v>
      </c>
      <c r="F497" s="89" t="s">
        <v>36</v>
      </c>
      <c r="G497" s="90" t="s">
        <v>2590</v>
      </c>
      <c r="H497" s="91" t="s">
        <v>2614</v>
      </c>
      <c r="I497" s="89" t="s">
        <v>2615</v>
      </c>
      <c r="J497" s="92" t="s">
        <v>172</v>
      </c>
      <c r="K497" s="87" t="s">
        <v>2616</v>
      </c>
      <c r="L497" s="87" t="s">
        <v>369</v>
      </c>
      <c r="M497" s="1"/>
      <c r="N497" s="2"/>
      <c r="O497" s="3"/>
      <c r="P497" s="4"/>
      <c r="Q497" s="5"/>
      <c r="R497" s="6"/>
      <c r="S497" s="7"/>
      <c r="T497" s="8"/>
      <c r="U497" s="9"/>
      <c r="V497" s="10"/>
      <c r="W497" s="11" t="s">
        <v>43</v>
      </c>
      <c r="X497" s="10"/>
      <c r="Y497" s="12"/>
      <c r="Z497" s="86"/>
      <c r="AA497" s="86" t="s">
        <v>43</v>
      </c>
      <c r="AB497" s="86"/>
      <c r="AC497" s="90" t="s">
        <v>155</v>
      </c>
      <c r="AD497" s="90" t="s">
        <v>2617</v>
      </c>
    </row>
    <row r="498" spans="1:30" s="44" customFormat="1" ht="57" customHeight="1">
      <c r="A498" s="86">
        <f t="shared" si="7"/>
        <v>493</v>
      </c>
      <c r="B498" s="86">
        <f t="shared" si="7"/>
        <v>493</v>
      </c>
      <c r="C498" s="87" t="s">
        <v>2618</v>
      </c>
      <c r="D498" s="88" t="s">
        <v>7618</v>
      </c>
      <c r="E498" s="89" t="s">
        <v>2619</v>
      </c>
      <c r="F498" s="89" t="s">
        <v>36</v>
      </c>
      <c r="G498" s="90" t="s">
        <v>2590</v>
      </c>
      <c r="H498" s="91" t="s">
        <v>2620</v>
      </c>
      <c r="I498" s="89" t="s">
        <v>2621</v>
      </c>
      <c r="J498" s="92" t="s">
        <v>172</v>
      </c>
      <c r="K498" s="87" t="s">
        <v>2622</v>
      </c>
      <c r="L498" s="87" t="s">
        <v>2623</v>
      </c>
      <c r="M498" s="1"/>
      <c r="N498" s="2"/>
      <c r="O498" s="3"/>
      <c r="P498" s="4"/>
      <c r="Q498" s="5"/>
      <c r="R498" s="6"/>
      <c r="S498" s="7"/>
      <c r="T498" s="8"/>
      <c r="U498" s="9"/>
      <c r="V498" s="10"/>
      <c r="W498" s="11" t="s">
        <v>43</v>
      </c>
      <c r="X498" s="10"/>
      <c r="Y498" s="12"/>
      <c r="Z498" s="86"/>
      <c r="AA498" s="86" t="s">
        <v>43</v>
      </c>
      <c r="AB498" s="86"/>
      <c r="AC498" s="90"/>
      <c r="AD498" s="90"/>
    </row>
    <row r="499" spans="1:30" s="44" customFormat="1" ht="57" customHeight="1">
      <c r="A499" s="86">
        <f t="shared" si="7"/>
        <v>494</v>
      </c>
      <c r="B499" s="86">
        <f t="shared" si="7"/>
        <v>494</v>
      </c>
      <c r="C499" s="87" t="s">
        <v>2624</v>
      </c>
      <c r="D499" s="88" t="s">
        <v>7619</v>
      </c>
      <c r="E499" s="89" t="s">
        <v>2625</v>
      </c>
      <c r="F499" s="89" t="s">
        <v>36</v>
      </c>
      <c r="G499" s="90" t="s">
        <v>2590</v>
      </c>
      <c r="H499" s="91" t="s">
        <v>2626</v>
      </c>
      <c r="I499" s="89" t="s">
        <v>2627</v>
      </c>
      <c r="J499" s="92" t="s">
        <v>2628</v>
      </c>
      <c r="K499" s="87" t="s">
        <v>2629</v>
      </c>
      <c r="L499" s="87" t="s">
        <v>2630</v>
      </c>
      <c r="M499" s="1"/>
      <c r="N499" s="2"/>
      <c r="O499" s="3"/>
      <c r="P499" s="4" t="s">
        <v>43</v>
      </c>
      <c r="Q499" s="5"/>
      <c r="R499" s="6"/>
      <c r="S499" s="7"/>
      <c r="T499" s="8"/>
      <c r="U499" s="9"/>
      <c r="V499" s="10"/>
      <c r="W499" s="11"/>
      <c r="X499" s="10" t="s">
        <v>43</v>
      </c>
      <c r="Y499" s="12"/>
      <c r="Z499" s="86" t="s">
        <v>43</v>
      </c>
      <c r="AA499" s="86"/>
      <c r="AB499" s="86"/>
      <c r="AC499" s="90" t="s">
        <v>384</v>
      </c>
      <c r="AD499" s="90" t="s">
        <v>2631</v>
      </c>
    </row>
    <row r="500" spans="1:30" s="44" customFormat="1" ht="57" customHeight="1">
      <c r="A500" s="86">
        <f t="shared" si="7"/>
        <v>495</v>
      </c>
      <c r="B500" s="86">
        <f t="shared" si="7"/>
        <v>495</v>
      </c>
      <c r="C500" s="87" t="s">
        <v>2632</v>
      </c>
      <c r="D500" s="88" t="s">
        <v>7620</v>
      </c>
      <c r="E500" s="89" t="s">
        <v>7972</v>
      </c>
      <c r="F500" s="89" t="s">
        <v>36</v>
      </c>
      <c r="G500" s="90" t="s">
        <v>2590</v>
      </c>
      <c r="H500" s="91" t="s">
        <v>2633</v>
      </c>
      <c r="I500" s="89" t="s">
        <v>2634</v>
      </c>
      <c r="J500" s="92" t="s">
        <v>7973</v>
      </c>
      <c r="K500" s="87" t="s">
        <v>2635</v>
      </c>
      <c r="L500" s="87" t="s">
        <v>7974</v>
      </c>
      <c r="M500" s="1"/>
      <c r="N500" s="2"/>
      <c r="O500" s="3"/>
      <c r="P500" s="4"/>
      <c r="Q500" s="5"/>
      <c r="R500" s="6"/>
      <c r="S500" s="7" t="s">
        <v>43</v>
      </c>
      <c r="T500" s="8"/>
      <c r="U500" s="9"/>
      <c r="V500" s="10"/>
      <c r="W500" s="11"/>
      <c r="X500" s="10"/>
      <c r="Y500" s="12" t="s">
        <v>43</v>
      </c>
      <c r="Z500" s="86" t="s">
        <v>43</v>
      </c>
      <c r="AA500" s="86"/>
      <c r="AB500" s="86"/>
      <c r="AC500" s="90"/>
      <c r="AD500" s="90"/>
    </row>
    <row r="501" spans="1:30" s="44" customFormat="1" ht="57" customHeight="1">
      <c r="A501" s="86">
        <f t="shared" si="7"/>
        <v>496</v>
      </c>
      <c r="B501" s="86">
        <f t="shared" si="7"/>
        <v>496</v>
      </c>
      <c r="C501" s="87" t="s">
        <v>5672</v>
      </c>
      <c r="D501" s="88" t="s">
        <v>7621</v>
      </c>
      <c r="E501" s="89" t="s">
        <v>2625</v>
      </c>
      <c r="F501" s="89" t="s">
        <v>36</v>
      </c>
      <c r="G501" s="90" t="s">
        <v>2590</v>
      </c>
      <c r="H501" s="91" t="s">
        <v>2636</v>
      </c>
      <c r="I501" s="89" t="s">
        <v>2637</v>
      </c>
      <c r="J501" s="92" t="s">
        <v>2638</v>
      </c>
      <c r="K501" s="87" t="s">
        <v>2639</v>
      </c>
      <c r="L501" s="87" t="s">
        <v>2640</v>
      </c>
      <c r="M501" s="1"/>
      <c r="N501" s="2"/>
      <c r="O501" s="3"/>
      <c r="P501" s="4" t="s">
        <v>43</v>
      </c>
      <c r="Q501" s="5"/>
      <c r="R501" s="6"/>
      <c r="S501" s="7" t="s">
        <v>43</v>
      </c>
      <c r="T501" s="8"/>
      <c r="U501" s="9"/>
      <c r="V501" s="10"/>
      <c r="W501" s="11" t="s">
        <v>43</v>
      </c>
      <c r="X501" s="10"/>
      <c r="Y501" s="12" t="s">
        <v>43</v>
      </c>
      <c r="Z501" s="86"/>
      <c r="AA501" s="86" t="s">
        <v>43</v>
      </c>
      <c r="AB501" s="86"/>
      <c r="AC501" s="90" t="s">
        <v>62</v>
      </c>
      <c r="AD501" s="90" t="s">
        <v>2641</v>
      </c>
    </row>
    <row r="502" spans="1:30" s="44" customFormat="1" ht="57" customHeight="1">
      <c r="A502" s="86">
        <f t="shared" si="7"/>
        <v>497</v>
      </c>
      <c r="B502" s="86">
        <f t="shared" si="7"/>
        <v>497</v>
      </c>
      <c r="C502" s="87" t="s">
        <v>2642</v>
      </c>
      <c r="D502" s="88" t="s">
        <v>7622</v>
      </c>
      <c r="E502" s="89" t="s">
        <v>6435</v>
      </c>
      <c r="F502" s="89" t="s">
        <v>36</v>
      </c>
      <c r="G502" s="90" t="s">
        <v>2590</v>
      </c>
      <c r="H502" s="91" t="s">
        <v>6691</v>
      </c>
      <c r="I502" s="89" t="s">
        <v>2643</v>
      </c>
      <c r="J502" s="92" t="s">
        <v>6690</v>
      </c>
      <c r="K502" s="87" t="s">
        <v>2644</v>
      </c>
      <c r="L502" s="87" t="s">
        <v>2645</v>
      </c>
      <c r="M502" s="1"/>
      <c r="N502" s="2"/>
      <c r="O502" s="3"/>
      <c r="P502" s="4"/>
      <c r="Q502" s="5"/>
      <c r="R502" s="6" t="s">
        <v>43</v>
      </c>
      <c r="S502" s="7"/>
      <c r="T502" s="8"/>
      <c r="U502" s="9"/>
      <c r="V502" s="10"/>
      <c r="W502" s="11"/>
      <c r="X502" s="10"/>
      <c r="Y502" s="12" t="s">
        <v>43</v>
      </c>
      <c r="Z502" s="86" t="s">
        <v>43</v>
      </c>
      <c r="AA502" s="86"/>
      <c r="AB502" s="86"/>
      <c r="AC502" s="90"/>
      <c r="AD502" s="90"/>
    </row>
    <row r="503" spans="1:30" s="44" customFormat="1" ht="57" customHeight="1">
      <c r="A503" s="86">
        <f t="shared" si="7"/>
        <v>498</v>
      </c>
      <c r="B503" s="86">
        <f t="shared" si="7"/>
        <v>498</v>
      </c>
      <c r="C503" s="87" t="s">
        <v>2646</v>
      </c>
      <c r="D503" s="88" t="s">
        <v>7623</v>
      </c>
      <c r="E503" s="89" t="s">
        <v>2647</v>
      </c>
      <c r="F503" s="89" t="s">
        <v>36</v>
      </c>
      <c r="G503" s="90" t="s">
        <v>2590</v>
      </c>
      <c r="H503" s="91" t="s">
        <v>2648</v>
      </c>
      <c r="I503" s="89" t="s">
        <v>2649</v>
      </c>
      <c r="J503" s="92" t="s">
        <v>172</v>
      </c>
      <c r="K503" s="87" t="s">
        <v>2650</v>
      </c>
      <c r="L503" s="87" t="s">
        <v>2493</v>
      </c>
      <c r="M503" s="1"/>
      <c r="N503" s="2"/>
      <c r="O503" s="3"/>
      <c r="P503" s="4" t="s">
        <v>43</v>
      </c>
      <c r="Q503" s="5"/>
      <c r="R503" s="6"/>
      <c r="S503" s="7"/>
      <c r="T503" s="8"/>
      <c r="U503" s="9"/>
      <c r="V503" s="10"/>
      <c r="W503" s="11"/>
      <c r="X503" s="10"/>
      <c r="Y503" s="12"/>
      <c r="Z503" s="86" t="s">
        <v>43</v>
      </c>
      <c r="AA503" s="86"/>
      <c r="AB503" s="86"/>
      <c r="AC503" s="90" t="s">
        <v>1530</v>
      </c>
      <c r="AD503" s="90" t="s">
        <v>2646</v>
      </c>
    </row>
    <row r="504" spans="1:30" s="44" customFormat="1" ht="57" customHeight="1">
      <c r="A504" s="86">
        <f t="shared" si="7"/>
        <v>499</v>
      </c>
      <c r="B504" s="86">
        <f t="shared" si="7"/>
        <v>499</v>
      </c>
      <c r="C504" s="87" t="s">
        <v>2651</v>
      </c>
      <c r="D504" s="88" t="s">
        <v>7624</v>
      </c>
      <c r="E504" s="89" t="s">
        <v>2652</v>
      </c>
      <c r="F504" s="89" t="s">
        <v>36</v>
      </c>
      <c r="G504" s="90" t="s">
        <v>2590</v>
      </c>
      <c r="H504" s="91" t="s">
        <v>2653</v>
      </c>
      <c r="I504" s="89" t="s">
        <v>2654</v>
      </c>
      <c r="J504" s="92" t="s">
        <v>172</v>
      </c>
      <c r="K504" s="87" t="s">
        <v>2655</v>
      </c>
      <c r="L504" s="87" t="s">
        <v>2656</v>
      </c>
      <c r="M504" s="1"/>
      <c r="N504" s="2"/>
      <c r="O504" s="3"/>
      <c r="P504" s="4"/>
      <c r="Q504" s="5"/>
      <c r="R504" s="6"/>
      <c r="S504" s="7"/>
      <c r="T504" s="8"/>
      <c r="U504" s="9"/>
      <c r="V504" s="10"/>
      <c r="W504" s="11" t="s">
        <v>43</v>
      </c>
      <c r="X504" s="10"/>
      <c r="Y504" s="12"/>
      <c r="Z504" s="86" t="s">
        <v>43</v>
      </c>
      <c r="AA504" s="86"/>
      <c r="AB504" s="86"/>
      <c r="AC504" s="90"/>
      <c r="AD504" s="90"/>
    </row>
    <row r="505" spans="1:30" s="44" customFormat="1" ht="57" customHeight="1">
      <c r="A505" s="86">
        <f t="shared" si="7"/>
        <v>500</v>
      </c>
      <c r="B505" s="86">
        <f t="shared" si="7"/>
        <v>500</v>
      </c>
      <c r="C505" s="87" t="s">
        <v>2657</v>
      </c>
      <c r="D505" s="88" t="s">
        <v>7625</v>
      </c>
      <c r="E505" s="89" t="s">
        <v>2658</v>
      </c>
      <c r="F505" s="89" t="s">
        <v>36</v>
      </c>
      <c r="G505" s="90" t="s">
        <v>2590</v>
      </c>
      <c r="H505" s="91" t="s">
        <v>2659</v>
      </c>
      <c r="I505" s="89" t="s">
        <v>2660</v>
      </c>
      <c r="J505" s="92" t="s">
        <v>2661</v>
      </c>
      <c r="K505" s="87" t="s">
        <v>2662</v>
      </c>
      <c r="L505" s="87" t="s">
        <v>2663</v>
      </c>
      <c r="M505" s="1"/>
      <c r="N505" s="2"/>
      <c r="O505" s="3"/>
      <c r="P505" s="4"/>
      <c r="Q505" s="5"/>
      <c r="R505" s="6" t="s">
        <v>43</v>
      </c>
      <c r="S505" s="7"/>
      <c r="T505" s="8"/>
      <c r="U505" s="9"/>
      <c r="V505" s="10"/>
      <c r="W505" s="11"/>
      <c r="X505" s="10"/>
      <c r="Y505" s="12"/>
      <c r="Z505" s="86" t="s">
        <v>43</v>
      </c>
      <c r="AA505" s="86"/>
      <c r="AB505" s="86"/>
      <c r="AC505" s="90"/>
      <c r="AD505" s="90"/>
    </row>
    <row r="506" spans="1:30" s="44" customFormat="1" ht="57" customHeight="1">
      <c r="A506" s="86">
        <f t="shared" si="7"/>
        <v>501</v>
      </c>
      <c r="B506" s="86">
        <f t="shared" si="7"/>
        <v>501</v>
      </c>
      <c r="C506" s="87" t="s">
        <v>2664</v>
      </c>
      <c r="D506" s="88" t="s">
        <v>7626</v>
      </c>
      <c r="E506" s="89" t="s">
        <v>2665</v>
      </c>
      <c r="F506" s="89" t="s">
        <v>36</v>
      </c>
      <c r="G506" s="90" t="s">
        <v>2590</v>
      </c>
      <c r="H506" s="91" t="s">
        <v>2666</v>
      </c>
      <c r="I506" s="89" t="s">
        <v>2667</v>
      </c>
      <c r="J506" s="92" t="s">
        <v>172</v>
      </c>
      <c r="K506" s="87" t="s">
        <v>2668</v>
      </c>
      <c r="L506" s="87" t="s">
        <v>1387</v>
      </c>
      <c r="M506" s="1"/>
      <c r="N506" s="2"/>
      <c r="O506" s="3"/>
      <c r="P506" s="4"/>
      <c r="Q506" s="5"/>
      <c r="R506" s="6"/>
      <c r="S506" s="7"/>
      <c r="T506" s="8"/>
      <c r="U506" s="9"/>
      <c r="V506" s="10"/>
      <c r="W506" s="11" t="s">
        <v>43</v>
      </c>
      <c r="X506" s="10"/>
      <c r="Y506" s="12"/>
      <c r="Z506" s="86"/>
      <c r="AA506" s="86" t="s">
        <v>43</v>
      </c>
      <c r="AB506" s="86"/>
      <c r="AC506" s="90"/>
      <c r="AD506" s="90"/>
    </row>
    <row r="507" spans="1:30" s="44" customFormat="1" ht="57" customHeight="1">
      <c r="A507" s="86">
        <f t="shared" si="7"/>
        <v>502</v>
      </c>
      <c r="B507" s="86">
        <f t="shared" si="7"/>
        <v>502</v>
      </c>
      <c r="C507" s="87" t="s">
        <v>2669</v>
      </c>
      <c r="D507" s="88" t="s">
        <v>7627</v>
      </c>
      <c r="E507" s="89" t="s">
        <v>6436</v>
      </c>
      <c r="F507" s="89" t="s">
        <v>36</v>
      </c>
      <c r="G507" s="90" t="s">
        <v>2670</v>
      </c>
      <c r="H507" s="91" t="s">
        <v>2671</v>
      </c>
      <c r="I507" s="89" t="s">
        <v>2672</v>
      </c>
      <c r="J507" s="92" t="s">
        <v>6663</v>
      </c>
      <c r="K507" s="87" t="s">
        <v>6664</v>
      </c>
      <c r="L507" s="87" t="s">
        <v>2086</v>
      </c>
      <c r="M507" s="1" t="s">
        <v>43</v>
      </c>
      <c r="N507" s="2"/>
      <c r="O507" s="3"/>
      <c r="P507" s="4"/>
      <c r="Q507" s="5"/>
      <c r="R507" s="6"/>
      <c r="S507" s="7"/>
      <c r="T507" s="8"/>
      <c r="U507" s="9"/>
      <c r="V507" s="10"/>
      <c r="W507" s="11"/>
      <c r="X507" s="10" t="s">
        <v>43</v>
      </c>
      <c r="Y507" s="12" t="s">
        <v>43</v>
      </c>
      <c r="Z507" s="86"/>
      <c r="AA507" s="86" t="s">
        <v>43</v>
      </c>
      <c r="AB507" s="86"/>
      <c r="AC507" s="90"/>
      <c r="AD507" s="90"/>
    </row>
    <row r="508" spans="1:30" s="44" customFormat="1" ht="57" customHeight="1">
      <c r="A508" s="86">
        <f t="shared" si="7"/>
        <v>503</v>
      </c>
      <c r="B508" s="86">
        <f t="shared" si="7"/>
        <v>503</v>
      </c>
      <c r="C508" s="87" t="s">
        <v>6972</v>
      </c>
      <c r="D508" s="88" t="s">
        <v>7628</v>
      </c>
      <c r="E508" s="89" t="s">
        <v>6437</v>
      </c>
      <c r="F508" s="89" t="s">
        <v>36</v>
      </c>
      <c r="G508" s="90" t="s">
        <v>2673</v>
      </c>
      <c r="H508" s="91" t="s">
        <v>2674</v>
      </c>
      <c r="I508" s="89" t="s">
        <v>2675</v>
      </c>
      <c r="J508" s="92" t="s">
        <v>6518</v>
      </c>
      <c r="K508" s="87" t="s">
        <v>6519</v>
      </c>
      <c r="L508" s="87" t="s">
        <v>6520</v>
      </c>
      <c r="M508" s="1"/>
      <c r="N508" s="2"/>
      <c r="O508" s="3"/>
      <c r="P508" s="4"/>
      <c r="Q508" s="5"/>
      <c r="R508" s="6" t="s">
        <v>43</v>
      </c>
      <c r="S508" s="7"/>
      <c r="T508" s="8"/>
      <c r="U508" s="9"/>
      <c r="V508" s="10"/>
      <c r="W508" s="11"/>
      <c r="X508" s="10"/>
      <c r="Y508" s="12" t="s">
        <v>43</v>
      </c>
      <c r="Z508" s="86"/>
      <c r="AA508" s="86" t="s">
        <v>43</v>
      </c>
      <c r="AB508" s="86"/>
      <c r="AC508" s="90" t="s">
        <v>62</v>
      </c>
      <c r="AD508" s="90" t="s">
        <v>8396</v>
      </c>
    </row>
    <row r="509" spans="1:30" s="44" customFormat="1" ht="57" customHeight="1">
      <c r="A509" s="86">
        <f t="shared" si="7"/>
        <v>504</v>
      </c>
      <c r="B509" s="86">
        <f t="shared" si="7"/>
        <v>504</v>
      </c>
      <c r="C509" s="87" t="s">
        <v>2677</v>
      </c>
      <c r="D509" s="88" t="s">
        <v>7629</v>
      </c>
      <c r="E509" s="89" t="s">
        <v>6437</v>
      </c>
      <c r="F509" s="89" t="s">
        <v>36</v>
      </c>
      <c r="G509" s="90" t="s">
        <v>2673</v>
      </c>
      <c r="H509" s="91" t="s">
        <v>2678</v>
      </c>
      <c r="I509" s="89" t="s">
        <v>2679</v>
      </c>
      <c r="J509" s="92" t="s">
        <v>172</v>
      </c>
      <c r="K509" s="87" t="s">
        <v>2680</v>
      </c>
      <c r="L509" s="87" t="s">
        <v>369</v>
      </c>
      <c r="M509" s="1" t="s">
        <v>43</v>
      </c>
      <c r="N509" s="2"/>
      <c r="O509" s="3" t="s">
        <v>43</v>
      </c>
      <c r="P509" s="4" t="s">
        <v>43</v>
      </c>
      <c r="Q509" s="5"/>
      <c r="R509" s="6"/>
      <c r="S509" s="7" t="s">
        <v>43</v>
      </c>
      <c r="T509" s="8"/>
      <c r="U509" s="9"/>
      <c r="V509" s="10"/>
      <c r="W509" s="11"/>
      <c r="X509" s="10"/>
      <c r="Y509" s="12"/>
      <c r="Z509" s="86"/>
      <c r="AA509" s="86" t="s">
        <v>43</v>
      </c>
      <c r="AB509" s="86"/>
      <c r="AC509" s="90" t="s">
        <v>808</v>
      </c>
      <c r="AD509" s="90" t="s">
        <v>2676</v>
      </c>
    </row>
    <row r="510" spans="1:30" s="44" customFormat="1" ht="57" customHeight="1">
      <c r="A510" s="86">
        <f t="shared" si="7"/>
        <v>505</v>
      </c>
      <c r="B510" s="86">
        <f t="shared" si="7"/>
        <v>505</v>
      </c>
      <c r="C510" s="87" t="s">
        <v>2681</v>
      </c>
      <c r="D510" s="88" t="s">
        <v>7630</v>
      </c>
      <c r="E510" s="89" t="s">
        <v>6437</v>
      </c>
      <c r="F510" s="89" t="s">
        <v>36</v>
      </c>
      <c r="G510" s="90" t="s">
        <v>2673</v>
      </c>
      <c r="H510" s="91" t="s">
        <v>2682</v>
      </c>
      <c r="I510" s="89" t="s">
        <v>2683</v>
      </c>
      <c r="J510" s="92" t="s">
        <v>6350</v>
      </c>
      <c r="K510" s="87" t="s">
        <v>2684</v>
      </c>
      <c r="L510" s="87" t="s">
        <v>2685</v>
      </c>
      <c r="M510" s="1"/>
      <c r="N510" s="2"/>
      <c r="O510" s="3"/>
      <c r="P510" s="4"/>
      <c r="Q510" s="5"/>
      <c r="R510" s="6"/>
      <c r="S510" s="7" t="s">
        <v>43</v>
      </c>
      <c r="T510" s="8"/>
      <c r="U510" s="9"/>
      <c r="V510" s="10"/>
      <c r="W510" s="11"/>
      <c r="X510" s="10" t="s">
        <v>43</v>
      </c>
      <c r="Y510" s="12"/>
      <c r="Z510" s="86" t="s">
        <v>43</v>
      </c>
      <c r="AA510" s="86"/>
      <c r="AB510" s="86"/>
      <c r="AC510" s="90"/>
      <c r="AD510" s="90"/>
    </row>
    <row r="511" spans="1:30" s="44" customFormat="1" ht="57" customHeight="1">
      <c r="A511" s="86">
        <f t="shared" si="7"/>
        <v>506</v>
      </c>
      <c r="B511" s="86">
        <f t="shared" si="7"/>
        <v>506</v>
      </c>
      <c r="C511" s="87" t="s">
        <v>2686</v>
      </c>
      <c r="D511" s="88" t="s">
        <v>7631</v>
      </c>
      <c r="E511" s="89" t="s">
        <v>2687</v>
      </c>
      <c r="F511" s="89" t="s">
        <v>36</v>
      </c>
      <c r="G511" s="90" t="s">
        <v>2673</v>
      </c>
      <c r="H511" s="91" t="s">
        <v>6455</v>
      </c>
      <c r="I511" s="89" t="s">
        <v>2688</v>
      </c>
      <c r="J511" s="92" t="s">
        <v>6351</v>
      </c>
      <c r="K511" s="87" t="s">
        <v>2689</v>
      </c>
      <c r="L511" s="87" t="s">
        <v>2690</v>
      </c>
      <c r="M511" s="1"/>
      <c r="N511" s="2" t="s">
        <v>43</v>
      </c>
      <c r="O511" s="3"/>
      <c r="P511" s="4"/>
      <c r="Q511" s="5" t="s">
        <v>43</v>
      </c>
      <c r="R511" s="6"/>
      <c r="S511" s="7"/>
      <c r="T511" s="8"/>
      <c r="U511" s="9"/>
      <c r="V511" s="10"/>
      <c r="W511" s="11"/>
      <c r="X511" s="10"/>
      <c r="Y511" s="12" t="s">
        <v>43</v>
      </c>
      <c r="Z511" s="86" t="s">
        <v>43</v>
      </c>
      <c r="AA511" s="86"/>
      <c r="AB511" s="86"/>
      <c r="AC511" s="90" t="s">
        <v>808</v>
      </c>
      <c r="AD511" s="90" t="s">
        <v>2691</v>
      </c>
    </row>
    <row r="512" spans="1:30" s="44" customFormat="1" ht="57" customHeight="1">
      <c r="A512" s="86">
        <f t="shared" si="7"/>
        <v>507</v>
      </c>
      <c r="B512" s="86">
        <f t="shared" si="7"/>
        <v>507</v>
      </c>
      <c r="C512" s="87" t="s">
        <v>2692</v>
      </c>
      <c r="D512" s="88" t="s">
        <v>7632</v>
      </c>
      <c r="E512" s="89" t="s">
        <v>2687</v>
      </c>
      <c r="F512" s="89" t="s">
        <v>36</v>
      </c>
      <c r="G512" s="90" t="s">
        <v>2673</v>
      </c>
      <c r="H512" s="91" t="s">
        <v>2693</v>
      </c>
      <c r="I512" s="89" t="s">
        <v>2694</v>
      </c>
      <c r="J512" s="92" t="s">
        <v>2695</v>
      </c>
      <c r="K512" s="87" t="s">
        <v>2696</v>
      </c>
      <c r="L512" s="87" t="s">
        <v>2697</v>
      </c>
      <c r="M512" s="1"/>
      <c r="N512" s="2"/>
      <c r="O512" s="3"/>
      <c r="P512" s="4"/>
      <c r="Q512" s="5"/>
      <c r="R512" s="6"/>
      <c r="S512" s="7"/>
      <c r="T512" s="8" t="s">
        <v>43</v>
      </c>
      <c r="U512" s="9"/>
      <c r="V512" s="10"/>
      <c r="W512" s="11"/>
      <c r="X512" s="10"/>
      <c r="Y512" s="12" t="s">
        <v>43</v>
      </c>
      <c r="Z512" s="86" t="s">
        <v>43</v>
      </c>
      <c r="AA512" s="86"/>
      <c r="AB512" s="86"/>
      <c r="AC512" s="90" t="s">
        <v>384</v>
      </c>
      <c r="AD512" s="90" t="s">
        <v>2698</v>
      </c>
    </row>
    <row r="513" spans="1:30" s="44" customFormat="1" ht="57" customHeight="1">
      <c r="A513" s="86">
        <f t="shared" si="7"/>
        <v>508</v>
      </c>
      <c r="B513" s="86">
        <f t="shared" si="7"/>
        <v>508</v>
      </c>
      <c r="C513" s="87" t="s">
        <v>2699</v>
      </c>
      <c r="D513" s="88" t="s">
        <v>7633</v>
      </c>
      <c r="E513" s="89" t="s">
        <v>2700</v>
      </c>
      <c r="F513" s="89" t="s">
        <v>36</v>
      </c>
      <c r="G513" s="90" t="s">
        <v>2701</v>
      </c>
      <c r="H513" s="91" t="s">
        <v>2702</v>
      </c>
      <c r="I513" s="89" t="s">
        <v>2703</v>
      </c>
      <c r="J513" s="92"/>
      <c r="K513" s="87" t="s">
        <v>2704</v>
      </c>
      <c r="L513" s="87"/>
      <c r="M513" s="1"/>
      <c r="N513" s="2"/>
      <c r="O513" s="3"/>
      <c r="P513" s="4"/>
      <c r="Q513" s="5"/>
      <c r="R513" s="6"/>
      <c r="S513" s="7"/>
      <c r="T513" s="8"/>
      <c r="U513" s="9"/>
      <c r="V513" s="10"/>
      <c r="W513" s="11"/>
      <c r="X513" s="10"/>
      <c r="Y513" s="12"/>
      <c r="Z513" s="86"/>
      <c r="AA513" s="86"/>
      <c r="AB513" s="86"/>
      <c r="AC513" s="90"/>
      <c r="AD513" s="90"/>
    </row>
    <row r="514" spans="1:30" s="44" customFormat="1" ht="57" customHeight="1">
      <c r="A514" s="86">
        <f t="shared" si="7"/>
        <v>509</v>
      </c>
      <c r="B514" s="86">
        <f t="shared" si="7"/>
        <v>509</v>
      </c>
      <c r="C514" s="87" t="s">
        <v>2705</v>
      </c>
      <c r="D514" s="88" t="s">
        <v>7634</v>
      </c>
      <c r="E514" s="89" t="s">
        <v>2706</v>
      </c>
      <c r="F514" s="89" t="s">
        <v>36</v>
      </c>
      <c r="G514" s="90" t="s">
        <v>2701</v>
      </c>
      <c r="H514" s="91" t="s">
        <v>2707</v>
      </c>
      <c r="I514" s="89" t="s">
        <v>2708</v>
      </c>
      <c r="J514" s="92" t="s">
        <v>2709</v>
      </c>
      <c r="K514" s="87" t="s">
        <v>2710</v>
      </c>
      <c r="L514" s="87" t="s">
        <v>2711</v>
      </c>
      <c r="M514" s="1"/>
      <c r="N514" s="2"/>
      <c r="O514" s="3"/>
      <c r="P514" s="4" t="s">
        <v>43</v>
      </c>
      <c r="Q514" s="5" t="s">
        <v>43</v>
      </c>
      <c r="R514" s="6"/>
      <c r="S514" s="7"/>
      <c r="T514" s="8"/>
      <c r="U514" s="9"/>
      <c r="V514" s="10"/>
      <c r="W514" s="11" t="s">
        <v>43</v>
      </c>
      <c r="X514" s="10"/>
      <c r="Y514" s="12"/>
      <c r="Z514" s="86" t="s">
        <v>43</v>
      </c>
      <c r="AA514" s="86"/>
      <c r="AB514" s="86"/>
      <c r="AC514" s="90" t="s">
        <v>155</v>
      </c>
      <c r="AD514" s="90" t="s">
        <v>2712</v>
      </c>
    </row>
    <row r="515" spans="1:30" s="44" customFormat="1" ht="57" customHeight="1">
      <c r="A515" s="86">
        <f t="shared" si="7"/>
        <v>510</v>
      </c>
      <c r="B515" s="86">
        <f t="shared" si="7"/>
        <v>510</v>
      </c>
      <c r="C515" s="87" t="s">
        <v>2713</v>
      </c>
      <c r="D515" s="88" t="s">
        <v>7635</v>
      </c>
      <c r="E515" s="89" t="s">
        <v>2714</v>
      </c>
      <c r="F515" s="89" t="s">
        <v>36</v>
      </c>
      <c r="G515" s="90" t="s">
        <v>2701</v>
      </c>
      <c r="H515" s="91" t="s">
        <v>2715</v>
      </c>
      <c r="I515" s="89" t="s">
        <v>2716</v>
      </c>
      <c r="J515" s="92" t="s">
        <v>172</v>
      </c>
      <c r="K515" s="87" t="s">
        <v>2717</v>
      </c>
      <c r="L515" s="87"/>
      <c r="M515" s="1"/>
      <c r="N515" s="2"/>
      <c r="O515" s="3"/>
      <c r="P515" s="4"/>
      <c r="Q515" s="5"/>
      <c r="R515" s="6"/>
      <c r="S515" s="7"/>
      <c r="T515" s="8"/>
      <c r="U515" s="9"/>
      <c r="V515" s="10"/>
      <c r="W515" s="11"/>
      <c r="X515" s="10"/>
      <c r="Y515" s="12"/>
      <c r="Z515" s="86"/>
      <c r="AA515" s="86"/>
      <c r="AB515" s="86"/>
      <c r="AC515" s="90"/>
      <c r="AD515" s="90"/>
    </row>
    <row r="516" spans="1:30" s="44" customFormat="1" ht="57" customHeight="1">
      <c r="A516" s="86">
        <f t="shared" si="7"/>
        <v>511</v>
      </c>
      <c r="B516" s="86">
        <f t="shared" si="7"/>
        <v>511</v>
      </c>
      <c r="C516" s="87" t="s">
        <v>6825</v>
      </c>
      <c r="D516" s="88" t="s">
        <v>6826</v>
      </c>
      <c r="E516" s="89" t="s">
        <v>2706</v>
      </c>
      <c r="F516" s="89" t="s">
        <v>36</v>
      </c>
      <c r="G516" s="90" t="s">
        <v>2701</v>
      </c>
      <c r="H516" s="91" t="s">
        <v>2718</v>
      </c>
      <c r="I516" s="89" t="s">
        <v>2719</v>
      </c>
      <c r="J516" s="92" t="s">
        <v>6827</v>
      </c>
      <c r="K516" s="87" t="s">
        <v>2720</v>
      </c>
      <c r="L516" s="87" t="s">
        <v>2721</v>
      </c>
      <c r="M516" s="1"/>
      <c r="N516" s="2"/>
      <c r="O516" s="3"/>
      <c r="P516" s="4"/>
      <c r="Q516" s="5"/>
      <c r="R516" s="6"/>
      <c r="S516" s="7"/>
      <c r="T516" s="8"/>
      <c r="U516" s="9"/>
      <c r="V516" s="10"/>
      <c r="W516" s="11" t="s">
        <v>43</v>
      </c>
      <c r="X516" s="10"/>
      <c r="Y516" s="12"/>
      <c r="Z516" s="86" t="s">
        <v>43</v>
      </c>
      <c r="AA516" s="86"/>
      <c r="AB516" s="86"/>
      <c r="AC516" s="90" t="s">
        <v>76</v>
      </c>
      <c r="AD516" s="90" t="s">
        <v>2722</v>
      </c>
    </row>
    <row r="517" spans="1:30" s="44" customFormat="1" ht="57" customHeight="1">
      <c r="A517" s="86">
        <f t="shared" si="7"/>
        <v>512</v>
      </c>
      <c r="B517" s="86">
        <f t="shared" si="7"/>
        <v>512</v>
      </c>
      <c r="C517" s="87" t="s">
        <v>6447</v>
      </c>
      <c r="D517" s="88" t="s">
        <v>6448</v>
      </c>
      <c r="E517" s="89" t="s">
        <v>6449</v>
      </c>
      <c r="F517" s="89" t="s">
        <v>36</v>
      </c>
      <c r="G517" s="90" t="s">
        <v>2701</v>
      </c>
      <c r="H517" s="91" t="s">
        <v>6450</v>
      </c>
      <c r="I517" s="89" t="s">
        <v>6451</v>
      </c>
      <c r="J517" s="92" t="s">
        <v>6452</v>
      </c>
      <c r="K517" s="87" t="s">
        <v>6453</v>
      </c>
      <c r="L517" s="87" t="s">
        <v>6454</v>
      </c>
      <c r="M517" s="1"/>
      <c r="N517" s="2"/>
      <c r="O517" s="3"/>
      <c r="P517" s="4" t="s">
        <v>43</v>
      </c>
      <c r="Q517" s="5"/>
      <c r="R517" s="6" t="s">
        <v>43</v>
      </c>
      <c r="S517" s="7"/>
      <c r="T517" s="8"/>
      <c r="U517" s="9"/>
      <c r="V517" s="10"/>
      <c r="W517" s="11"/>
      <c r="X517" s="10" t="s">
        <v>43</v>
      </c>
      <c r="Y517" s="12" t="s">
        <v>43</v>
      </c>
      <c r="Z517" s="86" t="s">
        <v>43</v>
      </c>
      <c r="AA517" s="86"/>
      <c r="AB517" s="86"/>
      <c r="AC517" s="90"/>
      <c r="AD517" s="90"/>
    </row>
    <row r="518" spans="1:30" s="44" customFormat="1" ht="57" customHeight="1">
      <c r="A518" s="86">
        <f t="shared" si="7"/>
        <v>513</v>
      </c>
      <c r="B518" s="86">
        <f>ROW(B518)-509</f>
        <v>9</v>
      </c>
      <c r="C518" s="94" t="s">
        <v>2723</v>
      </c>
      <c r="D518" s="95"/>
      <c r="E518" s="96" t="s">
        <v>2724</v>
      </c>
      <c r="F518" s="96" t="s">
        <v>2725</v>
      </c>
      <c r="G518" s="98" t="s">
        <v>2726</v>
      </c>
      <c r="H518" s="92" t="s">
        <v>2727</v>
      </c>
      <c r="I518" s="96" t="s">
        <v>2728</v>
      </c>
      <c r="J518" s="92" t="s">
        <v>2729</v>
      </c>
      <c r="K518" s="94" t="s">
        <v>2730</v>
      </c>
      <c r="L518" s="94" t="s">
        <v>6856</v>
      </c>
      <c r="M518" s="14" t="s">
        <v>43</v>
      </c>
      <c r="N518" s="15"/>
      <c r="O518" s="16"/>
      <c r="P518" s="17" t="s">
        <v>43</v>
      </c>
      <c r="Q518" s="18"/>
      <c r="R518" s="19"/>
      <c r="S518" s="20"/>
      <c r="T518" s="21"/>
      <c r="U518" s="22"/>
      <c r="V518" s="23"/>
      <c r="W518" s="24" t="s">
        <v>43</v>
      </c>
      <c r="X518" s="23" t="s">
        <v>43</v>
      </c>
      <c r="Y518" s="25" t="s">
        <v>43</v>
      </c>
      <c r="Z518" s="93"/>
      <c r="AA518" s="93" t="s">
        <v>43</v>
      </c>
      <c r="AB518" s="93"/>
      <c r="AC518" s="98"/>
      <c r="AD518" s="98"/>
    </row>
    <row r="519" spans="1:30" s="44" customFormat="1" ht="57" customHeight="1">
      <c r="A519" s="86">
        <f t="shared" si="7"/>
        <v>514</v>
      </c>
      <c r="B519" s="86">
        <f t="shared" ref="B519:B582" si="8">ROW(B519)-509</f>
        <v>10</v>
      </c>
      <c r="C519" s="94" t="s">
        <v>2731</v>
      </c>
      <c r="D519" s="95"/>
      <c r="E519" s="96" t="s">
        <v>2732</v>
      </c>
      <c r="F519" s="96" t="s">
        <v>2725</v>
      </c>
      <c r="G519" s="98" t="s">
        <v>2726</v>
      </c>
      <c r="H519" s="92" t="s">
        <v>2733</v>
      </c>
      <c r="I519" s="96" t="s">
        <v>2734</v>
      </c>
      <c r="J519" s="92" t="s">
        <v>2735</v>
      </c>
      <c r="K519" s="94" t="s">
        <v>2736</v>
      </c>
      <c r="L519" s="94" t="s">
        <v>6857</v>
      </c>
      <c r="M519" s="14"/>
      <c r="N519" s="15" t="s">
        <v>43</v>
      </c>
      <c r="O519" s="16" t="s">
        <v>43</v>
      </c>
      <c r="P519" s="17"/>
      <c r="Q519" s="18" t="s">
        <v>43</v>
      </c>
      <c r="R519" s="19"/>
      <c r="S519" s="20"/>
      <c r="T519" s="21"/>
      <c r="U519" s="22"/>
      <c r="V519" s="23"/>
      <c r="W519" s="24"/>
      <c r="X519" s="23" t="s">
        <v>43</v>
      </c>
      <c r="Y519" s="25" t="s">
        <v>43</v>
      </c>
      <c r="Z519" s="93"/>
      <c r="AA519" s="93" t="s">
        <v>43</v>
      </c>
      <c r="AB519" s="93"/>
      <c r="AC519" s="98"/>
      <c r="AD519" s="98"/>
    </row>
    <row r="520" spans="1:30" s="44" customFormat="1" ht="57" customHeight="1">
      <c r="A520" s="86">
        <f t="shared" si="7"/>
        <v>515</v>
      </c>
      <c r="B520" s="86">
        <f t="shared" si="8"/>
        <v>11</v>
      </c>
      <c r="C520" s="94" t="s">
        <v>2737</v>
      </c>
      <c r="D520" s="95"/>
      <c r="E520" s="96" t="s">
        <v>2738</v>
      </c>
      <c r="F520" s="96" t="s">
        <v>2725</v>
      </c>
      <c r="G520" s="98" t="s">
        <v>2726</v>
      </c>
      <c r="H520" s="92" t="s">
        <v>2739</v>
      </c>
      <c r="I520" s="96" t="s">
        <v>2740</v>
      </c>
      <c r="J520" s="92" t="s">
        <v>2741</v>
      </c>
      <c r="K520" s="94" t="s">
        <v>2742</v>
      </c>
      <c r="L520" s="94" t="s">
        <v>2743</v>
      </c>
      <c r="M520" s="14"/>
      <c r="N520" s="15"/>
      <c r="O520" s="16"/>
      <c r="P520" s="17"/>
      <c r="Q520" s="18" t="s">
        <v>43</v>
      </c>
      <c r="R520" s="19"/>
      <c r="S520" s="20"/>
      <c r="T520" s="21"/>
      <c r="U520" s="22"/>
      <c r="V520" s="23"/>
      <c r="W520" s="24"/>
      <c r="X520" s="23"/>
      <c r="Y520" s="25"/>
      <c r="Z520" s="93" t="s">
        <v>43</v>
      </c>
      <c r="AA520" s="93"/>
      <c r="AB520" s="93"/>
      <c r="AC520" s="98"/>
      <c r="AD520" s="98"/>
    </row>
    <row r="521" spans="1:30" s="44" customFormat="1" ht="57" customHeight="1">
      <c r="A521" s="86">
        <f t="shared" si="7"/>
        <v>516</v>
      </c>
      <c r="B521" s="86">
        <f t="shared" si="8"/>
        <v>12</v>
      </c>
      <c r="C521" s="94" t="s">
        <v>2744</v>
      </c>
      <c r="D521" s="95"/>
      <c r="E521" s="96" t="s">
        <v>2745</v>
      </c>
      <c r="F521" s="96" t="s">
        <v>2725</v>
      </c>
      <c r="G521" s="98" t="s">
        <v>2726</v>
      </c>
      <c r="H521" s="92" t="s">
        <v>2746</v>
      </c>
      <c r="I521" s="96" t="s">
        <v>2747</v>
      </c>
      <c r="J521" s="92" t="s">
        <v>2748</v>
      </c>
      <c r="K521" s="94" t="s">
        <v>2749</v>
      </c>
      <c r="L521" s="94" t="s">
        <v>2750</v>
      </c>
      <c r="M521" s="14"/>
      <c r="N521" s="15"/>
      <c r="O521" s="16"/>
      <c r="P521" s="17"/>
      <c r="Q521" s="18"/>
      <c r="R521" s="19" t="s">
        <v>43</v>
      </c>
      <c r="S521" s="20"/>
      <c r="T521" s="21"/>
      <c r="U521" s="22"/>
      <c r="V521" s="23"/>
      <c r="W521" s="24"/>
      <c r="X521" s="23"/>
      <c r="Y521" s="25"/>
      <c r="Z521" s="93" t="s">
        <v>43</v>
      </c>
      <c r="AA521" s="93"/>
      <c r="AB521" s="93"/>
      <c r="AC521" s="98"/>
      <c r="AD521" s="98"/>
    </row>
    <row r="522" spans="1:30" s="44" customFormat="1" ht="57" customHeight="1">
      <c r="A522" s="86">
        <f t="shared" si="7"/>
        <v>517</v>
      </c>
      <c r="B522" s="86">
        <f t="shared" si="8"/>
        <v>13</v>
      </c>
      <c r="C522" s="94" t="s">
        <v>2751</v>
      </c>
      <c r="D522" s="95"/>
      <c r="E522" s="96" t="s">
        <v>2752</v>
      </c>
      <c r="F522" s="96" t="s">
        <v>2725</v>
      </c>
      <c r="G522" s="98" t="s">
        <v>2726</v>
      </c>
      <c r="H522" s="92" t="s">
        <v>2753</v>
      </c>
      <c r="I522" s="96" t="s">
        <v>2754</v>
      </c>
      <c r="J522" s="92" t="s">
        <v>2755</v>
      </c>
      <c r="K522" s="94" t="s">
        <v>2756</v>
      </c>
      <c r="L522" s="94" t="s">
        <v>2757</v>
      </c>
      <c r="M522" s="14" t="s">
        <v>43</v>
      </c>
      <c r="N522" s="15" t="s">
        <v>43</v>
      </c>
      <c r="O522" s="16"/>
      <c r="P522" s="17" t="s">
        <v>43</v>
      </c>
      <c r="Q522" s="18"/>
      <c r="R522" s="19"/>
      <c r="S522" s="20" t="s">
        <v>43</v>
      </c>
      <c r="T522" s="21"/>
      <c r="U522" s="22"/>
      <c r="V522" s="23"/>
      <c r="W522" s="24"/>
      <c r="X522" s="23"/>
      <c r="Y522" s="25" t="s">
        <v>43</v>
      </c>
      <c r="Z522" s="93"/>
      <c r="AA522" s="93"/>
      <c r="AB522" s="93" t="s">
        <v>43</v>
      </c>
      <c r="AC522" s="98" t="s">
        <v>62</v>
      </c>
      <c r="AD522" s="98" t="s">
        <v>2758</v>
      </c>
    </row>
    <row r="523" spans="1:30" s="44" customFormat="1" ht="57" customHeight="1">
      <c r="A523" s="86">
        <f t="shared" si="7"/>
        <v>518</v>
      </c>
      <c r="B523" s="86">
        <f t="shared" si="8"/>
        <v>14</v>
      </c>
      <c r="C523" s="94" t="s">
        <v>2759</v>
      </c>
      <c r="D523" s="95"/>
      <c r="E523" s="96" t="s">
        <v>2760</v>
      </c>
      <c r="F523" s="96" t="s">
        <v>2725</v>
      </c>
      <c r="G523" s="98" t="s">
        <v>2726</v>
      </c>
      <c r="H523" s="92" t="s">
        <v>2761</v>
      </c>
      <c r="I523" s="96" t="s">
        <v>2762</v>
      </c>
      <c r="J523" s="92"/>
      <c r="K523" s="94" t="s">
        <v>2763</v>
      </c>
      <c r="L523" s="94" t="s">
        <v>2751</v>
      </c>
      <c r="M523" s="14"/>
      <c r="N523" s="15"/>
      <c r="O523" s="16"/>
      <c r="P523" s="17"/>
      <c r="Q523" s="18" t="s">
        <v>43</v>
      </c>
      <c r="R523" s="19"/>
      <c r="S523" s="20"/>
      <c r="T523" s="21"/>
      <c r="U523" s="22"/>
      <c r="V523" s="23"/>
      <c r="W523" s="24" t="s">
        <v>43</v>
      </c>
      <c r="X523" s="23"/>
      <c r="Y523" s="25"/>
      <c r="Z523" s="93" t="s">
        <v>43</v>
      </c>
      <c r="AA523" s="93"/>
      <c r="AB523" s="93"/>
      <c r="AC523" s="98" t="s">
        <v>808</v>
      </c>
      <c r="AD523" s="98" t="s">
        <v>2764</v>
      </c>
    </row>
    <row r="524" spans="1:30" s="44" customFormat="1" ht="57" customHeight="1">
      <c r="A524" s="86">
        <f t="shared" si="7"/>
        <v>519</v>
      </c>
      <c r="B524" s="86">
        <f t="shared" si="8"/>
        <v>15</v>
      </c>
      <c r="C524" s="94" t="s">
        <v>2765</v>
      </c>
      <c r="D524" s="95"/>
      <c r="E524" s="96" t="s">
        <v>2724</v>
      </c>
      <c r="F524" s="96" t="s">
        <v>2725</v>
      </c>
      <c r="G524" s="98" t="s">
        <v>2726</v>
      </c>
      <c r="H524" s="92" t="s">
        <v>2766</v>
      </c>
      <c r="I524" s="96" t="s">
        <v>2767</v>
      </c>
      <c r="J524" s="92" t="s">
        <v>2768</v>
      </c>
      <c r="K524" s="94" t="s">
        <v>2769</v>
      </c>
      <c r="L524" s="94" t="s">
        <v>6858</v>
      </c>
      <c r="M524" s="14"/>
      <c r="N524" s="15"/>
      <c r="O524" s="16"/>
      <c r="P524" s="17"/>
      <c r="Q524" s="18" t="s">
        <v>43</v>
      </c>
      <c r="R524" s="19"/>
      <c r="S524" s="20"/>
      <c r="T524" s="21"/>
      <c r="U524" s="22"/>
      <c r="V524" s="23"/>
      <c r="W524" s="24" t="s">
        <v>43</v>
      </c>
      <c r="X524" s="23"/>
      <c r="Y524" s="25" t="s">
        <v>43</v>
      </c>
      <c r="Z524" s="93"/>
      <c r="AA524" s="93" t="s">
        <v>43</v>
      </c>
      <c r="AB524" s="93"/>
      <c r="AC524" s="98"/>
      <c r="AD524" s="98"/>
    </row>
    <row r="525" spans="1:30" s="44" customFormat="1" ht="57" customHeight="1">
      <c r="A525" s="86">
        <f t="shared" si="7"/>
        <v>520</v>
      </c>
      <c r="B525" s="86">
        <f t="shared" si="8"/>
        <v>16</v>
      </c>
      <c r="C525" s="94" t="s">
        <v>2770</v>
      </c>
      <c r="D525" s="95"/>
      <c r="E525" s="96" t="s">
        <v>2771</v>
      </c>
      <c r="F525" s="96" t="s">
        <v>2725</v>
      </c>
      <c r="G525" s="98" t="s">
        <v>2726</v>
      </c>
      <c r="H525" s="92" t="s">
        <v>2772</v>
      </c>
      <c r="I525" s="96" t="s">
        <v>2773</v>
      </c>
      <c r="J525" s="92" t="s">
        <v>2774</v>
      </c>
      <c r="K525" s="94" t="s">
        <v>2775</v>
      </c>
      <c r="L525" s="94" t="s">
        <v>6859</v>
      </c>
      <c r="M525" s="14" t="s">
        <v>43</v>
      </c>
      <c r="N525" s="15"/>
      <c r="O525" s="16"/>
      <c r="P525" s="17"/>
      <c r="Q525" s="18" t="s">
        <v>43</v>
      </c>
      <c r="R525" s="19" t="s">
        <v>43</v>
      </c>
      <c r="S525" s="20"/>
      <c r="T525" s="21" t="s">
        <v>43</v>
      </c>
      <c r="U525" s="22"/>
      <c r="V525" s="23"/>
      <c r="W525" s="24"/>
      <c r="X525" s="23" t="s">
        <v>43</v>
      </c>
      <c r="Y525" s="25" t="s">
        <v>43</v>
      </c>
      <c r="Z525" s="93" t="s">
        <v>43</v>
      </c>
      <c r="AA525" s="93"/>
      <c r="AB525" s="93"/>
      <c r="AC525" s="98"/>
      <c r="AD525" s="98"/>
    </row>
    <row r="526" spans="1:30" s="44" customFormat="1" ht="57" customHeight="1">
      <c r="A526" s="86">
        <f t="shared" si="7"/>
        <v>521</v>
      </c>
      <c r="B526" s="86">
        <f t="shared" si="8"/>
        <v>17</v>
      </c>
      <c r="C526" s="94" t="s">
        <v>2776</v>
      </c>
      <c r="D526" s="95"/>
      <c r="E526" s="96" t="s">
        <v>2777</v>
      </c>
      <c r="F526" s="96" t="s">
        <v>2725</v>
      </c>
      <c r="G526" s="98" t="s">
        <v>2726</v>
      </c>
      <c r="H526" s="92" t="s">
        <v>2778</v>
      </c>
      <c r="I526" s="96" t="s">
        <v>2779</v>
      </c>
      <c r="J526" s="92" t="s">
        <v>2780</v>
      </c>
      <c r="K526" s="94" t="s">
        <v>2781</v>
      </c>
      <c r="L526" s="94" t="s">
        <v>2782</v>
      </c>
      <c r="M526" s="14" t="s">
        <v>43</v>
      </c>
      <c r="N526" s="15"/>
      <c r="O526" s="16"/>
      <c r="P526" s="17"/>
      <c r="Q526" s="18" t="s">
        <v>43</v>
      </c>
      <c r="R526" s="19" t="s">
        <v>43</v>
      </c>
      <c r="S526" s="20"/>
      <c r="T526" s="21"/>
      <c r="U526" s="22"/>
      <c r="V526" s="23"/>
      <c r="W526" s="24" t="s">
        <v>43</v>
      </c>
      <c r="X526" s="23"/>
      <c r="Y526" s="25" t="s">
        <v>43</v>
      </c>
      <c r="Z526" s="93" t="s">
        <v>43</v>
      </c>
      <c r="AA526" s="93"/>
      <c r="AB526" s="93"/>
      <c r="AC526" s="98"/>
      <c r="AD526" s="98"/>
    </row>
    <row r="527" spans="1:30" s="44" customFormat="1" ht="57" customHeight="1">
      <c r="A527" s="86">
        <f t="shared" ref="A527:A590" si="9">ROW(A527)-5</f>
        <v>522</v>
      </c>
      <c r="B527" s="86">
        <f t="shared" si="8"/>
        <v>18</v>
      </c>
      <c r="C527" s="94" t="s">
        <v>2783</v>
      </c>
      <c r="D527" s="95"/>
      <c r="E527" s="96" t="s">
        <v>2784</v>
      </c>
      <c r="F527" s="96" t="s">
        <v>2725</v>
      </c>
      <c r="G527" s="98" t="s">
        <v>2726</v>
      </c>
      <c r="H527" s="92" t="s">
        <v>2785</v>
      </c>
      <c r="I527" s="96" t="s">
        <v>2786</v>
      </c>
      <c r="J527" s="92" t="s">
        <v>2787</v>
      </c>
      <c r="K527" s="94" t="s">
        <v>2788</v>
      </c>
      <c r="L527" s="94" t="s">
        <v>2789</v>
      </c>
      <c r="M527" s="14"/>
      <c r="N527" s="15"/>
      <c r="O527" s="16"/>
      <c r="P527" s="17"/>
      <c r="Q527" s="18"/>
      <c r="R527" s="19"/>
      <c r="S527" s="20" t="s">
        <v>43</v>
      </c>
      <c r="T527" s="21" t="s">
        <v>43</v>
      </c>
      <c r="U527" s="22"/>
      <c r="V527" s="23"/>
      <c r="W527" s="24" t="s">
        <v>43</v>
      </c>
      <c r="X527" s="23" t="s">
        <v>43</v>
      </c>
      <c r="Y527" s="25" t="s">
        <v>43</v>
      </c>
      <c r="Z527" s="93" t="s">
        <v>43</v>
      </c>
      <c r="AA527" s="93"/>
      <c r="AB527" s="93"/>
      <c r="AC527" s="98"/>
      <c r="AD527" s="98"/>
    </row>
    <row r="528" spans="1:30" s="44" customFormat="1" ht="57" customHeight="1">
      <c r="A528" s="86">
        <f t="shared" si="9"/>
        <v>523</v>
      </c>
      <c r="B528" s="86">
        <f t="shared" si="8"/>
        <v>19</v>
      </c>
      <c r="C528" s="94" t="s">
        <v>2790</v>
      </c>
      <c r="D528" s="95"/>
      <c r="E528" s="96" t="s">
        <v>2791</v>
      </c>
      <c r="F528" s="96" t="s">
        <v>2725</v>
      </c>
      <c r="G528" s="98" t="s">
        <v>2726</v>
      </c>
      <c r="H528" s="92" t="s">
        <v>2792</v>
      </c>
      <c r="I528" s="96" t="s">
        <v>2793</v>
      </c>
      <c r="J528" s="92" t="s">
        <v>2794</v>
      </c>
      <c r="K528" s="94" t="s">
        <v>6860</v>
      </c>
      <c r="L528" s="94" t="s">
        <v>6861</v>
      </c>
      <c r="M528" s="14"/>
      <c r="N528" s="15" t="s">
        <v>43</v>
      </c>
      <c r="O528" s="16"/>
      <c r="P528" s="17"/>
      <c r="Q528" s="18"/>
      <c r="R528" s="19" t="s">
        <v>43</v>
      </c>
      <c r="S528" s="20" t="s">
        <v>43</v>
      </c>
      <c r="T528" s="21"/>
      <c r="U528" s="22"/>
      <c r="V528" s="23"/>
      <c r="W528" s="24"/>
      <c r="X528" s="23" t="s">
        <v>43</v>
      </c>
      <c r="Y528" s="25" t="s">
        <v>43</v>
      </c>
      <c r="Z528" s="93"/>
      <c r="AA528" s="93" t="s">
        <v>43</v>
      </c>
      <c r="AB528" s="93"/>
      <c r="AC528" s="98"/>
      <c r="AD528" s="98"/>
    </row>
    <row r="529" spans="1:30" s="44" customFormat="1" ht="57" customHeight="1">
      <c r="A529" s="86">
        <f t="shared" si="9"/>
        <v>524</v>
      </c>
      <c r="B529" s="86">
        <f t="shared" si="8"/>
        <v>20</v>
      </c>
      <c r="C529" s="94" t="s">
        <v>2795</v>
      </c>
      <c r="D529" s="95"/>
      <c r="E529" s="96" t="s">
        <v>2724</v>
      </c>
      <c r="F529" s="96" t="s">
        <v>2725</v>
      </c>
      <c r="G529" s="98" t="s">
        <v>2726</v>
      </c>
      <c r="H529" s="92" t="s">
        <v>2796</v>
      </c>
      <c r="I529" s="96" t="s">
        <v>2797</v>
      </c>
      <c r="J529" s="92" t="s">
        <v>2798</v>
      </c>
      <c r="K529" s="94" t="s">
        <v>2799</v>
      </c>
      <c r="L529" s="94" t="s">
        <v>2800</v>
      </c>
      <c r="M529" s="14"/>
      <c r="N529" s="15"/>
      <c r="O529" s="16"/>
      <c r="P529" s="17"/>
      <c r="Q529" s="18"/>
      <c r="R529" s="19"/>
      <c r="S529" s="20"/>
      <c r="T529" s="21"/>
      <c r="U529" s="22"/>
      <c r="V529" s="23"/>
      <c r="W529" s="24" t="s">
        <v>43</v>
      </c>
      <c r="X529" s="23"/>
      <c r="Y529" s="25"/>
      <c r="Z529" s="93" t="s">
        <v>43</v>
      </c>
      <c r="AA529" s="93"/>
      <c r="AB529" s="93"/>
      <c r="AC529" s="98"/>
      <c r="AD529" s="98"/>
    </row>
    <row r="530" spans="1:30" s="44" customFormat="1" ht="57" customHeight="1">
      <c r="A530" s="86">
        <f t="shared" si="9"/>
        <v>525</v>
      </c>
      <c r="B530" s="86">
        <f t="shared" si="8"/>
        <v>21</v>
      </c>
      <c r="C530" s="94" t="s">
        <v>2801</v>
      </c>
      <c r="D530" s="95"/>
      <c r="E530" s="96" t="s">
        <v>2802</v>
      </c>
      <c r="F530" s="96" t="s">
        <v>2725</v>
      </c>
      <c r="G530" s="98" t="s">
        <v>2726</v>
      </c>
      <c r="H530" s="92" t="s">
        <v>2803</v>
      </c>
      <c r="I530" s="96" t="s">
        <v>2804</v>
      </c>
      <c r="J530" s="92" t="s">
        <v>2805</v>
      </c>
      <c r="K530" s="94" t="s">
        <v>2806</v>
      </c>
      <c r="L530" s="94" t="s">
        <v>2807</v>
      </c>
      <c r="M530" s="14"/>
      <c r="N530" s="15"/>
      <c r="O530" s="16"/>
      <c r="P530" s="17"/>
      <c r="Q530" s="18"/>
      <c r="R530" s="19"/>
      <c r="S530" s="20" t="s">
        <v>43</v>
      </c>
      <c r="T530" s="21"/>
      <c r="U530" s="22"/>
      <c r="V530" s="23"/>
      <c r="W530" s="24"/>
      <c r="X530" s="23"/>
      <c r="Y530" s="25" t="s">
        <v>43</v>
      </c>
      <c r="Z530" s="93" t="s">
        <v>43</v>
      </c>
      <c r="AA530" s="93"/>
      <c r="AB530" s="93"/>
      <c r="AC530" s="98"/>
      <c r="AD530" s="98"/>
    </row>
    <row r="531" spans="1:30" s="44" customFormat="1" ht="57" customHeight="1">
      <c r="A531" s="86">
        <f t="shared" si="9"/>
        <v>526</v>
      </c>
      <c r="B531" s="86">
        <f t="shared" si="8"/>
        <v>22</v>
      </c>
      <c r="C531" s="94" t="s">
        <v>2808</v>
      </c>
      <c r="D531" s="95"/>
      <c r="E531" s="96" t="s">
        <v>2809</v>
      </c>
      <c r="F531" s="96" t="s">
        <v>2725</v>
      </c>
      <c r="G531" s="98" t="s">
        <v>2726</v>
      </c>
      <c r="H531" s="92" t="s">
        <v>2810</v>
      </c>
      <c r="I531" s="96" t="s">
        <v>2811</v>
      </c>
      <c r="J531" s="92" t="s">
        <v>2812</v>
      </c>
      <c r="K531" s="94" t="s">
        <v>2813</v>
      </c>
      <c r="L531" s="94" t="s">
        <v>6862</v>
      </c>
      <c r="M531" s="14"/>
      <c r="N531" s="15"/>
      <c r="O531" s="16"/>
      <c r="P531" s="17"/>
      <c r="Q531" s="18"/>
      <c r="R531" s="19"/>
      <c r="S531" s="20"/>
      <c r="T531" s="21"/>
      <c r="U531" s="22"/>
      <c r="V531" s="23"/>
      <c r="W531" s="24" t="s">
        <v>43</v>
      </c>
      <c r="X531" s="23"/>
      <c r="Y531" s="25"/>
      <c r="Z531" s="93" t="s">
        <v>43</v>
      </c>
      <c r="AA531" s="93"/>
      <c r="AB531" s="93"/>
      <c r="AC531" s="98"/>
      <c r="AD531" s="98"/>
    </row>
    <row r="532" spans="1:30" s="44" customFormat="1" ht="57" customHeight="1">
      <c r="A532" s="86">
        <f t="shared" si="9"/>
        <v>527</v>
      </c>
      <c r="B532" s="86">
        <f t="shared" si="8"/>
        <v>23</v>
      </c>
      <c r="C532" s="94" t="s">
        <v>2814</v>
      </c>
      <c r="D532" s="95"/>
      <c r="E532" s="96" t="s">
        <v>2815</v>
      </c>
      <c r="F532" s="96" t="s">
        <v>2725</v>
      </c>
      <c r="G532" s="98" t="s">
        <v>2726</v>
      </c>
      <c r="H532" s="92" t="s">
        <v>2816</v>
      </c>
      <c r="I532" s="96" t="s">
        <v>2817</v>
      </c>
      <c r="J532" s="92" t="s">
        <v>2818</v>
      </c>
      <c r="K532" s="94" t="s">
        <v>2819</v>
      </c>
      <c r="L532" s="94" t="s">
        <v>2820</v>
      </c>
      <c r="M532" s="14"/>
      <c r="N532" s="15"/>
      <c r="O532" s="16"/>
      <c r="P532" s="17"/>
      <c r="Q532" s="18"/>
      <c r="R532" s="19"/>
      <c r="S532" s="20" t="s">
        <v>43</v>
      </c>
      <c r="T532" s="21"/>
      <c r="U532" s="22"/>
      <c r="V532" s="23"/>
      <c r="W532" s="24"/>
      <c r="X532" s="23"/>
      <c r="Y532" s="25"/>
      <c r="Z532" s="93" t="s">
        <v>43</v>
      </c>
      <c r="AA532" s="93"/>
      <c r="AB532" s="93"/>
      <c r="AC532" s="98"/>
      <c r="AD532" s="98"/>
    </row>
    <row r="533" spans="1:30" s="44" customFormat="1" ht="57" customHeight="1">
      <c r="A533" s="86">
        <f t="shared" si="9"/>
        <v>528</v>
      </c>
      <c r="B533" s="86">
        <f t="shared" si="8"/>
        <v>24</v>
      </c>
      <c r="C533" s="94" t="s">
        <v>2821</v>
      </c>
      <c r="D533" s="95"/>
      <c r="E533" s="96" t="s">
        <v>2822</v>
      </c>
      <c r="F533" s="96" t="s">
        <v>2725</v>
      </c>
      <c r="G533" s="98" t="s">
        <v>2726</v>
      </c>
      <c r="H533" s="92" t="s">
        <v>2823</v>
      </c>
      <c r="I533" s="96" t="s">
        <v>2824</v>
      </c>
      <c r="J533" s="92" t="s">
        <v>2825</v>
      </c>
      <c r="K533" s="94" t="s">
        <v>2826</v>
      </c>
      <c r="L533" s="94"/>
      <c r="M533" s="14"/>
      <c r="N533" s="15"/>
      <c r="O533" s="16"/>
      <c r="P533" s="17"/>
      <c r="Q533" s="18"/>
      <c r="R533" s="19"/>
      <c r="S533" s="20"/>
      <c r="T533" s="21"/>
      <c r="U533" s="22"/>
      <c r="V533" s="23"/>
      <c r="W533" s="24"/>
      <c r="X533" s="23"/>
      <c r="Y533" s="25"/>
      <c r="Z533" s="93" t="s">
        <v>43</v>
      </c>
      <c r="AA533" s="93"/>
      <c r="AB533" s="93"/>
      <c r="AC533" s="98"/>
      <c r="AD533" s="98"/>
    </row>
    <row r="534" spans="1:30" s="44" customFormat="1" ht="57" customHeight="1">
      <c r="A534" s="86">
        <f t="shared" si="9"/>
        <v>529</v>
      </c>
      <c r="B534" s="86">
        <f t="shared" si="8"/>
        <v>25</v>
      </c>
      <c r="C534" s="94" t="s">
        <v>2827</v>
      </c>
      <c r="D534" s="95"/>
      <c r="E534" s="96" t="s">
        <v>2828</v>
      </c>
      <c r="F534" s="96" t="s">
        <v>2725</v>
      </c>
      <c r="G534" s="98" t="s">
        <v>2726</v>
      </c>
      <c r="H534" s="92" t="s">
        <v>2829</v>
      </c>
      <c r="I534" s="96" t="s">
        <v>2830</v>
      </c>
      <c r="J534" s="92" t="s">
        <v>2831</v>
      </c>
      <c r="K534" s="94" t="s">
        <v>2832</v>
      </c>
      <c r="L534" s="94" t="s">
        <v>2833</v>
      </c>
      <c r="M534" s="14"/>
      <c r="N534" s="15"/>
      <c r="O534" s="16"/>
      <c r="P534" s="17"/>
      <c r="Q534" s="18"/>
      <c r="R534" s="19"/>
      <c r="S534" s="20"/>
      <c r="T534" s="21"/>
      <c r="U534" s="22"/>
      <c r="V534" s="23"/>
      <c r="W534" s="24" t="s">
        <v>43</v>
      </c>
      <c r="X534" s="23"/>
      <c r="Y534" s="25"/>
      <c r="Z534" s="93"/>
      <c r="AA534" s="93" t="s">
        <v>43</v>
      </c>
      <c r="AB534" s="93"/>
      <c r="AC534" s="98"/>
      <c r="AD534" s="98"/>
    </row>
    <row r="535" spans="1:30" s="44" customFormat="1" ht="57" customHeight="1">
      <c r="A535" s="86">
        <f t="shared" si="9"/>
        <v>530</v>
      </c>
      <c r="B535" s="86">
        <f t="shared" si="8"/>
        <v>26</v>
      </c>
      <c r="C535" s="94" t="s">
        <v>2834</v>
      </c>
      <c r="D535" s="95"/>
      <c r="E535" s="96" t="s">
        <v>2835</v>
      </c>
      <c r="F535" s="96" t="s">
        <v>2725</v>
      </c>
      <c r="G535" s="98" t="s">
        <v>2726</v>
      </c>
      <c r="H535" s="92" t="s">
        <v>2836</v>
      </c>
      <c r="I535" s="96" t="s">
        <v>2837</v>
      </c>
      <c r="J535" s="92" t="s">
        <v>2838</v>
      </c>
      <c r="K535" s="94" t="s">
        <v>2839</v>
      </c>
      <c r="L535" s="94" t="s">
        <v>2840</v>
      </c>
      <c r="M535" s="14"/>
      <c r="N535" s="15"/>
      <c r="O535" s="16"/>
      <c r="P535" s="17"/>
      <c r="Q535" s="18"/>
      <c r="R535" s="19"/>
      <c r="S535" s="20"/>
      <c r="T535" s="21"/>
      <c r="U535" s="22"/>
      <c r="V535" s="23"/>
      <c r="W535" s="24" t="s">
        <v>43</v>
      </c>
      <c r="X535" s="23"/>
      <c r="Y535" s="25"/>
      <c r="Z535" s="93" t="s">
        <v>43</v>
      </c>
      <c r="AA535" s="93"/>
      <c r="AB535" s="93"/>
      <c r="AC535" s="98" t="s">
        <v>808</v>
      </c>
      <c r="AD535" s="98" t="s">
        <v>2841</v>
      </c>
    </row>
    <row r="536" spans="1:30" s="44" customFormat="1" ht="57" customHeight="1">
      <c r="A536" s="86">
        <f t="shared" si="9"/>
        <v>531</v>
      </c>
      <c r="B536" s="86">
        <f t="shared" si="8"/>
        <v>27</v>
      </c>
      <c r="C536" s="94" t="s">
        <v>2842</v>
      </c>
      <c r="D536" s="95"/>
      <c r="E536" s="96" t="s">
        <v>2724</v>
      </c>
      <c r="F536" s="96" t="s">
        <v>2725</v>
      </c>
      <c r="G536" s="98" t="s">
        <v>2726</v>
      </c>
      <c r="H536" s="92" t="s">
        <v>2843</v>
      </c>
      <c r="I536" s="96" t="s">
        <v>2844</v>
      </c>
      <c r="J536" s="92" t="s">
        <v>2845</v>
      </c>
      <c r="K536" s="94" t="s">
        <v>2846</v>
      </c>
      <c r="L536" s="94"/>
      <c r="M536" s="14"/>
      <c r="N536" s="15"/>
      <c r="O536" s="16"/>
      <c r="P536" s="17"/>
      <c r="Q536" s="18"/>
      <c r="R536" s="19" t="s">
        <v>43</v>
      </c>
      <c r="S536" s="20"/>
      <c r="T536" s="21"/>
      <c r="U536" s="22"/>
      <c r="V536" s="23"/>
      <c r="W536" s="24"/>
      <c r="X536" s="23"/>
      <c r="Y536" s="25"/>
      <c r="Z536" s="93" t="s">
        <v>43</v>
      </c>
      <c r="AA536" s="93"/>
      <c r="AB536" s="93"/>
      <c r="AC536" s="98"/>
      <c r="AD536" s="98"/>
    </row>
    <row r="537" spans="1:30" s="44" customFormat="1" ht="57" customHeight="1">
      <c r="A537" s="86">
        <f t="shared" si="9"/>
        <v>532</v>
      </c>
      <c r="B537" s="86">
        <f t="shared" si="8"/>
        <v>28</v>
      </c>
      <c r="C537" s="94" t="s">
        <v>2847</v>
      </c>
      <c r="D537" s="95"/>
      <c r="E537" s="96" t="s">
        <v>2848</v>
      </c>
      <c r="F537" s="96" t="s">
        <v>2725</v>
      </c>
      <c r="G537" s="98" t="s">
        <v>2726</v>
      </c>
      <c r="H537" s="92" t="s">
        <v>2849</v>
      </c>
      <c r="I537" s="96" t="s">
        <v>2850</v>
      </c>
      <c r="J537" s="92" t="s">
        <v>2851</v>
      </c>
      <c r="K537" s="94" t="s">
        <v>2852</v>
      </c>
      <c r="L537" s="94" t="s">
        <v>2853</v>
      </c>
      <c r="M537" s="14"/>
      <c r="N537" s="15"/>
      <c r="O537" s="16"/>
      <c r="P537" s="17" t="s">
        <v>43</v>
      </c>
      <c r="Q537" s="18" t="s">
        <v>43</v>
      </c>
      <c r="R537" s="19" t="s">
        <v>43</v>
      </c>
      <c r="S537" s="20" t="s">
        <v>43</v>
      </c>
      <c r="T537" s="21" t="s">
        <v>43</v>
      </c>
      <c r="U537" s="22"/>
      <c r="V537" s="23"/>
      <c r="W537" s="24" t="s">
        <v>43</v>
      </c>
      <c r="X537" s="23" t="s">
        <v>43</v>
      </c>
      <c r="Y537" s="25" t="s">
        <v>43</v>
      </c>
      <c r="Z537" s="93" t="s">
        <v>43</v>
      </c>
      <c r="AA537" s="93"/>
      <c r="AB537" s="93"/>
      <c r="AC537" s="98"/>
      <c r="AD537" s="98"/>
    </row>
    <row r="538" spans="1:30" s="44" customFormat="1" ht="57" customHeight="1">
      <c r="A538" s="86">
        <f t="shared" si="9"/>
        <v>533</v>
      </c>
      <c r="B538" s="86">
        <f t="shared" si="8"/>
        <v>29</v>
      </c>
      <c r="C538" s="94" t="s">
        <v>2854</v>
      </c>
      <c r="D538" s="95"/>
      <c r="E538" s="96" t="s">
        <v>2855</v>
      </c>
      <c r="F538" s="96" t="s">
        <v>2725</v>
      </c>
      <c r="G538" s="98" t="s">
        <v>2726</v>
      </c>
      <c r="H538" s="92" t="s">
        <v>2856</v>
      </c>
      <c r="I538" s="96" t="s">
        <v>2857</v>
      </c>
      <c r="J538" s="92" t="s">
        <v>2858</v>
      </c>
      <c r="K538" s="94" t="s">
        <v>2859</v>
      </c>
      <c r="L538" s="94" t="s">
        <v>2860</v>
      </c>
      <c r="M538" s="14"/>
      <c r="N538" s="15" t="s">
        <v>43</v>
      </c>
      <c r="O538" s="16"/>
      <c r="P538" s="17"/>
      <c r="Q538" s="18"/>
      <c r="R538" s="19"/>
      <c r="S538" s="20"/>
      <c r="T538" s="21"/>
      <c r="U538" s="22"/>
      <c r="V538" s="23"/>
      <c r="W538" s="24"/>
      <c r="X538" s="23" t="s">
        <v>43</v>
      </c>
      <c r="Y538" s="25" t="s">
        <v>43</v>
      </c>
      <c r="Z538" s="93" t="s">
        <v>43</v>
      </c>
      <c r="AA538" s="93"/>
      <c r="AB538" s="93"/>
      <c r="AC538" s="98"/>
      <c r="AD538" s="98"/>
    </row>
    <row r="539" spans="1:30" s="44" customFormat="1" ht="57" customHeight="1">
      <c r="A539" s="86">
        <f t="shared" si="9"/>
        <v>534</v>
      </c>
      <c r="B539" s="86">
        <f t="shared" si="8"/>
        <v>30</v>
      </c>
      <c r="C539" s="94" t="s">
        <v>2861</v>
      </c>
      <c r="D539" s="95"/>
      <c r="E539" s="96" t="s">
        <v>2848</v>
      </c>
      <c r="F539" s="96" t="s">
        <v>2725</v>
      </c>
      <c r="G539" s="98" t="s">
        <v>2726</v>
      </c>
      <c r="H539" s="92" t="s">
        <v>2862</v>
      </c>
      <c r="I539" s="96" t="s">
        <v>2863</v>
      </c>
      <c r="J539" s="92" t="s">
        <v>2864</v>
      </c>
      <c r="K539" s="94" t="s">
        <v>2865</v>
      </c>
      <c r="L539" s="94" t="s">
        <v>2866</v>
      </c>
      <c r="M539" s="14"/>
      <c r="N539" s="15"/>
      <c r="O539" s="16"/>
      <c r="P539" s="17"/>
      <c r="Q539" s="18"/>
      <c r="R539" s="19" t="s">
        <v>43</v>
      </c>
      <c r="S539" s="20"/>
      <c r="T539" s="21"/>
      <c r="U539" s="22"/>
      <c r="V539" s="23"/>
      <c r="W539" s="24"/>
      <c r="X539" s="23"/>
      <c r="Y539" s="25"/>
      <c r="Z539" s="93" t="s">
        <v>43</v>
      </c>
      <c r="AA539" s="93"/>
      <c r="AB539" s="93"/>
      <c r="AC539" s="98"/>
      <c r="AD539" s="98"/>
    </row>
    <row r="540" spans="1:30" s="44" customFormat="1" ht="57" customHeight="1">
      <c r="A540" s="86">
        <f t="shared" si="9"/>
        <v>535</v>
      </c>
      <c r="B540" s="86">
        <f t="shared" si="8"/>
        <v>31</v>
      </c>
      <c r="C540" s="94" t="s">
        <v>2867</v>
      </c>
      <c r="D540" s="95"/>
      <c r="E540" s="96" t="s">
        <v>2868</v>
      </c>
      <c r="F540" s="96" t="s">
        <v>2725</v>
      </c>
      <c r="G540" s="98" t="s">
        <v>2726</v>
      </c>
      <c r="H540" s="92" t="s">
        <v>2869</v>
      </c>
      <c r="I540" s="96" t="s">
        <v>2870</v>
      </c>
      <c r="J540" s="92" t="s">
        <v>2871</v>
      </c>
      <c r="K540" s="94" t="s">
        <v>2872</v>
      </c>
      <c r="L540" s="94" t="s">
        <v>2873</v>
      </c>
      <c r="M540" s="14"/>
      <c r="N540" s="15"/>
      <c r="O540" s="16"/>
      <c r="P540" s="17"/>
      <c r="Q540" s="18" t="s">
        <v>43</v>
      </c>
      <c r="R540" s="19" t="s">
        <v>43</v>
      </c>
      <c r="S540" s="20"/>
      <c r="T540" s="21"/>
      <c r="U540" s="22"/>
      <c r="V540" s="23"/>
      <c r="W540" s="24" t="s">
        <v>43</v>
      </c>
      <c r="X540" s="23" t="s">
        <v>43</v>
      </c>
      <c r="Y540" s="25" t="s">
        <v>43</v>
      </c>
      <c r="Z540" s="93" t="s">
        <v>43</v>
      </c>
      <c r="AA540" s="93"/>
      <c r="AB540" s="93"/>
      <c r="AC540" s="98"/>
      <c r="AD540" s="98"/>
    </row>
    <row r="541" spans="1:30" s="44" customFormat="1" ht="57" customHeight="1">
      <c r="A541" s="86">
        <f t="shared" si="9"/>
        <v>536</v>
      </c>
      <c r="B541" s="86">
        <f t="shared" si="8"/>
        <v>32</v>
      </c>
      <c r="C541" s="94" t="s">
        <v>2874</v>
      </c>
      <c r="D541" s="95"/>
      <c r="E541" s="96" t="s">
        <v>2791</v>
      </c>
      <c r="F541" s="96" t="s">
        <v>2725</v>
      </c>
      <c r="G541" s="98" t="s">
        <v>2726</v>
      </c>
      <c r="H541" s="92" t="s">
        <v>2875</v>
      </c>
      <c r="I541" s="96" t="s">
        <v>2793</v>
      </c>
      <c r="J541" s="92"/>
      <c r="K541" s="94" t="s">
        <v>2876</v>
      </c>
      <c r="L541" s="94" t="s">
        <v>6863</v>
      </c>
      <c r="M541" s="14"/>
      <c r="N541" s="15" t="s">
        <v>43</v>
      </c>
      <c r="O541" s="16"/>
      <c r="P541" s="17"/>
      <c r="Q541" s="18"/>
      <c r="R541" s="19" t="s">
        <v>43</v>
      </c>
      <c r="S541" s="20"/>
      <c r="T541" s="21"/>
      <c r="U541" s="22"/>
      <c r="V541" s="23"/>
      <c r="W541" s="24"/>
      <c r="X541" s="23" t="s">
        <v>43</v>
      </c>
      <c r="Y541" s="25" t="s">
        <v>43</v>
      </c>
      <c r="Z541" s="93" t="s">
        <v>43</v>
      </c>
      <c r="AA541" s="93"/>
      <c r="AB541" s="93"/>
      <c r="AC541" s="98"/>
      <c r="AD541" s="98"/>
    </row>
    <row r="542" spans="1:30" s="44" customFormat="1" ht="57" customHeight="1">
      <c r="A542" s="86">
        <f t="shared" si="9"/>
        <v>537</v>
      </c>
      <c r="B542" s="86">
        <f t="shared" si="8"/>
        <v>33</v>
      </c>
      <c r="C542" s="94" t="s">
        <v>2877</v>
      </c>
      <c r="D542" s="95"/>
      <c r="E542" s="96" t="s">
        <v>2878</v>
      </c>
      <c r="F542" s="96" t="s">
        <v>2725</v>
      </c>
      <c r="G542" s="98" t="s">
        <v>2726</v>
      </c>
      <c r="H542" s="92" t="s">
        <v>2879</v>
      </c>
      <c r="I542" s="96" t="s">
        <v>2880</v>
      </c>
      <c r="J542" s="92" t="s">
        <v>2881</v>
      </c>
      <c r="K542" s="94" t="s">
        <v>2882</v>
      </c>
      <c r="L542" s="94" t="s">
        <v>2883</v>
      </c>
      <c r="M542" s="14"/>
      <c r="N542" s="15"/>
      <c r="O542" s="16"/>
      <c r="P542" s="17"/>
      <c r="Q542" s="18"/>
      <c r="R542" s="19"/>
      <c r="S542" s="20"/>
      <c r="T542" s="21"/>
      <c r="U542" s="22"/>
      <c r="V542" s="23"/>
      <c r="W542" s="24" t="s">
        <v>43</v>
      </c>
      <c r="X542" s="23"/>
      <c r="Y542" s="25"/>
      <c r="Z542" s="93" t="s">
        <v>43</v>
      </c>
      <c r="AA542" s="93"/>
      <c r="AB542" s="93"/>
      <c r="AC542" s="98"/>
      <c r="AD542" s="98"/>
    </row>
    <row r="543" spans="1:30" s="44" customFormat="1" ht="57" customHeight="1">
      <c r="A543" s="86">
        <f t="shared" si="9"/>
        <v>538</v>
      </c>
      <c r="B543" s="86">
        <f t="shared" si="8"/>
        <v>34</v>
      </c>
      <c r="C543" s="94" t="s">
        <v>2884</v>
      </c>
      <c r="D543" s="95"/>
      <c r="E543" s="96" t="s">
        <v>2885</v>
      </c>
      <c r="F543" s="96" t="s">
        <v>2725</v>
      </c>
      <c r="G543" s="98" t="s">
        <v>2726</v>
      </c>
      <c r="H543" s="92" t="s">
        <v>2886</v>
      </c>
      <c r="I543" s="96" t="s">
        <v>2887</v>
      </c>
      <c r="J543" s="92"/>
      <c r="K543" s="94" t="s">
        <v>2888</v>
      </c>
      <c r="L543" s="94" t="s">
        <v>2889</v>
      </c>
      <c r="M543" s="14"/>
      <c r="N543" s="15"/>
      <c r="O543" s="16"/>
      <c r="P543" s="17"/>
      <c r="Q543" s="18"/>
      <c r="R543" s="19"/>
      <c r="S543" s="20"/>
      <c r="T543" s="21"/>
      <c r="U543" s="22"/>
      <c r="V543" s="23"/>
      <c r="W543" s="24" t="s">
        <v>43</v>
      </c>
      <c r="X543" s="23"/>
      <c r="Y543" s="25"/>
      <c r="Z543" s="93" t="s">
        <v>43</v>
      </c>
      <c r="AA543" s="93"/>
      <c r="AB543" s="93"/>
      <c r="AC543" s="98"/>
      <c r="AD543" s="98"/>
    </row>
    <row r="544" spans="1:30" s="44" customFormat="1" ht="57" customHeight="1">
      <c r="A544" s="86">
        <f t="shared" si="9"/>
        <v>539</v>
      </c>
      <c r="B544" s="86">
        <f t="shared" si="8"/>
        <v>35</v>
      </c>
      <c r="C544" s="94" t="s">
        <v>2890</v>
      </c>
      <c r="D544" s="95"/>
      <c r="E544" s="96" t="s">
        <v>2724</v>
      </c>
      <c r="F544" s="96" t="s">
        <v>2725</v>
      </c>
      <c r="G544" s="98" t="s">
        <v>2726</v>
      </c>
      <c r="H544" s="92" t="s">
        <v>2891</v>
      </c>
      <c r="I544" s="96" t="s">
        <v>2892</v>
      </c>
      <c r="J544" s="92" t="s">
        <v>2893</v>
      </c>
      <c r="K544" s="94" t="s">
        <v>2894</v>
      </c>
      <c r="L544" s="94"/>
      <c r="M544" s="14"/>
      <c r="N544" s="15"/>
      <c r="O544" s="16"/>
      <c r="P544" s="17"/>
      <c r="Q544" s="18"/>
      <c r="R544" s="19"/>
      <c r="S544" s="20"/>
      <c r="T544" s="21" t="s">
        <v>43</v>
      </c>
      <c r="U544" s="22"/>
      <c r="V544" s="23"/>
      <c r="W544" s="24"/>
      <c r="X544" s="23"/>
      <c r="Y544" s="25"/>
      <c r="Z544" s="93" t="s">
        <v>43</v>
      </c>
      <c r="AA544" s="93"/>
      <c r="AB544" s="93"/>
      <c r="AC544" s="98"/>
      <c r="AD544" s="98"/>
    </row>
    <row r="545" spans="1:30" s="44" customFormat="1" ht="57" customHeight="1">
      <c r="A545" s="86">
        <f t="shared" si="9"/>
        <v>540</v>
      </c>
      <c r="B545" s="86">
        <f t="shared" si="8"/>
        <v>36</v>
      </c>
      <c r="C545" s="94" t="s">
        <v>2895</v>
      </c>
      <c r="D545" s="95"/>
      <c r="E545" s="96" t="s">
        <v>2896</v>
      </c>
      <c r="F545" s="96" t="s">
        <v>2725</v>
      </c>
      <c r="G545" s="98" t="s">
        <v>2897</v>
      </c>
      <c r="H545" s="92" t="s">
        <v>2898</v>
      </c>
      <c r="I545" s="96" t="s">
        <v>2899</v>
      </c>
      <c r="J545" s="92"/>
      <c r="K545" s="94" t="s">
        <v>2900</v>
      </c>
      <c r="L545" s="94" t="s">
        <v>2901</v>
      </c>
      <c r="M545" s="14"/>
      <c r="N545" s="15"/>
      <c r="O545" s="16"/>
      <c r="P545" s="17"/>
      <c r="Q545" s="18"/>
      <c r="R545" s="19"/>
      <c r="S545" s="20"/>
      <c r="T545" s="21"/>
      <c r="U545" s="22"/>
      <c r="V545" s="23"/>
      <c r="W545" s="24" t="s">
        <v>43</v>
      </c>
      <c r="X545" s="23"/>
      <c r="Y545" s="25"/>
      <c r="Z545" s="93"/>
      <c r="AA545" s="93" t="s">
        <v>43</v>
      </c>
      <c r="AB545" s="93"/>
      <c r="AC545" s="98"/>
      <c r="AD545" s="98"/>
    </row>
    <row r="546" spans="1:30" s="44" customFormat="1" ht="57" customHeight="1">
      <c r="A546" s="86">
        <f t="shared" si="9"/>
        <v>541</v>
      </c>
      <c r="B546" s="86">
        <f t="shared" si="8"/>
        <v>37</v>
      </c>
      <c r="C546" s="94" t="s">
        <v>2902</v>
      </c>
      <c r="D546" s="95"/>
      <c r="E546" s="96" t="s">
        <v>2903</v>
      </c>
      <c r="F546" s="96" t="s">
        <v>2725</v>
      </c>
      <c r="G546" s="98" t="s">
        <v>2897</v>
      </c>
      <c r="H546" s="92" t="s">
        <v>2904</v>
      </c>
      <c r="I546" s="96" t="s">
        <v>2905</v>
      </c>
      <c r="J546" s="92" t="s">
        <v>2906</v>
      </c>
      <c r="K546" s="94" t="s">
        <v>2907</v>
      </c>
      <c r="L546" s="94" t="s">
        <v>2908</v>
      </c>
      <c r="M546" s="14"/>
      <c r="N546" s="15"/>
      <c r="O546" s="16"/>
      <c r="P546" s="17"/>
      <c r="Q546" s="18"/>
      <c r="R546" s="19"/>
      <c r="S546" s="20" t="s">
        <v>43</v>
      </c>
      <c r="T546" s="21"/>
      <c r="U546" s="22"/>
      <c r="V546" s="23"/>
      <c r="W546" s="24"/>
      <c r="X546" s="23" t="s">
        <v>43</v>
      </c>
      <c r="Y546" s="25"/>
      <c r="Z546" s="93"/>
      <c r="AA546" s="93" t="s">
        <v>43</v>
      </c>
      <c r="AB546" s="93"/>
      <c r="AC546" s="98" t="s">
        <v>62</v>
      </c>
      <c r="AD546" s="98" t="s">
        <v>2909</v>
      </c>
    </row>
    <row r="547" spans="1:30" s="44" customFormat="1" ht="57" customHeight="1">
      <c r="A547" s="86">
        <f t="shared" si="9"/>
        <v>542</v>
      </c>
      <c r="B547" s="86">
        <f t="shared" si="8"/>
        <v>38</v>
      </c>
      <c r="C547" s="94" t="s">
        <v>2910</v>
      </c>
      <c r="D547" s="95"/>
      <c r="E547" s="96" t="s">
        <v>2911</v>
      </c>
      <c r="F547" s="96" t="s">
        <v>2725</v>
      </c>
      <c r="G547" s="98" t="s">
        <v>2897</v>
      </c>
      <c r="H547" s="92" t="s">
        <v>2912</v>
      </c>
      <c r="I547" s="96" t="s">
        <v>2913</v>
      </c>
      <c r="J547" s="92"/>
      <c r="K547" s="94" t="s">
        <v>2914</v>
      </c>
      <c r="L547" s="94"/>
      <c r="M547" s="14"/>
      <c r="N547" s="15"/>
      <c r="O547" s="16"/>
      <c r="P547" s="17"/>
      <c r="Q547" s="18"/>
      <c r="R547" s="19" t="s">
        <v>43</v>
      </c>
      <c r="S547" s="20"/>
      <c r="T547" s="21"/>
      <c r="U547" s="22"/>
      <c r="V547" s="23"/>
      <c r="W547" s="24"/>
      <c r="X547" s="23"/>
      <c r="Y547" s="25"/>
      <c r="Z547" s="93" t="s">
        <v>43</v>
      </c>
      <c r="AA547" s="93"/>
      <c r="AB547" s="93"/>
      <c r="AC547" s="98"/>
      <c r="AD547" s="98"/>
    </row>
    <row r="548" spans="1:30" s="44" customFormat="1" ht="57" customHeight="1">
      <c r="A548" s="86">
        <f t="shared" si="9"/>
        <v>543</v>
      </c>
      <c r="B548" s="86">
        <f t="shared" si="8"/>
        <v>39</v>
      </c>
      <c r="C548" s="94" t="s">
        <v>2915</v>
      </c>
      <c r="D548" s="95"/>
      <c r="E548" s="96" t="s">
        <v>2911</v>
      </c>
      <c r="F548" s="96" t="s">
        <v>2725</v>
      </c>
      <c r="G548" s="98" t="s">
        <v>2897</v>
      </c>
      <c r="H548" s="92" t="s">
        <v>2916</v>
      </c>
      <c r="I548" s="96" t="s">
        <v>2917</v>
      </c>
      <c r="J548" s="92" t="s">
        <v>2918</v>
      </c>
      <c r="K548" s="94" t="s">
        <v>2919</v>
      </c>
      <c r="L548" s="94" t="s">
        <v>2920</v>
      </c>
      <c r="M548" s="14"/>
      <c r="N548" s="15"/>
      <c r="O548" s="16"/>
      <c r="P548" s="17"/>
      <c r="Q548" s="18"/>
      <c r="R548" s="19"/>
      <c r="S548" s="20"/>
      <c r="T548" s="21"/>
      <c r="U548" s="22"/>
      <c r="V548" s="23"/>
      <c r="W548" s="24" t="s">
        <v>43</v>
      </c>
      <c r="X548" s="23"/>
      <c r="Y548" s="25"/>
      <c r="Z548" s="93" t="s">
        <v>43</v>
      </c>
      <c r="AA548" s="93"/>
      <c r="AB548" s="93"/>
      <c r="AC548" s="98"/>
      <c r="AD548" s="98"/>
    </row>
    <row r="549" spans="1:30" s="44" customFormat="1" ht="57" customHeight="1">
      <c r="A549" s="86">
        <f t="shared" si="9"/>
        <v>544</v>
      </c>
      <c r="B549" s="86">
        <f t="shared" si="8"/>
        <v>40</v>
      </c>
      <c r="C549" s="94" t="s">
        <v>2921</v>
      </c>
      <c r="D549" s="95"/>
      <c r="E549" s="96" t="s">
        <v>2922</v>
      </c>
      <c r="F549" s="96" t="s">
        <v>2725</v>
      </c>
      <c r="G549" s="98" t="s">
        <v>2897</v>
      </c>
      <c r="H549" s="92" t="s">
        <v>2923</v>
      </c>
      <c r="I549" s="96" t="s">
        <v>2924</v>
      </c>
      <c r="J549" s="92" t="s">
        <v>2925</v>
      </c>
      <c r="K549" s="94" t="s">
        <v>2926</v>
      </c>
      <c r="L549" s="94" t="s">
        <v>2927</v>
      </c>
      <c r="M549" s="14"/>
      <c r="N549" s="15"/>
      <c r="O549" s="16"/>
      <c r="P549" s="17"/>
      <c r="Q549" s="18"/>
      <c r="R549" s="19"/>
      <c r="S549" s="20"/>
      <c r="T549" s="21"/>
      <c r="U549" s="22"/>
      <c r="V549" s="23"/>
      <c r="W549" s="24" t="s">
        <v>43</v>
      </c>
      <c r="X549" s="23"/>
      <c r="Y549" s="25"/>
      <c r="Z549" s="93" t="s">
        <v>43</v>
      </c>
      <c r="AA549" s="93"/>
      <c r="AB549" s="93"/>
      <c r="AC549" s="98"/>
      <c r="AD549" s="98"/>
    </row>
    <row r="550" spans="1:30" s="44" customFormat="1" ht="57" customHeight="1">
      <c r="A550" s="86">
        <f t="shared" si="9"/>
        <v>545</v>
      </c>
      <c r="B550" s="86">
        <f t="shared" si="8"/>
        <v>41</v>
      </c>
      <c r="C550" s="94" t="s">
        <v>2928</v>
      </c>
      <c r="D550" s="95"/>
      <c r="E550" s="96" t="s">
        <v>2929</v>
      </c>
      <c r="F550" s="96" t="s">
        <v>2725</v>
      </c>
      <c r="G550" s="98" t="s">
        <v>2930</v>
      </c>
      <c r="H550" s="92" t="s">
        <v>2931</v>
      </c>
      <c r="I550" s="96" t="s">
        <v>2932</v>
      </c>
      <c r="J550" s="92" t="s">
        <v>856</v>
      </c>
      <c r="K550" s="94" t="s">
        <v>2933</v>
      </c>
      <c r="L550" s="94" t="s">
        <v>2934</v>
      </c>
      <c r="M550" s="14"/>
      <c r="N550" s="15"/>
      <c r="O550" s="16"/>
      <c r="P550" s="17"/>
      <c r="Q550" s="18"/>
      <c r="R550" s="19"/>
      <c r="S550" s="20"/>
      <c r="T550" s="21"/>
      <c r="U550" s="22"/>
      <c r="V550" s="23"/>
      <c r="W550" s="24" t="s">
        <v>43</v>
      </c>
      <c r="X550" s="23"/>
      <c r="Y550" s="25"/>
      <c r="Z550" s="93"/>
      <c r="AA550" s="93" t="s">
        <v>43</v>
      </c>
      <c r="AB550" s="93"/>
      <c r="AC550" s="98" t="s">
        <v>62</v>
      </c>
      <c r="AD550" s="98" t="s">
        <v>858</v>
      </c>
    </row>
    <row r="551" spans="1:30" s="44" customFormat="1" ht="57" customHeight="1">
      <c r="A551" s="86">
        <f t="shared" si="9"/>
        <v>546</v>
      </c>
      <c r="B551" s="86">
        <f t="shared" si="8"/>
        <v>42</v>
      </c>
      <c r="C551" s="94" t="s">
        <v>8005</v>
      </c>
      <c r="D551" s="95"/>
      <c r="E551" s="96" t="s">
        <v>2958</v>
      </c>
      <c r="F551" s="96" t="s">
        <v>2725</v>
      </c>
      <c r="G551" s="98" t="s">
        <v>2930</v>
      </c>
      <c r="H551" s="92" t="s">
        <v>8006</v>
      </c>
      <c r="I551" s="96" t="s">
        <v>8007</v>
      </c>
      <c r="J551" s="92" t="s">
        <v>8008</v>
      </c>
      <c r="K551" s="94" t="s">
        <v>8009</v>
      </c>
      <c r="L551" s="94" t="s">
        <v>8010</v>
      </c>
      <c r="M551" s="26"/>
      <c r="N551" s="26"/>
      <c r="O551" s="26"/>
      <c r="P551" s="26" t="s">
        <v>43</v>
      </c>
      <c r="Q551" s="26"/>
      <c r="R551" s="26"/>
      <c r="S551" s="26"/>
      <c r="T551" s="26"/>
      <c r="U551" s="26"/>
      <c r="V551" s="26"/>
      <c r="W551" s="26"/>
      <c r="X551" s="26"/>
      <c r="Y551" s="26"/>
      <c r="Z551" s="93"/>
      <c r="AA551" s="93" t="s">
        <v>43</v>
      </c>
      <c r="AB551" s="93"/>
      <c r="AC551" s="98" t="s">
        <v>62</v>
      </c>
      <c r="AD551" s="98" t="s">
        <v>8011</v>
      </c>
    </row>
    <row r="552" spans="1:30" s="44" customFormat="1" ht="57" customHeight="1">
      <c r="A552" s="86">
        <f t="shared" si="9"/>
        <v>547</v>
      </c>
      <c r="B552" s="86">
        <f t="shared" si="8"/>
        <v>43</v>
      </c>
      <c r="C552" s="94" t="s">
        <v>2935</v>
      </c>
      <c r="D552" s="95"/>
      <c r="E552" s="96" t="s">
        <v>2936</v>
      </c>
      <c r="F552" s="96" t="s">
        <v>2725</v>
      </c>
      <c r="G552" s="98" t="s">
        <v>2930</v>
      </c>
      <c r="H552" s="92" t="s">
        <v>2937</v>
      </c>
      <c r="I552" s="96" t="s">
        <v>2938</v>
      </c>
      <c r="J552" s="92" t="s">
        <v>2939</v>
      </c>
      <c r="K552" s="94" t="s">
        <v>2940</v>
      </c>
      <c r="L552" s="94" t="s">
        <v>2941</v>
      </c>
      <c r="M552" s="14"/>
      <c r="N552" s="15"/>
      <c r="O552" s="16"/>
      <c r="P552" s="17"/>
      <c r="Q552" s="18" t="s">
        <v>43</v>
      </c>
      <c r="R552" s="19"/>
      <c r="S552" s="20"/>
      <c r="T552" s="21"/>
      <c r="U552" s="22"/>
      <c r="V552" s="23"/>
      <c r="W552" s="24"/>
      <c r="X552" s="23"/>
      <c r="Y552" s="25" t="s">
        <v>43</v>
      </c>
      <c r="Z552" s="93" t="s">
        <v>43</v>
      </c>
      <c r="AA552" s="93"/>
      <c r="AB552" s="93"/>
      <c r="AC552" s="98"/>
      <c r="AD552" s="98"/>
    </row>
    <row r="553" spans="1:30" s="44" customFormat="1" ht="57" customHeight="1">
      <c r="A553" s="86">
        <f t="shared" si="9"/>
        <v>548</v>
      </c>
      <c r="B553" s="86">
        <f t="shared" si="8"/>
        <v>44</v>
      </c>
      <c r="C553" s="94" t="s">
        <v>2942</v>
      </c>
      <c r="D553" s="95"/>
      <c r="E553" s="96" t="s">
        <v>2929</v>
      </c>
      <c r="F553" s="96" t="s">
        <v>2725</v>
      </c>
      <c r="G553" s="98" t="s">
        <v>2930</v>
      </c>
      <c r="H553" s="92" t="s">
        <v>2943</v>
      </c>
      <c r="I553" s="96" t="s">
        <v>2944</v>
      </c>
      <c r="J553" s="92"/>
      <c r="K553" s="94" t="s">
        <v>2945</v>
      </c>
      <c r="L553" s="94" t="s">
        <v>2946</v>
      </c>
      <c r="M553" s="14"/>
      <c r="N553" s="15" t="s">
        <v>43</v>
      </c>
      <c r="O553" s="16"/>
      <c r="P553" s="17"/>
      <c r="Q553" s="18"/>
      <c r="R553" s="19"/>
      <c r="S553" s="20"/>
      <c r="T553" s="21"/>
      <c r="U553" s="22"/>
      <c r="V553" s="23"/>
      <c r="W553" s="24"/>
      <c r="X553" s="23"/>
      <c r="Y553" s="25"/>
      <c r="Z553" s="93" t="s">
        <v>43</v>
      </c>
      <c r="AA553" s="93"/>
      <c r="AB553" s="93"/>
      <c r="AC553" s="98"/>
      <c r="AD553" s="98"/>
    </row>
    <row r="554" spans="1:30" s="44" customFormat="1" ht="57" customHeight="1">
      <c r="A554" s="86">
        <f t="shared" si="9"/>
        <v>549</v>
      </c>
      <c r="B554" s="86">
        <f t="shared" si="8"/>
        <v>45</v>
      </c>
      <c r="C554" s="94" t="s">
        <v>2947</v>
      </c>
      <c r="D554" s="95"/>
      <c r="E554" s="96" t="s">
        <v>3168</v>
      </c>
      <c r="F554" s="96" t="s">
        <v>2725</v>
      </c>
      <c r="G554" s="98" t="s">
        <v>7126</v>
      </c>
      <c r="H554" s="92" t="s">
        <v>7127</v>
      </c>
      <c r="I554" s="96" t="s">
        <v>7128</v>
      </c>
      <c r="J554" s="92" t="s">
        <v>2948</v>
      </c>
      <c r="K554" s="94" t="s">
        <v>2949</v>
      </c>
      <c r="L554" s="94"/>
      <c r="M554" s="14"/>
      <c r="N554" s="15"/>
      <c r="O554" s="16"/>
      <c r="P554" s="17"/>
      <c r="Q554" s="18"/>
      <c r="R554" s="19"/>
      <c r="S554" s="20"/>
      <c r="T554" s="21"/>
      <c r="U554" s="22"/>
      <c r="V554" s="23"/>
      <c r="W554" s="24" t="s">
        <v>43</v>
      </c>
      <c r="X554" s="23" t="s">
        <v>43</v>
      </c>
      <c r="Y554" s="25"/>
      <c r="Z554" s="93"/>
      <c r="AA554" s="93" t="s">
        <v>43</v>
      </c>
      <c r="AB554" s="93"/>
      <c r="AC554" s="98" t="s">
        <v>62</v>
      </c>
      <c r="AD554" s="98" t="s">
        <v>2950</v>
      </c>
    </row>
    <row r="555" spans="1:30" s="44" customFormat="1" ht="57" customHeight="1">
      <c r="A555" s="86">
        <f t="shared" si="9"/>
        <v>550</v>
      </c>
      <c r="B555" s="86">
        <f t="shared" si="8"/>
        <v>46</v>
      </c>
      <c r="C555" s="94" t="s">
        <v>2951</v>
      </c>
      <c r="D555" s="95"/>
      <c r="E555" s="96" t="s">
        <v>2952</v>
      </c>
      <c r="F555" s="96" t="s">
        <v>2725</v>
      </c>
      <c r="G555" s="98" t="s">
        <v>2930</v>
      </c>
      <c r="H555" s="92" t="s">
        <v>2953</v>
      </c>
      <c r="I555" s="96" t="s">
        <v>2954</v>
      </c>
      <c r="J555" s="92" t="s">
        <v>2955</v>
      </c>
      <c r="K555" s="94" t="s">
        <v>2956</v>
      </c>
      <c r="L555" s="94"/>
      <c r="M555" s="14" t="s">
        <v>43</v>
      </c>
      <c r="N555" s="15"/>
      <c r="O555" s="16"/>
      <c r="P555" s="17"/>
      <c r="Q555" s="18"/>
      <c r="R555" s="19"/>
      <c r="S555" s="20"/>
      <c r="T555" s="21"/>
      <c r="U555" s="22"/>
      <c r="V555" s="23"/>
      <c r="W555" s="24"/>
      <c r="X555" s="23"/>
      <c r="Y555" s="25"/>
      <c r="Z555" s="93" t="s">
        <v>43</v>
      </c>
      <c r="AA555" s="93"/>
      <c r="AB555" s="93"/>
      <c r="AC555" s="98"/>
      <c r="AD555" s="98"/>
    </row>
    <row r="556" spans="1:30" s="44" customFormat="1" ht="57" customHeight="1">
      <c r="A556" s="86">
        <f t="shared" si="9"/>
        <v>551</v>
      </c>
      <c r="B556" s="86">
        <f t="shared" si="8"/>
        <v>47</v>
      </c>
      <c r="C556" s="94" t="s">
        <v>2957</v>
      </c>
      <c r="D556" s="95"/>
      <c r="E556" s="96" t="s">
        <v>2958</v>
      </c>
      <c r="F556" s="96" t="s">
        <v>2725</v>
      </c>
      <c r="G556" s="98" t="s">
        <v>2930</v>
      </c>
      <c r="H556" s="92" t="s">
        <v>2959</v>
      </c>
      <c r="I556" s="96" t="s">
        <v>2960</v>
      </c>
      <c r="J556" s="92" t="s">
        <v>2961</v>
      </c>
      <c r="K556" s="94" t="s">
        <v>2962</v>
      </c>
      <c r="L556" s="94" t="s">
        <v>2963</v>
      </c>
      <c r="M556" s="14" t="s">
        <v>43</v>
      </c>
      <c r="N556" s="15"/>
      <c r="O556" s="16"/>
      <c r="P556" s="17"/>
      <c r="Q556" s="18"/>
      <c r="R556" s="19" t="s">
        <v>43</v>
      </c>
      <c r="S556" s="20" t="s">
        <v>43</v>
      </c>
      <c r="T556" s="21"/>
      <c r="U556" s="22"/>
      <c r="V556" s="23"/>
      <c r="W556" s="24"/>
      <c r="X556" s="23"/>
      <c r="Y556" s="25"/>
      <c r="Z556" s="93" t="s">
        <v>43</v>
      </c>
      <c r="AA556" s="93"/>
      <c r="AB556" s="93"/>
      <c r="AC556" s="98"/>
      <c r="AD556" s="98"/>
    </row>
    <row r="557" spans="1:30" s="44" customFormat="1" ht="57" customHeight="1">
      <c r="A557" s="86">
        <f t="shared" si="9"/>
        <v>552</v>
      </c>
      <c r="B557" s="86">
        <f t="shared" si="8"/>
        <v>48</v>
      </c>
      <c r="C557" s="94" t="s">
        <v>2964</v>
      </c>
      <c r="D557" s="95"/>
      <c r="E557" s="96" t="s">
        <v>2965</v>
      </c>
      <c r="F557" s="96" t="s">
        <v>2725</v>
      </c>
      <c r="G557" s="98" t="s">
        <v>2930</v>
      </c>
      <c r="H557" s="92" t="s">
        <v>2966</v>
      </c>
      <c r="I557" s="96" t="s">
        <v>2967</v>
      </c>
      <c r="J557" s="92" t="s">
        <v>2968</v>
      </c>
      <c r="K557" s="94" t="s">
        <v>2969</v>
      </c>
      <c r="L557" s="94" t="s">
        <v>2970</v>
      </c>
      <c r="M557" s="14"/>
      <c r="N557" s="15"/>
      <c r="O557" s="16"/>
      <c r="P557" s="17"/>
      <c r="Q557" s="18"/>
      <c r="R557" s="19"/>
      <c r="S557" s="20"/>
      <c r="T557" s="21"/>
      <c r="U557" s="22"/>
      <c r="V557" s="23"/>
      <c r="W557" s="24" t="s">
        <v>43</v>
      </c>
      <c r="X557" s="23"/>
      <c r="Y557" s="25"/>
      <c r="Z557" s="93" t="s">
        <v>43</v>
      </c>
      <c r="AA557" s="93"/>
      <c r="AB557" s="93"/>
      <c r="AC557" s="98" t="s">
        <v>1970</v>
      </c>
      <c r="AD557" s="98" t="s">
        <v>2971</v>
      </c>
    </row>
    <row r="558" spans="1:30" s="44" customFormat="1" ht="57" customHeight="1">
      <c r="A558" s="86">
        <f t="shared" si="9"/>
        <v>553</v>
      </c>
      <c r="B558" s="86">
        <f t="shared" si="8"/>
        <v>49</v>
      </c>
      <c r="C558" s="94" t="s">
        <v>7129</v>
      </c>
      <c r="D558" s="95"/>
      <c r="E558" s="96" t="s">
        <v>2972</v>
      </c>
      <c r="F558" s="96" t="s">
        <v>2725</v>
      </c>
      <c r="G558" s="98" t="s">
        <v>2973</v>
      </c>
      <c r="H558" s="92" t="s">
        <v>2974</v>
      </c>
      <c r="I558" s="96" t="s">
        <v>2975</v>
      </c>
      <c r="J558" s="92" t="s">
        <v>2976</v>
      </c>
      <c r="K558" s="94" t="s">
        <v>2977</v>
      </c>
      <c r="L558" s="94" t="s">
        <v>2978</v>
      </c>
      <c r="M558" s="14"/>
      <c r="N558" s="15"/>
      <c r="O558" s="16"/>
      <c r="P558" s="17"/>
      <c r="Q558" s="18" t="s">
        <v>43</v>
      </c>
      <c r="R558" s="19"/>
      <c r="S558" s="20" t="s">
        <v>43</v>
      </c>
      <c r="T558" s="21"/>
      <c r="U558" s="22"/>
      <c r="V558" s="23"/>
      <c r="W558" s="24"/>
      <c r="X558" s="23"/>
      <c r="Y558" s="25"/>
      <c r="Z558" s="93"/>
      <c r="AA558" s="93" t="s">
        <v>43</v>
      </c>
      <c r="AB558" s="93"/>
      <c r="AC558" s="98" t="s">
        <v>62</v>
      </c>
      <c r="AD558" s="98" t="s">
        <v>2978</v>
      </c>
    </row>
    <row r="559" spans="1:30" s="44" customFormat="1" ht="57" customHeight="1">
      <c r="A559" s="86">
        <f t="shared" si="9"/>
        <v>554</v>
      </c>
      <c r="B559" s="86">
        <f t="shared" si="8"/>
        <v>50</v>
      </c>
      <c r="C559" s="94" t="s">
        <v>2979</v>
      </c>
      <c r="D559" s="95"/>
      <c r="E559" s="96" t="s">
        <v>2980</v>
      </c>
      <c r="F559" s="96" t="s">
        <v>2725</v>
      </c>
      <c r="G559" s="98" t="s">
        <v>2973</v>
      </c>
      <c r="H559" s="92" t="s">
        <v>2981</v>
      </c>
      <c r="I559" s="96" t="s">
        <v>2982</v>
      </c>
      <c r="J559" s="92" t="s">
        <v>2983</v>
      </c>
      <c r="K559" s="94" t="s">
        <v>2984</v>
      </c>
      <c r="L559" s="94" t="s">
        <v>2751</v>
      </c>
      <c r="M559" s="14"/>
      <c r="N559" s="15"/>
      <c r="O559" s="16"/>
      <c r="P559" s="17" t="s">
        <v>43</v>
      </c>
      <c r="Q559" s="18"/>
      <c r="R559" s="19"/>
      <c r="S559" s="20"/>
      <c r="T559" s="21"/>
      <c r="U559" s="22"/>
      <c r="V559" s="23"/>
      <c r="W559" s="24"/>
      <c r="X559" s="23"/>
      <c r="Y559" s="25"/>
      <c r="Z559" s="93" t="s">
        <v>43</v>
      </c>
      <c r="AA559" s="93"/>
      <c r="AB559" s="93"/>
      <c r="AC559" s="98" t="s">
        <v>808</v>
      </c>
      <c r="AD559" s="98" t="s">
        <v>2985</v>
      </c>
    </row>
    <row r="560" spans="1:30" s="44" customFormat="1" ht="57" customHeight="1">
      <c r="A560" s="86">
        <f t="shared" si="9"/>
        <v>555</v>
      </c>
      <c r="B560" s="86">
        <f t="shared" si="8"/>
        <v>51</v>
      </c>
      <c r="C560" s="94" t="s">
        <v>2986</v>
      </c>
      <c r="D560" s="95"/>
      <c r="E560" s="96" t="s">
        <v>2980</v>
      </c>
      <c r="F560" s="96" t="s">
        <v>2725</v>
      </c>
      <c r="G560" s="98" t="s">
        <v>2973</v>
      </c>
      <c r="H560" s="92" t="s">
        <v>2987</v>
      </c>
      <c r="I560" s="96" t="s">
        <v>2988</v>
      </c>
      <c r="J560" s="92" t="s">
        <v>2735</v>
      </c>
      <c r="K560" s="94" t="s">
        <v>2736</v>
      </c>
      <c r="L560" s="94" t="s">
        <v>6864</v>
      </c>
      <c r="M560" s="14"/>
      <c r="N560" s="15" t="s">
        <v>43</v>
      </c>
      <c r="O560" s="16" t="s">
        <v>43</v>
      </c>
      <c r="P560" s="17"/>
      <c r="Q560" s="18" t="s">
        <v>43</v>
      </c>
      <c r="R560" s="19"/>
      <c r="S560" s="20"/>
      <c r="T560" s="21"/>
      <c r="U560" s="22"/>
      <c r="V560" s="23"/>
      <c r="W560" s="24"/>
      <c r="X560" s="23" t="s">
        <v>43</v>
      </c>
      <c r="Y560" s="25" t="s">
        <v>43</v>
      </c>
      <c r="Z560" s="93" t="s">
        <v>43</v>
      </c>
      <c r="AA560" s="93"/>
      <c r="AB560" s="93"/>
      <c r="AC560" s="98"/>
      <c r="AD560" s="98"/>
    </row>
    <row r="561" spans="1:30" s="44" customFormat="1" ht="57" customHeight="1">
      <c r="A561" s="86">
        <f t="shared" si="9"/>
        <v>556</v>
      </c>
      <c r="B561" s="86">
        <f t="shared" si="8"/>
        <v>52</v>
      </c>
      <c r="C561" s="94" t="s">
        <v>2989</v>
      </c>
      <c r="D561" s="95"/>
      <c r="E561" s="96" t="s">
        <v>2990</v>
      </c>
      <c r="F561" s="96" t="s">
        <v>2725</v>
      </c>
      <c r="G561" s="98" t="s">
        <v>2991</v>
      </c>
      <c r="H561" s="92" t="s">
        <v>2992</v>
      </c>
      <c r="I561" s="96" t="s">
        <v>2993</v>
      </c>
      <c r="J561" s="92"/>
      <c r="K561" s="94" t="s">
        <v>2994</v>
      </c>
      <c r="L561" s="94" t="s">
        <v>2995</v>
      </c>
      <c r="M561" s="14"/>
      <c r="N561" s="15"/>
      <c r="O561" s="16"/>
      <c r="P561" s="17"/>
      <c r="Q561" s="18" t="s">
        <v>43</v>
      </c>
      <c r="R561" s="19" t="s">
        <v>43</v>
      </c>
      <c r="S561" s="20"/>
      <c r="T561" s="21"/>
      <c r="U561" s="22"/>
      <c r="V561" s="23"/>
      <c r="W561" s="24" t="s">
        <v>43</v>
      </c>
      <c r="X561" s="23" t="s">
        <v>43</v>
      </c>
      <c r="Y561" s="25"/>
      <c r="Z561" s="93"/>
      <c r="AA561" s="93" t="s">
        <v>43</v>
      </c>
      <c r="AB561" s="93"/>
      <c r="AC561" s="98" t="s">
        <v>327</v>
      </c>
      <c r="AD561" s="98" t="s">
        <v>1739</v>
      </c>
    </row>
    <row r="562" spans="1:30" s="44" customFormat="1" ht="57" customHeight="1">
      <c r="A562" s="86">
        <f t="shared" si="9"/>
        <v>557</v>
      </c>
      <c r="B562" s="86">
        <f t="shared" si="8"/>
        <v>53</v>
      </c>
      <c r="C562" s="94" t="s">
        <v>2996</v>
      </c>
      <c r="D562" s="95"/>
      <c r="E562" s="96" t="s">
        <v>2997</v>
      </c>
      <c r="F562" s="96" t="s">
        <v>2725</v>
      </c>
      <c r="G562" s="98" t="s">
        <v>2991</v>
      </c>
      <c r="H562" s="92" t="s">
        <v>2998</v>
      </c>
      <c r="I562" s="96" t="s">
        <v>2999</v>
      </c>
      <c r="J562" s="92" t="s">
        <v>3000</v>
      </c>
      <c r="K562" s="94" t="s">
        <v>3001</v>
      </c>
      <c r="L562" s="94" t="s">
        <v>3002</v>
      </c>
      <c r="M562" s="14"/>
      <c r="N562" s="15" t="s">
        <v>43</v>
      </c>
      <c r="O562" s="16"/>
      <c r="P562" s="17"/>
      <c r="Q562" s="18"/>
      <c r="R562" s="19"/>
      <c r="S562" s="20"/>
      <c r="T562" s="21"/>
      <c r="U562" s="22"/>
      <c r="V562" s="23"/>
      <c r="W562" s="24" t="s">
        <v>43</v>
      </c>
      <c r="X562" s="23" t="s">
        <v>43</v>
      </c>
      <c r="Y562" s="25" t="s">
        <v>43</v>
      </c>
      <c r="Z562" s="93" t="s">
        <v>43</v>
      </c>
      <c r="AA562" s="93"/>
      <c r="AB562" s="93"/>
      <c r="AC562" s="98"/>
      <c r="AD562" s="98"/>
    </row>
    <row r="563" spans="1:30" s="44" customFormat="1" ht="57" customHeight="1">
      <c r="A563" s="86">
        <f t="shared" si="9"/>
        <v>558</v>
      </c>
      <c r="B563" s="86">
        <f t="shared" si="8"/>
        <v>54</v>
      </c>
      <c r="C563" s="94" t="s">
        <v>3003</v>
      </c>
      <c r="D563" s="95"/>
      <c r="E563" s="96" t="s">
        <v>3004</v>
      </c>
      <c r="F563" s="96" t="s">
        <v>2725</v>
      </c>
      <c r="G563" s="98" t="s">
        <v>3005</v>
      </c>
      <c r="H563" s="92" t="s">
        <v>3006</v>
      </c>
      <c r="I563" s="96" t="s">
        <v>3007</v>
      </c>
      <c r="J563" s="92"/>
      <c r="K563" s="94" t="s">
        <v>6865</v>
      </c>
      <c r="L563" s="94"/>
      <c r="M563" s="14"/>
      <c r="N563" s="15"/>
      <c r="O563" s="16"/>
      <c r="P563" s="17"/>
      <c r="Q563" s="18" t="s">
        <v>43</v>
      </c>
      <c r="R563" s="19" t="s">
        <v>43</v>
      </c>
      <c r="S563" s="20"/>
      <c r="T563" s="21"/>
      <c r="U563" s="22"/>
      <c r="V563" s="23"/>
      <c r="W563" s="24" t="s">
        <v>43</v>
      </c>
      <c r="X563" s="23" t="s">
        <v>43</v>
      </c>
      <c r="Y563" s="25"/>
      <c r="Z563" s="93" t="s">
        <v>43</v>
      </c>
      <c r="AA563" s="93"/>
      <c r="AB563" s="93"/>
      <c r="AC563" s="98" t="s">
        <v>327</v>
      </c>
      <c r="AD563" s="98" t="s">
        <v>1739</v>
      </c>
    </row>
    <row r="564" spans="1:30" s="44" customFormat="1" ht="57" customHeight="1">
      <c r="A564" s="86">
        <f t="shared" si="9"/>
        <v>559</v>
      </c>
      <c r="B564" s="86">
        <f t="shared" si="8"/>
        <v>55</v>
      </c>
      <c r="C564" s="94" t="s">
        <v>6866</v>
      </c>
      <c r="D564" s="95"/>
      <c r="E564" s="96" t="s">
        <v>3004</v>
      </c>
      <c r="F564" s="96" t="s">
        <v>2725</v>
      </c>
      <c r="G564" s="98" t="s">
        <v>3005</v>
      </c>
      <c r="H564" s="92" t="s">
        <v>3008</v>
      </c>
      <c r="I564" s="96" t="s">
        <v>3009</v>
      </c>
      <c r="J564" s="92" t="s">
        <v>3010</v>
      </c>
      <c r="K564" s="94" t="s">
        <v>3011</v>
      </c>
      <c r="L564" s="94" t="s">
        <v>3012</v>
      </c>
      <c r="M564" s="14"/>
      <c r="N564" s="15"/>
      <c r="O564" s="16"/>
      <c r="P564" s="17"/>
      <c r="Q564" s="18"/>
      <c r="R564" s="19"/>
      <c r="S564" s="20"/>
      <c r="T564" s="21"/>
      <c r="U564" s="22"/>
      <c r="V564" s="23"/>
      <c r="W564" s="24" t="s">
        <v>43</v>
      </c>
      <c r="X564" s="23"/>
      <c r="Y564" s="25"/>
      <c r="Z564" s="93" t="s">
        <v>43</v>
      </c>
      <c r="AA564" s="93"/>
      <c r="AB564" s="93"/>
      <c r="AC564" s="98" t="s">
        <v>104</v>
      </c>
      <c r="AD564" s="98" t="s">
        <v>3013</v>
      </c>
    </row>
    <row r="565" spans="1:30" s="44" customFormat="1" ht="57" customHeight="1">
      <c r="A565" s="86">
        <f t="shared" si="9"/>
        <v>560</v>
      </c>
      <c r="B565" s="86">
        <f t="shared" si="8"/>
        <v>56</v>
      </c>
      <c r="C565" s="94" t="s">
        <v>3014</v>
      </c>
      <c r="D565" s="95"/>
      <c r="E565" s="96" t="s">
        <v>3015</v>
      </c>
      <c r="F565" s="96" t="s">
        <v>2725</v>
      </c>
      <c r="G565" s="98" t="s">
        <v>3005</v>
      </c>
      <c r="H565" s="92" t="s">
        <v>3016</v>
      </c>
      <c r="I565" s="96" t="s">
        <v>3017</v>
      </c>
      <c r="J565" s="92"/>
      <c r="K565" s="94" t="s">
        <v>3018</v>
      </c>
      <c r="L565" s="94" t="s">
        <v>3019</v>
      </c>
      <c r="M565" s="14"/>
      <c r="N565" s="15" t="s">
        <v>43</v>
      </c>
      <c r="O565" s="16"/>
      <c r="P565" s="17"/>
      <c r="Q565" s="18"/>
      <c r="R565" s="19"/>
      <c r="S565" s="20"/>
      <c r="T565" s="21"/>
      <c r="U565" s="22"/>
      <c r="V565" s="23"/>
      <c r="W565" s="24" t="s">
        <v>43</v>
      </c>
      <c r="X565" s="23"/>
      <c r="Y565" s="25" t="s">
        <v>43</v>
      </c>
      <c r="Z565" s="93" t="s">
        <v>43</v>
      </c>
      <c r="AA565" s="93"/>
      <c r="AB565" s="93"/>
      <c r="AC565" s="98" t="s">
        <v>118</v>
      </c>
      <c r="AD565" s="98" t="s">
        <v>3019</v>
      </c>
    </row>
    <row r="566" spans="1:30" s="44" customFormat="1" ht="57" customHeight="1">
      <c r="A566" s="86">
        <f t="shared" si="9"/>
        <v>561</v>
      </c>
      <c r="B566" s="86">
        <f t="shared" si="8"/>
        <v>57</v>
      </c>
      <c r="C566" s="94" t="s">
        <v>3020</v>
      </c>
      <c r="D566" s="95"/>
      <c r="E566" s="96" t="s">
        <v>3021</v>
      </c>
      <c r="F566" s="96" t="s">
        <v>2725</v>
      </c>
      <c r="G566" s="98" t="s">
        <v>3022</v>
      </c>
      <c r="H566" s="92" t="s">
        <v>3023</v>
      </c>
      <c r="I566" s="96" t="s">
        <v>3024</v>
      </c>
      <c r="J566" s="92" t="s">
        <v>3025</v>
      </c>
      <c r="K566" s="94" t="s">
        <v>3026</v>
      </c>
      <c r="L566" s="94" t="s">
        <v>3027</v>
      </c>
      <c r="M566" s="14"/>
      <c r="N566" s="15"/>
      <c r="O566" s="16"/>
      <c r="P566" s="17"/>
      <c r="Q566" s="18"/>
      <c r="R566" s="19"/>
      <c r="S566" s="20" t="s">
        <v>43</v>
      </c>
      <c r="T566" s="21"/>
      <c r="U566" s="22"/>
      <c r="V566" s="23"/>
      <c r="W566" s="24"/>
      <c r="X566" s="23" t="s">
        <v>43</v>
      </c>
      <c r="Y566" s="25" t="s">
        <v>43</v>
      </c>
      <c r="Z566" s="93"/>
      <c r="AA566" s="93" t="s">
        <v>43</v>
      </c>
      <c r="AB566" s="93"/>
      <c r="AC566" s="98"/>
      <c r="AD566" s="98"/>
    </row>
    <row r="567" spans="1:30" s="44" customFormat="1" ht="57" customHeight="1">
      <c r="A567" s="86">
        <f t="shared" si="9"/>
        <v>562</v>
      </c>
      <c r="B567" s="86">
        <f t="shared" si="8"/>
        <v>58</v>
      </c>
      <c r="C567" s="94" t="s">
        <v>3028</v>
      </c>
      <c r="D567" s="95"/>
      <c r="E567" s="96" t="s">
        <v>3029</v>
      </c>
      <c r="F567" s="96" t="s">
        <v>2725</v>
      </c>
      <c r="G567" s="98" t="s">
        <v>3022</v>
      </c>
      <c r="H567" s="92" t="s">
        <v>3030</v>
      </c>
      <c r="I567" s="96" t="s">
        <v>3031</v>
      </c>
      <c r="J567" s="92"/>
      <c r="K567" s="94" t="s">
        <v>3032</v>
      </c>
      <c r="L567" s="94" t="s">
        <v>2901</v>
      </c>
      <c r="M567" s="14"/>
      <c r="N567" s="15"/>
      <c r="O567" s="16"/>
      <c r="P567" s="17"/>
      <c r="Q567" s="18"/>
      <c r="R567" s="19"/>
      <c r="S567" s="20"/>
      <c r="T567" s="21"/>
      <c r="U567" s="22"/>
      <c r="V567" s="23"/>
      <c r="W567" s="24" t="s">
        <v>43</v>
      </c>
      <c r="X567" s="23"/>
      <c r="Y567" s="25"/>
      <c r="Z567" s="93"/>
      <c r="AA567" s="93" t="s">
        <v>43</v>
      </c>
      <c r="AB567" s="93"/>
      <c r="AC567" s="98" t="s">
        <v>118</v>
      </c>
      <c r="AD567" s="98" t="s">
        <v>3033</v>
      </c>
    </row>
    <row r="568" spans="1:30" s="44" customFormat="1" ht="57" customHeight="1">
      <c r="A568" s="86">
        <f t="shared" si="9"/>
        <v>563</v>
      </c>
      <c r="B568" s="86">
        <f t="shared" si="8"/>
        <v>59</v>
      </c>
      <c r="C568" s="94" t="s">
        <v>3034</v>
      </c>
      <c r="D568" s="95"/>
      <c r="E568" s="96" t="s">
        <v>3035</v>
      </c>
      <c r="F568" s="96" t="s">
        <v>2725</v>
      </c>
      <c r="G568" s="98" t="s">
        <v>3036</v>
      </c>
      <c r="H568" s="92" t="s">
        <v>3037</v>
      </c>
      <c r="I568" s="96" t="s">
        <v>3038</v>
      </c>
      <c r="J568" s="92"/>
      <c r="K568" s="94" t="s">
        <v>3039</v>
      </c>
      <c r="L568" s="94" t="s">
        <v>3040</v>
      </c>
      <c r="M568" s="14" t="s">
        <v>43</v>
      </c>
      <c r="N568" s="15"/>
      <c r="O568" s="16"/>
      <c r="P568" s="17"/>
      <c r="Q568" s="18"/>
      <c r="R568" s="19" t="s">
        <v>43</v>
      </c>
      <c r="S568" s="20"/>
      <c r="T568" s="21"/>
      <c r="U568" s="22"/>
      <c r="V568" s="23"/>
      <c r="W568" s="24"/>
      <c r="X568" s="23" t="s">
        <v>43</v>
      </c>
      <c r="Y568" s="25"/>
      <c r="Z568" s="93" t="s">
        <v>43</v>
      </c>
      <c r="AA568" s="93"/>
      <c r="AB568" s="93"/>
      <c r="AC568" s="98"/>
      <c r="AD568" s="98"/>
    </row>
    <row r="569" spans="1:30" s="44" customFormat="1" ht="57" customHeight="1">
      <c r="A569" s="86">
        <f t="shared" si="9"/>
        <v>564</v>
      </c>
      <c r="B569" s="86">
        <f t="shared" si="8"/>
        <v>60</v>
      </c>
      <c r="C569" s="94" t="s">
        <v>3041</v>
      </c>
      <c r="D569" s="95"/>
      <c r="E569" s="96" t="s">
        <v>3035</v>
      </c>
      <c r="F569" s="96" t="s">
        <v>2725</v>
      </c>
      <c r="G569" s="98" t="s">
        <v>3036</v>
      </c>
      <c r="H569" s="92" t="s">
        <v>3042</v>
      </c>
      <c r="I569" s="96" t="s">
        <v>3043</v>
      </c>
      <c r="J569" s="92" t="s">
        <v>3044</v>
      </c>
      <c r="K569" s="94" t="s">
        <v>3045</v>
      </c>
      <c r="L569" s="94" t="s">
        <v>6867</v>
      </c>
      <c r="M569" s="14"/>
      <c r="N569" s="15"/>
      <c r="O569" s="16"/>
      <c r="P569" s="17"/>
      <c r="Q569" s="18"/>
      <c r="R569" s="19"/>
      <c r="S569" s="20" t="s">
        <v>43</v>
      </c>
      <c r="T569" s="21"/>
      <c r="U569" s="22"/>
      <c r="V569" s="23"/>
      <c r="W569" s="24"/>
      <c r="X569" s="23"/>
      <c r="Y569" s="25" t="s">
        <v>43</v>
      </c>
      <c r="Z569" s="93"/>
      <c r="AA569" s="93" t="s">
        <v>43</v>
      </c>
      <c r="AB569" s="93"/>
      <c r="AC569" s="98" t="s">
        <v>118</v>
      </c>
      <c r="AD569" s="98" t="s">
        <v>3046</v>
      </c>
    </row>
    <row r="570" spans="1:30" s="44" customFormat="1" ht="57" customHeight="1">
      <c r="A570" s="86">
        <f t="shared" si="9"/>
        <v>565</v>
      </c>
      <c r="B570" s="86">
        <f t="shared" si="8"/>
        <v>61</v>
      </c>
      <c r="C570" s="94" t="s">
        <v>3047</v>
      </c>
      <c r="D570" s="95"/>
      <c r="E570" s="96" t="s">
        <v>3048</v>
      </c>
      <c r="F570" s="96" t="s">
        <v>2725</v>
      </c>
      <c r="G570" s="98" t="s">
        <v>3036</v>
      </c>
      <c r="H570" s="92" t="s">
        <v>3049</v>
      </c>
      <c r="I570" s="96" t="s">
        <v>3050</v>
      </c>
      <c r="J570" s="92" t="s">
        <v>3051</v>
      </c>
      <c r="K570" s="94" t="s">
        <v>3052</v>
      </c>
      <c r="L570" s="94" t="s">
        <v>3053</v>
      </c>
      <c r="M570" s="14"/>
      <c r="N570" s="15"/>
      <c r="O570" s="16"/>
      <c r="P570" s="17"/>
      <c r="Q570" s="18" t="s">
        <v>43</v>
      </c>
      <c r="R570" s="19" t="s">
        <v>43</v>
      </c>
      <c r="S570" s="20"/>
      <c r="T570" s="21"/>
      <c r="U570" s="22"/>
      <c r="V570" s="23"/>
      <c r="W570" s="24" t="s">
        <v>43</v>
      </c>
      <c r="X570" s="23"/>
      <c r="Y570" s="25"/>
      <c r="Z570" s="93" t="s">
        <v>43</v>
      </c>
      <c r="AA570" s="93"/>
      <c r="AB570" s="93"/>
      <c r="AC570" s="98"/>
      <c r="AD570" s="98"/>
    </row>
    <row r="571" spans="1:30" s="44" customFormat="1" ht="57" customHeight="1">
      <c r="A571" s="86">
        <f t="shared" si="9"/>
        <v>566</v>
      </c>
      <c r="B571" s="86">
        <f t="shared" si="8"/>
        <v>62</v>
      </c>
      <c r="C571" s="94" t="s">
        <v>7130</v>
      </c>
      <c r="D571" s="95"/>
      <c r="E571" s="96" t="s">
        <v>3199</v>
      </c>
      <c r="F571" s="96" t="s">
        <v>2725</v>
      </c>
      <c r="G571" s="98" t="s">
        <v>7131</v>
      </c>
      <c r="H571" s="92" t="s">
        <v>7132</v>
      </c>
      <c r="I571" s="96" t="s">
        <v>7133</v>
      </c>
      <c r="J571" s="92" t="s">
        <v>7134</v>
      </c>
      <c r="K571" s="94" t="s">
        <v>3210</v>
      </c>
      <c r="L571" s="94" t="s">
        <v>3211</v>
      </c>
      <c r="M571" s="14" t="s">
        <v>43</v>
      </c>
      <c r="N571" s="15"/>
      <c r="O571" s="16"/>
      <c r="P571" s="17"/>
      <c r="Q571" s="18" t="s">
        <v>43</v>
      </c>
      <c r="R571" s="19"/>
      <c r="S571" s="20" t="s">
        <v>43</v>
      </c>
      <c r="T571" s="21"/>
      <c r="U571" s="22"/>
      <c r="V571" s="23"/>
      <c r="W571" s="24"/>
      <c r="X571" s="23"/>
      <c r="Y571" s="25" t="s">
        <v>43</v>
      </c>
      <c r="Z571" s="93"/>
      <c r="AA571" s="93" t="s">
        <v>43</v>
      </c>
      <c r="AB571" s="93"/>
      <c r="AC571" s="98" t="s">
        <v>62</v>
      </c>
      <c r="AD571" s="98" t="s">
        <v>2352</v>
      </c>
    </row>
    <row r="572" spans="1:30" s="44" customFormat="1" ht="57" customHeight="1">
      <c r="A572" s="86">
        <f t="shared" si="9"/>
        <v>567</v>
      </c>
      <c r="B572" s="86">
        <f t="shared" si="8"/>
        <v>63</v>
      </c>
      <c r="C572" s="94" t="s">
        <v>3054</v>
      </c>
      <c r="D572" s="95"/>
      <c r="E572" s="96" t="s">
        <v>3055</v>
      </c>
      <c r="F572" s="96" t="s">
        <v>2725</v>
      </c>
      <c r="G572" s="98" t="s">
        <v>3036</v>
      </c>
      <c r="H572" s="92" t="s">
        <v>3056</v>
      </c>
      <c r="I572" s="96" t="s">
        <v>3057</v>
      </c>
      <c r="J572" s="92" t="s">
        <v>3058</v>
      </c>
      <c r="K572" s="94" t="s">
        <v>3059</v>
      </c>
      <c r="L572" s="94" t="s">
        <v>3060</v>
      </c>
      <c r="M572" s="14"/>
      <c r="N572" s="15"/>
      <c r="O572" s="16"/>
      <c r="P572" s="17"/>
      <c r="Q572" s="18"/>
      <c r="R572" s="19" t="s">
        <v>43</v>
      </c>
      <c r="S572" s="20"/>
      <c r="T572" s="21"/>
      <c r="U572" s="22"/>
      <c r="V572" s="23"/>
      <c r="W572" s="24" t="s">
        <v>43</v>
      </c>
      <c r="X572" s="23" t="s">
        <v>43</v>
      </c>
      <c r="Y572" s="25"/>
      <c r="Z572" s="93" t="s">
        <v>43</v>
      </c>
      <c r="AA572" s="93"/>
      <c r="AB572" s="93"/>
      <c r="AC572" s="98"/>
      <c r="AD572" s="98"/>
    </row>
    <row r="573" spans="1:30" s="44" customFormat="1" ht="57" customHeight="1">
      <c r="A573" s="86">
        <f t="shared" si="9"/>
        <v>568</v>
      </c>
      <c r="B573" s="86">
        <f t="shared" si="8"/>
        <v>64</v>
      </c>
      <c r="C573" s="94" t="s">
        <v>3061</v>
      </c>
      <c r="D573" s="95"/>
      <c r="E573" s="96" t="s">
        <v>3062</v>
      </c>
      <c r="F573" s="96" t="s">
        <v>2725</v>
      </c>
      <c r="G573" s="98" t="s">
        <v>3063</v>
      </c>
      <c r="H573" s="92" t="s">
        <v>3064</v>
      </c>
      <c r="I573" s="96" t="s">
        <v>3065</v>
      </c>
      <c r="J573" s="92" t="s">
        <v>3066</v>
      </c>
      <c r="K573" s="94" t="s">
        <v>3067</v>
      </c>
      <c r="L573" s="94" t="s">
        <v>1758</v>
      </c>
      <c r="M573" s="14"/>
      <c r="N573" s="15"/>
      <c r="O573" s="16"/>
      <c r="P573" s="17" t="s">
        <v>43</v>
      </c>
      <c r="Q573" s="18"/>
      <c r="R573" s="19" t="s">
        <v>43</v>
      </c>
      <c r="S573" s="20"/>
      <c r="T573" s="21"/>
      <c r="U573" s="22"/>
      <c r="V573" s="23"/>
      <c r="W573" s="24" t="s">
        <v>43</v>
      </c>
      <c r="X573" s="23"/>
      <c r="Y573" s="25"/>
      <c r="Z573" s="93"/>
      <c r="AA573" s="93"/>
      <c r="AB573" s="93" t="s">
        <v>43</v>
      </c>
      <c r="AC573" s="98" t="s">
        <v>118</v>
      </c>
      <c r="AD573" s="98" t="s">
        <v>1752</v>
      </c>
    </row>
    <row r="574" spans="1:30" s="44" customFormat="1" ht="57" customHeight="1">
      <c r="A574" s="86">
        <f t="shared" si="9"/>
        <v>569</v>
      </c>
      <c r="B574" s="86">
        <f t="shared" si="8"/>
        <v>65</v>
      </c>
      <c r="C574" s="94" t="s">
        <v>3068</v>
      </c>
      <c r="D574" s="95"/>
      <c r="E574" s="96" t="s">
        <v>3069</v>
      </c>
      <c r="F574" s="96" t="s">
        <v>2725</v>
      </c>
      <c r="G574" s="98" t="s">
        <v>3063</v>
      </c>
      <c r="H574" s="92" t="s">
        <v>3070</v>
      </c>
      <c r="I574" s="96" t="s">
        <v>3071</v>
      </c>
      <c r="J574" s="92" t="s">
        <v>3072</v>
      </c>
      <c r="K574" s="94" t="s">
        <v>3073</v>
      </c>
      <c r="L574" s="94" t="s">
        <v>3074</v>
      </c>
      <c r="M574" s="14" t="s">
        <v>43</v>
      </c>
      <c r="N574" s="15"/>
      <c r="O574" s="16"/>
      <c r="P574" s="17"/>
      <c r="Q574" s="18" t="s">
        <v>43</v>
      </c>
      <c r="R574" s="19" t="s">
        <v>43</v>
      </c>
      <c r="S574" s="20"/>
      <c r="T574" s="21"/>
      <c r="U574" s="22"/>
      <c r="V574" s="23"/>
      <c r="W574" s="24"/>
      <c r="X574" s="23" t="s">
        <v>43</v>
      </c>
      <c r="Y574" s="25" t="s">
        <v>43</v>
      </c>
      <c r="Z574" s="93" t="s">
        <v>43</v>
      </c>
      <c r="AA574" s="93"/>
      <c r="AB574" s="93"/>
      <c r="AC574" s="98"/>
      <c r="AD574" s="98"/>
    </row>
    <row r="575" spans="1:30" s="44" customFormat="1" ht="57" customHeight="1">
      <c r="A575" s="86">
        <f t="shared" si="9"/>
        <v>570</v>
      </c>
      <c r="B575" s="86">
        <f t="shared" si="8"/>
        <v>66</v>
      </c>
      <c r="C575" s="94" t="s">
        <v>3075</v>
      </c>
      <c r="D575" s="95"/>
      <c r="E575" s="96" t="s">
        <v>3076</v>
      </c>
      <c r="F575" s="96" t="s">
        <v>2725</v>
      </c>
      <c r="G575" s="98" t="s">
        <v>3063</v>
      </c>
      <c r="H575" s="92" t="s">
        <v>3077</v>
      </c>
      <c r="I575" s="96" t="s">
        <v>3078</v>
      </c>
      <c r="J575" s="92"/>
      <c r="K575" s="94" t="s">
        <v>2749</v>
      </c>
      <c r="L575" s="94" t="s">
        <v>3079</v>
      </c>
      <c r="M575" s="14"/>
      <c r="N575" s="15"/>
      <c r="O575" s="16"/>
      <c r="P575" s="17"/>
      <c r="Q575" s="18"/>
      <c r="R575" s="19" t="s">
        <v>43</v>
      </c>
      <c r="S575" s="20"/>
      <c r="T575" s="21"/>
      <c r="U575" s="22"/>
      <c r="V575" s="23"/>
      <c r="W575" s="24"/>
      <c r="X575" s="23"/>
      <c r="Y575" s="25"/>
      <c r="Z575" s="93" t="s">
        <v>43</v>
      </c>
      <c r="AA575" s="93"/>
      <c r="AB575" s="93"/>
      <c r="AC575" s="98"/>
      <c r="AD575" s="98"/>
    </row>
    <row r="576" spans="1:30" s="44" customFormat="1" ht="57" customHeight="1">
      <c r="A576" s="86">
        <f t="shared" si="9"/>
        <v>571</v>
      </c>
      <c r="B576" s="86">
        <f t="shared" si="8"/>
        <v>67</v>
      </c>
      <c r="C576" s="94" t="s">
        <v>3080</v>
      </c>
      <c r="D576" s="95"/>
      <c r="E576" s="96" t="s">
        <v>3081</v>
      </c>
      <c r="F576" s="96" t="s">
        <v>2725</v>
      </c>
      <c r="G576" s="98" t="s">
        <v>3063</v>
      </c>
      <c r="H576" s="92" t="s">
        <v>3082</v>
      </c>
      <c r="I576" s="96" t="s">
        <v>3083</v>
      </c>
      <c r="J576" s="92"/>
      <c r="K576" s="94" t="s">
        <v>3084</v>
      </c>
      <c r="L576" s="94"/>
      <c r="M576" s="14"/>
      <c r="N576" s="15"/>
      <c r="O576" s="16"/>
      <c r="P576" s="17"/>
      <c r="Q576" s="18"/>
      <c r="R576" s="19"/>
      <c r="S576" s="20"/>
      <c r="T576" s="21"/>
      <c r="U576" s="22"/>
      <c r="V576" s="23"/>
      <c r="W576" s="24"/>
      <c r="X576" s="23"/>
      <c r="Y576" s="25"/>
      <c r="Z576" s="93" t="s">
        <v>43</v>
      </c>
      <c r="AA576" s="93"/>
      <c r="AB576" s="93"/>
      <c r="AC576" s="98"/>
      <c r="AD576" s="98"/>
    </row>
    <row r="577" spans="1:30" s="44" customFormat="1" ht="57" customHeight="1">
      <c r="A577" s="86">
        <f t="shared" si="9"/>
        <v>572</v>
      </c>
      <c r="B577" s="86">
        <f t="shared" si="8"/>
        <v>68</v>
      </c>
      <c r="C577" s="94" t="s">
        <v>3085</v>
      </c>
      <c r="D577" s="95"/>
      <c r="E577" s="96" t="s">
        <v>3086</v>
      </c>
      <c r="F577" s="96" t="s">
        <v>2725</v>
      </c>
      <c r="G577" s="98" t="s">
        <v>3063</v>
      </c>
      <c r="H577" s="92" t="s">
        <v>3087</v>
      </c>
      <c r="I577" s="96" t="s">
        <v>3088</v>
      </c>
      <c r="J577" s="92" t="s">
        <v>3089</v>
      </c>
      <c r="K577" s="94" t="s">
        <v>3090</v>
      </c>
      <c r="L577" s="94"/>
      <c r="M577" s="14"/>
      <c r="N577" s="15"/>
      <c r="O577" s="16"/>
      <c r="P577" s="17"/>
      <c r="Q577" s="18"/>
      <c r="R577" s="19"/>
      <c r="S577" s="20"/>
      <c r="T577" s="21"/>
      <c r="U577" s="22"/>
      <c r="V577" s="23"/>
      <c r="W577" s="24"/>
      <c r="X577" s="23"/>
      <c r="Y577" s="25"/>
      <c r="Z577" s="93" t="s">
        <v>43</v>
      </c>
      <c r="AA577" s="93"/>
      <c r="AB577" s="93"/>
      <c r="AC577" s="98"/>
      <c r="AD577" s="98"/>
    </row>
    <row r="578" spans="1:30" s="44" customFormat="1" ht="57" customHeight="1">
      <c r="A578" s="86">
        <f t="shared" si="9"/>
        <v>573</v>
      </c>
      <c r="B578" s="86">
        <f t="shared" si="8"/>
        <v>69</v>
      </c>
      <c r="C578" s="94" t="s">
        <v>3091</v>
      </c>
      <c r="D578" s="95"/>
      <c r="E578" s="96" t="s">
        <v>3092</v>
      </c>
      <c r="F578" s="96" t="s">
        <v>2725</v>
      </c>
      <c r="G578" s="98" t="s">
        <v>3063</v>
      </c>
      <c r="H578" s="92" t="s">
        <v>3093</v>
      </c>
      <c r="I578" s="96" t="s">
        <v>3094</v>
      </c>
      <c r="J578" s="92" t="s">
        <v>3095</v>
      </c>
      <c r="K578" s="94" t="s">
        <v>3096</v>
      </c>
      <c r="L578" s="94" t="s">
        <v>3097</v>
      </c>
      <c r="M578" s="14"/>
      <c r="N578" s="15"/>
      <c r="O578" s="16"/>
      <c r="P578" s="17"/>
      <c r="Q578" s="18"/>
      <c r="R578" s="19" t="s">
        <v>43</v>
      </c>
      <c r="S578" s="20" t="s">
        <v>43</v>
      </c>
      <c r="T578" s="21"/>
      <c r="U578" s="22"/>
      <c r="V578" s="23"/>
      <c r="W578" s="24"/>
      <c r="X578" s="23" t="s">
        <v>43</v>
      </c>
      <c r="Y578" s="25" t="s">
        <v>43</v>
      </c>
      <c r="Z578" s="93" t="s">
        <v>43</v>
      </c>
      <c r="AA578" s="93"/>
      <c r="AB578" s="93"/>
      <c r="AC578" s="98"/>
      <c r="AD578" s="98"/>
    </row>
    <row r="579" spans="1:30" s="44" customFormat="1" ht="57" customHeight="1">
      <c r="A579" s="86">
        <f t="shared" si="9"/>
        <v>574</v>
      </c>
      <c r="B579" s="86">
        <f t="shared" si="8"/>
        <v>70</v>
      </c>
      <c r="C579" s="94" t="s">
        <v>3098</v>
      </c>
      <c r="D579" s="95"/>
      <c r="E579" s="96" t="s">
        <v>3069</v>
      </c>
      <c r="F579" s="96" t="s">
        <v>2725</v>
      </c>
      <c r="G579" s="98" t="s">
        <v>3063</v>
      </c>
      <c r="H579" s="92" t="s">
        <v>3099</v>
      </c>
      <c r="I579" s="96" t="s">
        <v>3100</v>
      </c>
      <c r="J579" s="92" t="s">
        <v>3101</v>
      </c>
      <c r="K579" s="94" t="s">
        <v>3102</v>
      </c>
      <c r="L579" s="94" t="s">
        <v>3103</v>
      </c>
      <c r="M579" s="14"/>
      <c r="N579" s="15" t="s">
        <v>43</v>
      </c>
      <c r="O579" s="16"/>
      <c r="P579" s="17"/>
      <c r="Q579" s="18"/>
      <c r="R579" s="19"/>
      <c r="S579" s="20"/>
      <c r="T579" s="21" t="s">
        <v>43</v>
      </c>
      <c r="U579" s="22"/>
      <c r="V579" s="23"/>
      <c r="W579" s="24" t="s">
        <v>43</v>
      </c>
      <c r="X579" s="23" t="s">
        <v>43</v>
      </c>
      <c r="Y579" s="25"/>
      <c r="Z579" s="93" t="s">
        <v>43</v>
      </c>
      <c r="AA579" s="93"/>
      <c r="AB579" s="93"/>
      <c r="AC579" s="98"/>
      <c r="AD579" s="98"/>
    </row>
    <row r="580" spans="1:30" s="44" customFormat="1" ht="57" customHeight="1">
      <c r="A580" s="86">
        <f t="shared" si="9"/>
        <v>575</v>
      </c>
      <c r="B580" s="86">
        <f t="shared" si="8"/>
        <v>71</v>
      </c>
      <c r="C580" s="94" t="s">
        <v>3104</v>
      </c>
      <c r="D580" s="95"/>
      <c r="E580" s="96" t="s">
        <v>3105</v>
      </c>
      <c r="F580" s="96" t="s">
        <v>2725</v>
      </c>
      <c r="G580" s="98" t="s">
        <v>3063</v>
      </c>
      <c r="H580" s="92" t="s">
        <v>3106</v>
      </c>
      <c r="I580" s="96" t="s">
        <v>3107</v>
      </c>
      <c r="J580" s="92" t="s">
        <v>3108</v>
      </c>
      <c r="K580" s="94" t="s">
        <v>3109</v>
      </c>
      <c r="L580" s="94" t="s">
        <v>3110</v>
      </c>
      <c r="M580" s="14"/>
      <c r="N580" s="15"/>
      <c r="O580" s="16"/>
      <c r="P580" s="17"/>
      <c r="Q580" s="18"/>
      <c r="R580" s="19" t="s">
        <v>43</v>
      </c>
      <c r="S580" s="20" t="s">
        <v>43</v>
      </c>
      <c r="T580" s="21"/>
      <c r="U580" s="22"/>
      <c r="V580" s="23"/>
      <c r="W580" s="24"/>
      <c r="X580" s="23" t="s">
        <v>43</v>
      </c>
      <c r="Y580" s="25"/>
      <c r="Z580" s="93" t="s">
        <v>43</v>
      </c>
      <c r="AA580" s="93"/>
      <c r="AB580" s="93"/>
      <c r="AC580" s="98"/>
      <c r="AD580" s="98"/>
    </row>
    <row r="581" spans="1:30" s="44" customFormat="1" ht="57" customHeight="1">
      <c r="A581" s="86">
        <f t="shared" si="9"/>
        <v>576</v>
      </c>
      <c r="B581" s="86">
        <f t="shared" si="8"/>
        <v>72</v>
      </c>
      <c r="C581" s="94" t="s">
        <v>3111</v>
      </c>
      <c r="D581" s="95"/>
      <c r="E581" s="96" t="s">
        <v>3069</v>
      </c>
      <c r="F581" s="96" t="s">
        <v>2725</v>
      </c>
      <c r="G581" s="98" t="s">
        <v>3063</v>
      </c>
      <c r="H581" s="92" t="s">
        <v>3112</v>
      </c>
      <c r="I581" s="96" t="s">
        <v>3113</v>
      </c>
      <c r="J581" s="92" t="s">
        <v>3114</v>
      </c>
      <c r="K581" s="94" t="s">
        <v>3115</v>
      </c>
      <c r="L581" s="94" t="s">
        <v>3116</v>
      </c>
      <c r="M581" s="14"/>
      <c r="N581" s="15"/>
      <c r="O581" s="16"/>
      <c r="P581" s="17"/>
      <c r="Q581" s="18"/>
      <c r="R581" s="19" t="s">
        <v>43</v>
      </c>
      <c r="S581" s="20"/>
      <c r="T581" s="21"/>
      <c r="U581" s="22"/>
      <c r="V581" s="23"/>
      <c r="W581" s="24" t="s">
        <v>43</v>
      </c>
      <c r="X581" s="23"/>
      <c r="Y581" s="25"/>
      <c r="Z581" s="93" t="s">
        <v>43</v>
      </c>
      <c r="AA581" s="93"/>
      <c r="AB581" s="93"/>
      <c r="AC581" s="98"/>
      <c r="AD581" s="98"/>
    </row>
    <row r="582" spans="1:30" s="44" customFormat="1" ht="57" customHeight="1">
      <c r="A582" s="86">
        <f t="shared" si="9"/>
        <v>577</v>
      </c>
      <c r="B582" s="86">
        <f t="shared" si="8"/>
        <v>73</v>
      </c>
      <c r="C582" s="94" t="s">
        <v>3117</v>
      </c>
      <c r="D582" s="95"/>
      <c r="E582" s="96" t="s">
        <v>3062</v>
      </c>
      <c r="F582" s="96" t="s">
        <v>2725</v>
      </c>
      <c r="G582" s="98" t="s">
        <v>3063</v>
      </c>
      <c r="H582" s="92" t="s">
        <v>3064</v>
      </c>
      <c r="I582" s="96" t="s">
        <v>3118</v>
      </c>
      <c r="J582" s="92" t="s">
        <v>3119</v>
      </c>
      <c r="K582" s="94" t="s">
        <v>6868</v>
      </c>
      <c r="L582" s="94" t="s">
        <v>3120</v>
      </c>
      <c r="M582" s="14" t="s">
        <v>43</v>
      </c>
      <c r="N582" s="15" t="s">
        <v>43</v>
      </c>
      <c r="O582" s="16"/>
      <c r="P582" s="17"/>
      <c r="Q582" s="18" t="s">
        <v>43</v>
      </c>
      <c r="R582" s="19"/>
      <c r="S582" s="20" t="s">
        <v>43</v>
      </c>
      <c r="T582" s="21"/>
      <c r="U582" s="22"/>
      <c r="V582" s="23"/>
      <c r="W582" s="24"/>
      <c r="X582" s="23"/>
      <c r="Y582" s="25" t="s">
        <v>43</v>
      </c>
      <c r="Z582" s="93"/>
      <c r="AA582" s="93" t="s">
        <v>43</v>
      </c>
      <c r="AB582" s="93"/>
      <c r="AC582" s="98" t="s">
        <v>118</v>
      </c>
      <c r="AD582" s="98" t="s">
        <v>3121</v>
      </c>
    </row>
    <row r="583" spans="1:30" s="44" customFormat="1" ht="57" customHeight="1">
      <c r="A583" s="86">
        <f t="shared" si="9"/>
        <v>578</v>
      </c>
      <c r="B583" s="86">
        <f t="shared" ref="B583:B605" si="10">ROW(B583)-509</f>
        <v>74</v>
      </c>
      <c r="C583" s="94" t="s">
        <v>8388</v>
      </c>
      <c r="D583" s="95"/>
      <c r="E583" s="96" t="s">
        <v>8012</v>
      </c>
      <c r="F583" s="96" t="s">
        <v>2725</v>
      </c>
      <c r="G583" s="98" t="s">
        <v>3063</v>
      </c>
      <c r="H583" s="92" t="s">
        <v>8013</v>
      </c>
      <c r="I583" s="96" t="s">
        <v>8014</v>
      </c>
      <c r="J583" s="92" t="s">
        <v>8015</v>
      </c>
      <c r="K583" s="94" t="s">
        <v>8016</v>
      </c>
      <c r="L583" s="94" t="s">
        <v>8017</v>
      </c>
      <c r="M583" s="26"/>
      <c r="N583" s="26"/>
      <c r="O583" s="26"/>
      <c r="P583" s="26" t="s">
        <v>43</v>
      </c>
      <c r="Q583" s="26"/>
      <c r="R583" s="26"/>
      <c r="S583" s="26"/>
      <c r="T583" s="26"/>
      <c r="U583" s="26"/>
      <c r="V583" s="26"/>
      <c r="W583" s="26"/>
      <c r="X583" s="26"/>
      <c r="Y583" s="26"/>
      <c r="Z583" s="93" t="s">
        <v>43</v>
      </c>
      <c r="AA583" s="93"/>
      <c r="AB583" s="93"/>
      <c r="AC583" s="98" t="s">
        <v>8018</v>
      </c>
      <c r="AD583" s="98" t="s">
        <v>8019</v>
      </c>
    </row>
    <row r="584" spans="1:30" s="44" customFormat="1" ht="57" customHeight="1">
      <c r="A584" s="86">
        <f t="shared" si="9"/>
        <v>579</v>
      </c>
      <c r="B584" s="86">
        <f t="shared" si="10"/>
        <v>75</v>
      </c>
      <c r="C584" s="94" t="s">
        <v>3122</v>
      </c>
      <c r="D584" s="95"/>
      <c r="E584" s="96" t="s">
        <v>3123</v>
      </c>
      <c r="F584" s="96" t="s">
        <v>2725</v>
      </c>
      <c r="G584" s="98" t="s">
        <v>3124</v>
      </c>
      <c r="H584" s="92" t="s">
        <v>3125</v>
      </c>
      <c r="I584" s="96" t="s">
        <v>3126</v>
      </c>
      <c r="J584" s="92"/>
      <c r="K584" s="94" t="s">
        <v>1737</v>
      </c>
      <c r="L584" s="94"/>
      <c r="M584" s="14"/>
      <c r="N584" s="15"/>
      <c r="O584" s="16"/>
      <c r="P584" s="17"/>
      <c r="Q584" s="18" t="s">
        <v>43</v>
      </c>
      <c r="R584" s="19" t="s">
        <v>43</v>
      </c>
      <c r="S584" s="20"/>
      <c r="T584" s="21"/>
      <c r="U584" s="22"/>
      <c r="V584" s="23"/>
      <c r="W584" s="24" t="s">
        <v>43</v>
      </c>
      <c r="X584" s="23" t="s">
        <v>43</v>
      </c>
      <c r="Y584" s="25"/>
      <c r="Z584" s="93"/>
      <c r="AA584" s="93" t="s">
        <v>43</v>
      </c>
      <c r="AB584" s="93"/>
      <c r="AC584" s="98" t="s">
        <v>327</v>
      </c>
      <c r="AD584" s="98" t="s">
        <v>1739</v>
      </c>
    </row>
    <row r="585" spans="1:30" s="44" customFormat="1" ht="57" customHeight="1">
      <c r="A585" s="86">
        <f t="shared" si="9"/>
        <v>580</v>
      </c>
      <c r="B585" s="86">
        <f t="shared" si="10"/>
        <v>76</v>
      </c>
      <c r="C585" s="94" t="s">
        <v>3127</v>
      </c>
      <c r="D585" s="95"/>
      <c r="E585" s="96" t="s">
        <v>3128</v>
      </c>
      <c r="F585" s="96" t="s">
        <v>2725</v>
      </c>
      <c r="G585" s="98" t="s">
        <v>3124</v>
      </c>
      <c r="H585" s="92" t="s">
        <v>3129</v>
      </c>
      <c r="I585" s="96" t="s">
        <v>3130</v>
      </c>
      <c r="J585" s="92" t="s">
        <v>3131</v>
      </c>
      <c r="K585" s="94" t="s">
        <v>3132</v>
      </c>
      <c r="L585" s="94" t="s">
        <v>3133</v>
      </c>
      <c r="M585" s="14" t="s">
        <v>43</v>
      </c>
      <c r="N585" s="15"/>
      <c r="O585" s="16"/>
      <c r="P585" s="17"/>
      <c r="Q585" s="18" t="s">
        <v>43</v>
      </c>
      <c r="R585" s="19" t="s">
        <v>43</v>
      </c>
      <c r="S585" s="20"/>
      <c r="T585" s="21"/>
      <c r="U585" s="22"/>
      <c r="V585" s="23"/>
      <c r="W585" s="24"/>
      <c r="X585" s="23"/>
      <c r="Y585" s="25"/>
      <c r="Z585" s="93" t="s">
        <v>43</v>
      </c>
      <c r="AA585" s="93"/>
      <c r="AB585" s="93"/>
      <c r="AC585" s="98"/>
      <c r="AD585" s="98"/>
    </row>
    <row r="586" spans="1:30" s="44" customFormat="1" ht="57" customHeight="1">
      <c r="A586" s="86">
        <f t="shared" si="9"/>
        <v>581</v>
      </c>
      <c r="B586" s="86">
        <f t="shared" si="10"/>
        <v>77</v>
      </c>
      <c r="C586" s="94" t="s">
        <v>3134</v>
      </c>
      <c r="D586" s="95"/>
      <c r="E586" s="96" t="s">
        <v>3135</v>
      </c>
      <c r="F586" s="96" t="s">
        <v>2725</v>
      </c>
      <c r="G586" s="98" t="s">
        <v>3124</v>
      </c>
      <c r="H586" s="92" t="s">
        <v>3136</v>
      </c>
      <c r="I586" s="96" t="s">
        <v>3137</v>
      </c>
      <c r="J586" s="92" t="s">
        <v>3138</v>
      </c>
      <c r="K586" s="94" t="s">
        <v>3139</v>
      </c>
      <c r="L586" s="94" t="s">
        <v>3140</v>
      </c>
      <c r="M586" s="14"/>
      <c r="N586" s="15"/>
      <c r="O586" s="16"/>
      <c r="P586" s="17" t="s">
        <v>43</v>
      </c>
      <c r="Q586" s="18"/>
      <c r="R586" s="19" t="s">
        <v>43</v>
      </c>
      <c r="S586" s="20" t="s">
        <v>43</v>
      </c>
      <c r="T586" s="21"/>
      <c r="U586" s="22"/>
      <c r="V586" s="23"/>
      <c r="W586" s="24"/>
      <c r="X586" s="23"/>
      <c r="Y586" s="25" t="s">
        <v>43</v>
      </c>
      <c r="Z586" s="93" t="s">
        <v>43</v>
      </c>
      <c r="AA586" s="93"/>
      <c r="AB586" s="93"/>
      <c r="AC586" s="98"/>
      <c r="AD586" s="98"/>
    </row>
    <row r="587" spans="1:30" s="44" customFormat="1" ht="57" customHeight="1">
      <c r="A587" s="86">
        <f t="shared" si="9"/>
        <v>582</v>
      </c>
      <c r="B587" s="86">
        <f t="shared" si="10"/>
        <v>78</v>
      </c>
      <c r="C587" s="94" t="s">
        <v>7135</v>
      </c>
      <c r="D587" s="95"/>
      <c r="E587" s="96" t="s">
        <v>3141</v>
      </c>
      <c r="F587" s="96" t="s">
        <v>2725</v>
      </c>
      <c r="G587" s="98" t="s">
        <v>3124</v>
      </c>
      <c r="H587" s="92" t="s">
        <v>3142</v>
      </c>
      <c r="I587" s="96" t="s">
        <v>3143</v>
      </c>
      <c r="J587" s="92" t="s">
        <v>3144</v>
      </c>
      <c r="K587" s="94" t="s">
        <v>3145</v>
      </c>
      <c r="L587" s="94" t="s">
        <v>3146</v>
      </c>
      <c r="M587" s="14"/>
      <c r="N587" s="15"/>
      <c r="O587" s="16"/>
      <c r="P587" s="17"/>
      <c r="Q587" s="18"/>
      <c r="R587" s="19"/>
      <c r="S587" s="20"/>
      <c r="T587" s="21" t="s">
        <v>43</v>
      </c>
      <c r="U587" s="22"/>
      <c r="V587" s="23"/>
      <c r="W587" s="24"/>
      <c r="X587" s="23" t="s">
        <v>43</v>
      </c>
      <c r="Y587" s="25" t="s">
        <v>43</v>
      </c>
      <c r="Z587" s="93"/>
      <c r="AA587" s="93" t="s">
        <v>43</v>
      </c>
      <c r="AB587" s="93"/>
      <c r="AC587" s="98" t="s">
        <v>62</v>
      </c>
      <c r="AD587" s="98" t="s">
        <v>3146</v>
      </c>
    </row>
    <row r="588" spans="1:30" s="44" customFormat="1" ht="57" customHeight="1">
      <c r="A588" s="86">
        <f t="shared" si="9"/>
        <v>583</v>
      </c>
      <c r="B588" s="86">
        <f t="shared" si="10"/>
        <v>79</v>
      </c>
      <c r="C588" s="94" t="s">
        <v>3147</v>
      </c>
      <c r="D588" s="95"/>
      <c r="E588" s="96" t="s">
        <v>3148</v>
      </c>
      <c r="F588" s="96" t="s">
        <v>2725</v>
      </c>
      <c r="G588" s="98" t="s">
        <v>3149</v>
      </c>
      <c r="H588" s="92" t="s">
        <v>3150</v>
      </c>
      <c r="I588" s="96" t="s">
        <v>3151</v>
      </c>
      <c r="J588" s="92" t="s">
        <v>3152</v>
      </c>
      <c r="K588" s="94" t="s">
        <v>3153</v>
      </c>
      <c r="L588" s="94" t="s">
        <v>3154</v>
      </c>
      <c r="M588" s="14"/>
      <c r="N588" s="15"/>
      <c r="O588" s="16"/>
      <c r="P588" s="17"/>
      <c r="Q588" s="18"/>
      <c r="R588" s="19" t="s">
        <v>43</v>
      </c>
      <c r="S588" s="20" t="s">
        <v>43</v>
      </c>
      <c r="T588" s="21"/>
      <c r="U588" s="22"/>
      <c r="V588" s="23"/>
      <c r="W588" s="24"/>
      <c r="X588" s="23" t="s">
        <v>43</v>
      </c>
      <c r="Y588" s="25"/>
      <c r="Z588" s="93"/>
      <c r="AA588" s="93" t="s">
        <v>43</v>
      </c>
      <c r="AB588" s="93"/>
      <c r="AC588" s="98" t="s">
        <v>62</v>
      </c>
      <c r="AD588" s="98" t="s">
        <v>3155</v>
      </c>
    </row>
    <row r="589" spans="1:30" s="44" customFormat="1" ht="57" customHeight="1">
      <c r="A589" s="86">
        <f t="shared" si="9"/>
        <v>584</v>
      </c>
      <c r="B589" s="86">
        <f t="shared" si="10"/>
        <v>80</v>
      </c>
      <c r="C589" s="94" t="s">
        <v>3156</v>
      </c>
      <c r="D589" s="95"/>
      <c r="E589" s="96" t="s">
        <v>3148</v>
      </c>
      <c r="F589" s="96" t="s">
        <v>2725</v>
      </c>
      <c r="G589" s="98" t="s">
        <v>3149</v>
      </c>
      <c r="H589" s="92" t="s">
        <v>3157</v>
      </c>
      <c r="I589" s="96" t="s">
        <v>3158</v>
      </c>
      <c r="J589" s="92" t="s">
        <v>3159</v>
      </c>
      <c r="K589" s="94" t="s">
        <v>3160</v>
      </c>
      <c r="L589" s="94"/>
      <c r="M589" s="14"/>
      <c r="N589" s="15"/>
      <c r="O589" s="16"/>
      <c r="P589" s="17"/>
      <c r="Q589" s="18"/>
      <c r="R589" s="19"/>
      <c r="S589" s="20"/>
      <c r="T589" s="21"/>
      <c r="U589" s="22"/>
      <c r="V589" s="23"/>
      <c r="W589" s="24"/>
      <c r="X589" s="23"/>
      <c r="Y589" s="25"/>
      <c r="Z589" s="93" t="s">
        <v>43</v>
      </c>
      <c r="AA589" s="93"/>
      <c r="AB589" s="93"/>
      <c r="AC589" s="98"/>
      <c r="AD589" s="98"/>
    </row>
    <row r="590" spans="1:30" s="44" customFormat="1" ht="57" customHeight="1">
      <c r="A590" s="86">
        <f t="shared" si="9"/>
        <v>585</v>
      </c>
      <c r="B590" s="86">
        <f t="shared" si="10"/>
        <v>81</v>
      </c>
      <c r="C590" s="94" t="s">
        <v>3161</v>
      </c>
      <c r="D590" s="95"/>
      <c r="E590" s="96" t="s">
        <v>3148</v>
      </c>
      <c r="F590" s="96" t="s">
        <v>2725</v>
      </c>
      <c r="G590" s="98" t="s">
        <v>3149</v>
      </c>
      <c r="H590" s="92" t="s">
        <v>3162</v>
      </c>
      <c r="I590" s="96" t="s">
        <v>3163</v>
      </c>
      <c r="J590" s="92" t="s">
        <v>3164</v>
      </c>
      <c r="K590" s="94" t="s">
        <v>3165</v>
      </c>
      <c r="L590" s="94" t="s">
        <v>3166</v>
      </c>
      <c r="M590" s="14"/>
      <c r="N590" s="15" t="s">
        <v>43</v>
      </c>
      <c r="O590" s="16"/>
      <c r="P590" s="17"/>
      <c r="Q590" s="18"/>
      <c r="R590" s="19"/>
      <c r="S590" s="20"/>
      <c r="T590" s="21"/>
      <c r="U590" s="22"/>
      <c r="V590" s="23"/>
      <c r="W590" s="24"/>
      <c r="X590" s="23" t="s">
        <v>43</v>
      </c>
      <c r="Y590" s="25" t="s">
        <v>43</v>
      </c>
      <c r="Z590" s="93" t="s">
        <v>43</v>
      </c>
      <c r="AA590" s="93"/>
      <c r="AB590" s="93"/>
      <c r="AC590" s="98"/>
      <c r="AD590" s="98"/>
    </row>
    <row r="591" spans="1:30" s="44" customFormat="1" ht="57" customHeight="1">
      <c r="A591" s="86">
        <f t="shared" ref="A591:A654" si="11">ROW(A591)-5</f>
        <v>586</v>
      </c>
      <c r="B591" s="86">
        <f t="shared" si="10"/>
        <v>82</v>
      </c>
      <c r="C591" s="94" t="s">
        <v>3167</v>
      </c>
      <c r="D591" s="95"/>
      <c r="E591" s="96" t="s">
        <v>3168</v>
      </c>
      <c r="F591" s="96" t="s">
        <v>2725</v>
      </c>
      <c r="G591" s="98" t="s">
        <v>3149</v>
      </c>
      <c r="H591" s="92" t="s">
        <v>3169</v>
      </c>
      <c r="I591" s="96" t="s">
        <v>3170</v>
      </c>
      <c r="J591" s="92" t="s">
        <v>3171</v>
      </c>
      <c r="K591" s="94" t="s">
        <v>3172</v>
      </c>
      <c r="L591" s="94" t="s">
        <v>3173</v>
      </c>
      <c r="M591" s="14" t="s">
        <v>43</v>
      </c>
      <c r="N591" s="15"/>
      <c r="O591" s="16"/>
      <c r="P591" s="17"/>
      <c r="Q591" s="18"/>
      <c r="R591" s="19" t="s">
        <v>43</v>
      </c>
      <c r="S591" s="20"/>
      <c r="T591" s="21"/>
      <c r="U591" s="22"/>
      <c r="V591" s="23"/>
      <c r="W591" s="24"/>
      <c r="X591" s="23" t="s">
        <v>43</v>
      </c>
      <c r="Y591" s="25" t="s">
        <v>43</v>
      </c>
      <c r="Z591" s="93" t="s">
        <v>43</v>
      </c>
      <c r="AA591" s="93"/>
      <c r="AB591" s="93"/>
      <c r="AC591" s="98" t="s">
        <v>91</v>
      </c>
      <c r="AD591" s="98" t="s">
        <v>3174</v>
      </c>
    </row>
    <row r="592" spans="1:30" s="44" customFormat="1" ht="57" customHeight="1">
      <c r="A592" s="86">
        <f t="shared" si="11"/>
        <v>587</v>
      </c>
      <c r="B592" s="86">
        <f t="shared" si="10"/>
        <v>83</v>
      </c>
      <c r="C592" s="94" t="s">
        <v>3175</v>
      </c>
      <c r="D592" s="95"/>
      <c r="E592" s="96" t="s">
        <v>3176</v>
      </c>
      <c r="F592" s="96" t="s">
        <v>2725</v>
      </c>
      <c r="G592" s="98" t="s">
        <v>3177</v>
      </c>
      <c r="H592" s="92" t="s">
        <v>3178</v>
      </c>
      <c r="I592" s="96" t="s">
        <v>3179</v>
      </c>
      <c r="J592" s="92"/>
      <c r="K592" s="94" t="s">
        <v>3180</v>
      </c>
      <c r="L592" s="94"/>
      <c r="M592" s="14"/>
      <c r="N592" s="15"/>
      <c r="O592" s="16"/>
      <c r="P592" s="17"/>
      <c r="Q592" s="18"/>
      <c r="R592" s="19"/>
      <c r="S592" s="20"/>
      <c r="T592" s="21"/>
      <c r="U592" s="22"/>
      <c r="V592" s="23"/>
      <c r="W592" s="24"/>
      <c r="X592" s="23"/>
      <c r="Y592" s="25"/>
      <c r="Z592" s="93"/>
      <c r="AA592" s="93"/>
      <c r="AB592" s="93"/>
      <c r="AC592" s="98"/>
      <c r="AD592" s="98"/>
    </row>
    <row r="593" spans="1:30" s="44" customFormat="1" ht="57" customHeight="1">
      <c r="A593" s="86">
        <f t="shared" si="11"/>
        <v>588</v>
      </c>
      <c r="B593" s="86">
        <f t="shared" si="10"/>
        <v>84</v>
      </c>
      <c r="C593" s="94" t="s">
        <v>3181</v>
      </c>
      <c r="D593" s="95"/>
      <c r="E593" s="96" t="s">
        <v>3176</v>
      </c>
      <c r="F593" s="96" t="s">
        <v>2725</v>
      </c>
      <c r="G593" s="98" t="s">
        <v>3177</v>
      </c>
      <c r="H593" s="92" t="s">
        <v>3182</v>
      </c>
      <c r="I593" s="96" t="s">
        <v>3183</v>
      </c>
      <c r="J593" s="92" t="s">
        <v>3184</v>
      </c>
      <c r="K593" s="94" t="s">
        <v>7136</v>
      </c>
      <c r="L593" s="94" t="s">
        <v>3185</v>
      </c>
      <c r="M593" s="14" t="s">
        <v>43</v>
      </c>
      <c r="N593" s="15"/>
      <c r="O593" s="16"/>
      <c r="P593" s="17" t="s">
        <v>43</v>
      </c>
      <c r="Q593" s="18"/>
      <c r="R593" s="19"/>
      <c r="S593" s="20"/>
      <c r="T593" s="21"/>
      <c r="U593" s="22"/>
      <c r="V593" s="23"/>
      <c r="W593" s="24"/>
      <c r="X593" s="23"/>
      <c r="Y593" s="25" t="s">
        <v>43</v>
      </c>
      <c r="Z593" s="93" t="s">
        <v>43</v>
      </c>
      <c r="AA593" s="93"/>
      <c r="AB593" s="93"/>
      <c r="AC593" s="98" t="s">
        <v>104</v>
      </c>
      <c r="AD593" s="98" t="s">
        <v>3186</v>
      </c>
    </row>
    <row r="594" spans="1:30" s="44" customFormat="1" ht="57" customHeight="1">
      <c r="A594" s="86">
        <f t="shared" si="11"/>
        <v>589</v>
      </c>
      <c r="B594" s="86">
        <f t="shared" si="10"/>
        <v>85</v>
      </c>
      <c r="C594" s="94" t="s">
        <v>8389</v>
      </c>
      <c r="D594" s="95"/>
      <c r="E594" s="96" t="s">
        <v>3176</v>
      </c>
      <c r="F594" s="96" t="s">
        <v>2725</v>
      </c>
      <c r="G594" s="98" t="s">
        <v>3177</v>
      </c>
      <c r="H594" s="92" t="s">
        <v>3187</v>
      </c>
      <c r="I594" s="96" t="s">
        <v>3188</v>
      </c>
      <c r="J594" s="92" t="s">
        <v>3189</v>
      </c>
      <c r="K594" s="94" t="s">
        <v>3190</v>
      </c>
      <c r="L594" s="94" t="s">
        <v>8390</v>
      </c>
      <c r="M594" s="14"/>
      <c r="N594" s="15"/>
      <c r="O594" s="16"/>
      <c r="P594" s="17" t="s">
        <v>43</v>
      </c>
      <c r="Q594" s="18"/>
      <c r="R594" s="19"/>
      <c r="S594" s="20"/>
      <c r="T594" s="21"/>
      <c r="U594" s="22"/>
      <c r="V594" s="23"/>
      <c r="W594" s="24"/>
      <c r="X594" s="23" t="s">
        <v>43</v>
      </c>
      <c r="Y594" s="25" t="s">
        <v>43</v>
      </c>
      <c r="Z594" s="93"/>
      <c r="AA594" s="93" t="s">
        <v>43</v>
      </c>
      <c r="AB594" s="93"/>
      <c r="AC594" s="98" t="s">
        <v>118</v>
      </c>
      <c r="AD594" s="98" t="s">
        <v>3191</v>
      </c>
    </row>
    <row r="595" spans="1:30" s="44" customFormat="1" ht="57" customHeight="1">
      <c r="A595" s="86">
        <f t="shared" si="11"/>
        <v>590</v>
      </c>
      <c r="B595" s="86">
        <f t="shared" si="10"/>
        <v>86</v>
      </c>
      <c r="C595" s="94" t="s">
        <v>3192</v>
      </c>
      <c r="D595" s="95"/>
      <c r="E595" s="96" t="s">
        <v>3176</v>
      </c>
      <c r="F595" s="96" t="s">
        <v>2725</v>
      </c>
      <c r="G595" s="98" t="s">
        <v>3177</v>
      </c>
      <c r="H595" s="92" t="s">
        <v>3193</v>
      </c>
      <c r="I595" s="96" t="s">
        <v>3194</v>
      </c>
      <c r="J595" s="92" t="s">
        <v>3195</v>
      </c>
      <c r="K595" s="94" t="s">
        <v>8020</v>
      </c>
      <c r="L595" s="94" t="s">
        <v>3196</v>
      </c>
      <c r="M595" s="14"/>
      <c r="N595" s="15" t="s">
        <v>43</v>
      </c>
      <c r="O595" s="16"/>
      <c r="P595" s="17"/>
      <c r="Q595" s="18"/>
      <c r="R595" s="19"/>
      <c r="S595" s="20"/>
      <c r="T595" s="21"/>
      <c r="U595" s="22"/>
      <c r="V595" s="23"/>
      <c r="W595" s="24"/>
      <c r="X595" s="23" t="s">
        <v>43</v>
      </c>
      <c r="Y595" s="25"/>
      <c r="Z595" s="93" t="s">
        <v>43</v>
      </c>
      <c r="AA595" s="93"/>
      <c r="AB595" s="93"/>
      <c r="AC595" s="98" t="s">
        <v>62</v>
      </c>
      <c r="AD595" s="98" t="s">
        <v>3197</v>
      </c>
    </row>
    <row r="596" spans="1:30" s="44" customFormat="1" ht="57" customHeight="1">
      <c r="A596" s="86">
        <f t="shared" si="11"/>
        <v>591</v>
      </c>
      <c r="B596" s="86">
        <f t="shared" si="10"/>
        <v>87</v>
      </c>
      <c r="C596" s="94" t="s">
        <v>3198</v>
      </c>
      <c r="D596" s="95"/>
      <c r="E596" s="96" t="s">
        <v>3199</v>
      </c>
      <c r="F596" s="96" t="s">
        <v>2725</v>
      </c>
      <c r="G596" s="98" t="s">
        <v>3200</v>
      </c>
      <c r="H596" s="92" t="s">
        <v>3201</v>
      </c>
      <c r="I596" s="96" t="s">
        <v>3202</v>
      </c>
      <c r="J596" s="92"/>
      <c r="K596" s="94" t="s">
        <v>3203</v>
      </c>
      <c r="L596" s="94" t="s">
        <v>3204</v>
      </c>
      <c r="M596" s="14" t="s">
        <v>43</v>
      </c>
      <c r="N596" s="15"/>
      <c r="O596" s="16"/>
      <c r="P596" s="17"/>
      <c r="Q596" s="18" t="s">
        <v>43</v>
      </c>
      <c r="R596" s="19"/>
      <c r="S596" s="20"/>
      <c r="T596" s="21"/>
      <c r="U596" s="22"/>
      <c r="V596" s="23"/>
      <c r="W596" s="24"/>
      <c r="X596" s="23"/>
      <c r="Y596" s="25"/>
      <c r="Z596" s="93" t="s">
        <v>43</v>
      </c>
      <c r="AA596" s="93"/>
      <c r="AB596" s="93"/>
      <c r="AC596" s="98"/>
      <c r="AD596" s="98"/>
    </row>
    <row r="597" spans="1:30" s="44" customFormat="1" ht="57" customHeight="1">
      <c r="A597" s="86">
        <f t="shared" si="11"/>
        <v>592</v>
      </c>
      <c r="B597" s="86">
        <f t="shared" si="10"/>
        <v>88</v>
      </c>
      <c r="C597" s="94" t="s">
        <v>3205</v>
      </c>
      <c r="D597" s="95"/>
      <c r="E597" s="96" t="s">
        <v>3206</v>
      </c>
      <c r="F597" s="96" t="s">
        <v>2725</v>
      </c>
      <c r="G597" s="98" t="s">
        <v>3200</v>
      </c>
      <c r="H597" s="92" t="s">
        <v>3207</v>
      </c>
      <c r="I597" s="96" t="s">
        <v>3126</v>
      </c>
      <c r="J597" s="92"/>
      <c r="K597" s="94" t="s">
        <v>6869</v>
      </c>
      <c r="L597" s="94"/>
      <c r="M597" s="14"/>
      <c r="N597" s="15"/>
      <c r="O597" s="16"/>
      <c r="P597" s="17"/>
      <c r="Q597" s="18" t="s">
        <v>43</v>
      </c>
      <c r="R597" s="19" t="s">
        <v>43</v>
      </c>
      <c r="S597" s="20"/>
      <c r="T597" s="21"/>
      <c r="U597" s="22"/>
      <c r="V597" s="23"/>
      <c r="W597" s="24" t="s">
        <v>43</v>
      </c>
      <c r="X597" s="23" t="s">
        <v>43</v>
      </c>
      <c r="Y597" s="25"/>
      <c r="Z597" s="93" t="s">
        <v>43</v>
      </c>
      <c r="AA597" s="93"/>
      <c r="AB597" s="93"/>
      <c r="AC597" s="98" t="s">
        <v>327</v>
      </c>
      <c r="AD597" s="98" t="s">
        <v>1739</v>
      </c>
    </row>
    <row r="598" spans="1:30" s="44" customFormat="1" ht="57" customHeight="1">
      <c r="A598" s="86">
        <f t="shared" si="11"/>
        <v>593</v>
      </c>
      <c r="B598" s="86">
        <f t="shared" si="10"/>
        <v>89</v>
      </c>
      <c r="C598" s="94" t="s">
        <v>6870</v>
      </c>
      <c r="D598" s="95"/>
      <c r="E598" s="96" t="s">
        <v>3199</v>
      </c>
      <c r="F598" s="96" t="s">
        <v>2725</v>
      </c>
      <c r="G598" s="98" t="s">
        <v>7137</v>
      </c>
      <c r="H598" s="92" t="s">
        <v>7138</v>
      </c>
      <c r="I598" s="96" t="s">
        <v>3208</v>
      </c>
      <c r="J598" s="92" t="s">
        <v>3209</v>
      </c>
      <c r="K598" s="94" t="s">
        <v>3210</v>
      </c>
      <c r="L598" s="94" t="s">
        <v>3211</v>
      </c>
      <c r="M598" s="14" t="s">
        <v>43</v>
      </c>
      <c r="N598" s="15"/>
      <c r="O598" s="16"/>
      <c r="P598" s="17"/>
      <c r="Q598" s="18" t="s">
        <v>43</v>
      </c>
      <c r="R598" s="19"/>
      <c r="S598" s="20" t="s">
        <v>43</v>
      </c>
      <c r="T598" s="21"/>
      <c r="U598" s="22"/>
      <c r="V598" s="23"/>
      <c r="W598" s="24"/>
      <c r="X598" s="23"/>
      <c r="Y598" s="25" t="s">
        <v>43</v>
      </c>
      <c r="Z598" s="93"/>
      <c r="AA598" s="93" t="s">
        <v>43</v>
      </c>
      <c r="AB598" s="93"/>
      <c r="AC598" s="98" t="s">
        <v>62</v>
      </c>
      <c r="AD598" s="98" t="s">
        <v>2352</v>
      </c>
    </row>
    <row r="599" spans="1:30" s="44" customFormat="1" ht="57" customHeight="1">
      <c r="A599" s="86">
        <f t="shared" si="11"/>
        <v>594</v>
      </c>
      <c r="B599" s="86">
        <f t="shared" si="10"/>
        <v>90</v>
      </c>
      <c r="C599" s="94" t="s">
        <v>3212</v>
      </c>
      <c r="D599" s="95"/>
      <c r="E599" s="96" t="s">
        <v>3213</v>
      </c>
      <c r="F599" s="96" t="s">
        <v>2725</v>
      </c>
      <c r="G599" s="98" t="s">
        <v>3200</v>
      </c>
      <c r="H599" s="92" t="s">
        <v>3214</v>
      </c>
      <c r="I599" s="96" t="s">
        <v>3215</v>
      </c>
      <c r="J599" s="92" t="s">
        <v>3216</v>
      </c>
      <c r="K599" s="94" t="s">
        <v>3217</v>
      </c>
      <c r="L599" s="94" t="s">
        <v>3218</v>
      </c>
      <c r="M599" s="14"/>
      <c r="N599" s="15"/>
      <c r="O599" s="16"/>
      <c r="P599" s="17"/>
      <c r="Q599" s="18"/>
      <c r="R599" s="19"/>
      <c r="S599" s="20"/>
      <c r="T599" s="21"/>
      <c r="U599" s="22"/>
      <c r="V599" s="23"/>
      <c r="W599" s="24" t="s">
        <v>43</v>
      </c>
      <c r="X599" s="23"/>
      <c r="Y599" s="25"/>
      <c r="Z599" s="93"/>
      <c r="AA599" s="93" t="s">
        <v>43</v>
      </c>
      <c r="AB599" s="93"/>
      <c r="AC599" s="98" t="s">
        <v>62</v>
      </c>
      <c r="AD599" s="98" t="s">
        <v>3219</v>
      </c>
    </row>
    <row r="600" spans="1:30" s="44" customFormat="1" ht="57" customHeight="1">
      <c r="A600" s="86">
        <f t="shared" si="11"/>
        <v>595</v>
      </c>
      <c r="B600" s="86">
        <f t="shared" si="10"/>
        <v>91</v>
      </c>
      <c r="C600" s="94" t="s">
        <v>3220</v>
      </c>
      <c r="D600" s="95"/>
      <c r="E600" s="96" t="s">
        <v>3221</v>
      </c>
      <c r="F600" s="96" t="s">
        <v>2725</v>
      </c>
      <c r="G600" s="98" t="s">
        <v>3222</v>
      </c>
      <c r="H600" s="92" t="s">
        <v>3223</v>
      </c>
      <c r="I600" s="96" t="s">
        <v>3224</v>
      </c>
      <c r="J600" s="92" t="s">
        <v>3225</v>
      </c>
      <c r="K600" s="94" t="s">
        <v>3226</v>
      </c>
      <c r="L600" s="94" t="s">
        <v>3227</v>
      </c>
      <c r="M600" s="14"/>
      <c r="N600" s="15"/>
      <c r="O600" s="16" t="s">
        <v>43</v>
      </c>
      <c r="P600" s="17"/>
      <c r="Q600" s="18"/>
      <c r="R600" s="19"/>
      <c r="S600" s="20"/>
      <c r="T600" s="21"/>
      <c r="U600" s="22"/>
      <c r="V600" s="23"/>
      <c r="W600" s="24"/>
      <c r="X600" s="23" t="s">
        <v>43</v>
      </c>
      <c r="Y600" s="25" t="s">
        <v>43</v>
      </c>
      <c r="Z600" s="93" t="s">
        <v>43</v>
      </c>
      <c r="AA600" s="93"/>
      <c r="AB600" s="93"/>
      <c r="AC600" s="98" t="s">
        <v>118</v>
      </c>
      <c r="AD600" s="98" t="s">
        <v>3228</v>
      </c>
    </row>
    <row r="601" spans="1:30" s="44" customFormat="1" ht="57" customHeight="1">
      <c r="A601" s="86">
        <f t="shared" si="11"/>
        <v>596</v>
      </c>
      <c r="B601" s="86">
        <f t="shared" si="10"/>
        <v>92</v>
      </c>
      <c r="C601" s="94" t="s">
        <v>8021</v>
      </c>
      <c r="D601" s="95"/>
      <c r="E601" s="96" t="s">
        <v>3229</v>
      </c>
      <c r="F601" s="96" t="s">
        <v>2725</v>
      </c>
      <c r="G601" s="98" t="s">
        <v>3222</v>
      </c>
      <c r="H601" s="92" t="s">
        <v>3230</v>
      </c>
      <c r="I601" s="96" t="s">
        <v>3231</v>
      </c>
      <c r="J601" s="92" t="s">
        <v>2976</v>
      </c>
      <c r="K601" s="94" t="s">
        <v>3232</v>
      </c>
      <c r="L601" s="94" t="s">
        <v>2978</v>
      </c>
      <c r="M601" s="14"/>
      <c r="N601" s="15" t="s">
        <v>43</v>
      </c>
      <c r="O601" s="16"/>
      <c r="P601" s="17"/>
      <c r="Q601" s="18" t="s">
        <v>43</v>
      </c>
      <c r="R601" s="19"/>
      <c r="S601" s="20"/>
      <c r="T601" s="21"/>
      <c r="U601" s="22"/>
      <c r="V601" s="23"/>
      <c r="W601" s="24"/>
      <c r="X601" s="23"/>
      <c r="Y601" s="25"/>
      <c r="Z601" s="93"/>
      <c r="AA601" s="93" t="s">
        <v>43</v>
      </c>
      <c r="AB601" s="93"/>
      <c r="AC601" s="98" t="s">
        <v>62</v>
      </c>
      <c r="AD601" s="98" t="s">
        <v>2978</v>
      </c>
    </row>
    <row r="602" spans="1:30" s="44" customFormat="1" ht="57" customHeight="1">
      <c r="A602" s="86">
        <f t="shared" si="11"/>
        <v>597</v>
      </c>
      <c r="B602" s="86">
        <f t="shared" si="10"/>
        <v>93</v>
      </c>
      <c r="C602" s="94" t="s">
        <v>6871</v>
      </c>
      <c r="D602" s="95"/>
      <c r="E602" s="96" t="s">
        <v>3221</v>
      </c>
      <c r="F602" s="96" t="s">
        <v>2725</v>
      </c>
      <c r="G602" s="98" t="s">
        <v>3222</v>
      </c>
      <c r="H602" s="92" t="s">
        <v>3233</v>
      </c>
      <c r="I602" s="96" t="s">
        <v>3234</v>
      </c>
      <c r="J602" s="92" t="s">
        <v>3235</v>
      </c>
      <c r="K602" s="94" t="s">
        <v>3236</v>
      </c>
      <c r="L602" s="94" t="s">
        <v>3237</v>
      </c>
      <c r="M602" s="14"/>
      <c r="N602" s="15"/>
      <c r="O602" s="16"/>
      <c r="P602" s="17"/>
      <c r="Q602" s="18"/>
      <c r="R602" s="19" t="s">
        <v>43</v>
      </c>
      <c r="S602" s="20"/>
      <c r="T602" s="21"/>
      <c r="U602" s="22"/>
      <c r="V602" s="23"/>
      <c r="W602" s="24"/>
      <c r="X602" s="23"/>
      <c r="Y602" s="25" t="s">
        <v>43</v>
      </c>
      <c r="Z602" s="93" t="s">
        <v>43</v>
      </c>
      <c r="AA602" s="93"/>
      <c r="AB602" s="93"/>
      <c r="AC602" s="98" t="s">
        <v>91</v>
      </c>
      <c r="AD602" s="98" t="s">
        <v>3238</v>
      </c>
    </row>
    <row r="603" spans="1:30" s="44" customFormat="1" ht="57" customHeight="1">
      <c r="A603" s="86">
        <f t="shared" si="11"/>
        <v>598</v>
      </c>
      <c r="B603" s="86">
        <f t="shared" si="10"/>
        <v>94</v>
      </c>
      <c r="C603" s="94" t="s">
        <v>3239</v>
      </c>
      <c r="D603" s="95"/>
      <c r="E603" s="96" t="s">
        <v>3240</v>
      </c>
      <c r="F603" s="96" t="s">
        <v>2725</v>
      </c>
      <c r="G603" s="98" t="s">
        <v>3222</v>
      </c>
      <c r="H603" s="92" t="s">
        <v>3241</v>
      </c>
      <c r="I603" s="96" t="s">
        <v>3242</v>
      </c>
      <c r="J603" s="92" t="s">
        <v>3243</v>
      </c>
      <c r="K603" s="94" t="s">
        <v>3244</v>
      </c>
      <c r="L603" s="94" t="s">
        <v>3245</v>
      </c>
      <c r="M603" s="14" t="s">
        <v>43</v>
      </c>
      <c r="N603" s="15" t="s">
        <v>43</v>
      </c>
      <c r="O603" s="16"/>
      <c r="P603" s="17"/>
      <c r="Q603" s="18" t="s">
        <v>43</v>
      </c>
      <c r="R603" s="19"/>
      <c r="S603" s="20" t="s">
        <v>43</v>
      </c>
      <c r="T603" s="21" t="s">
        <v>43</v>
      </c>
      <c r="U603" s="22"/>
      <c r="V603" s="23"/>
      <c r="W603" s="24"/>
      <c r="X603" s="23" t="s">
        <v>43</v>
      </c>
      <c r="Y603" s="25" t="s">
        <v>43</v>
      </c>
      <c r="Z603" s="93"/>
      <c r="AA603" s="93" t="s">
        <v>43</v>
      </c>
      <c r="AB603" s="93"/>
      <c r="AC603" s="98"/>
      <c r="AD603" s="98"/>
    </row>
    <row r="604" spans="1:30" s="44" customFormat="1" ht="57" customHeight="1">
      <c r="A604" s="86">
        <f t="shared" si="11"/>
        <v>599</v>
      </c>
      <c r="B604" s="86">
        <f t="shared" si="10"/>
        <v>95</v>
      </c>
      <c r="C604" s="94" t="s">
        <v>3246</v>
      </c>
      <c r="D604" s="95"/>
      <c r="E604" s="96" t="s">
        <v>3247</v>
      </c>
      <c r="F604" s="96" t="s">
        <v>2725</v>
      </c>
      <c r="G604" s="98" t="s">
        <v>3248</v>
      </c>
      <c r="H604" s="92" t="s">
        <v>3249</v>
      </c>
      <c r="I604" s="96" t="s">
        <v>3250</v>
      </c>
      <c r="J604" s="92" t="s">
        <v>2735</v>
      </c>
      <c r="K604" s="94" t="s">
        <v>2736</v>
      </c>
      <c r="L604" s="94" t="s">
        <v>6872</v>
      </c>
      <c r="M604" s="14" t="s">
        <v>43</v>
      </c>
      <c r="N604" s="15" t="s">
        <v>43</v>
      </c>
      <c r="O604" s="16" t="s">
        <v>43</v>
      </c>
      <c r="P604" s="17"/>
      <c r="Q604" s="18" t="s">
        <v>43</v>
      </c>
      <c r="R604" s="19"/>
      <c r="S604" s="20"/>
      <c r="T604" s="21"/>
      <c r="U604" s="22"/>
      <c r="V604" s="23"/>
      <c r="W604" s="24"/>
      <c r="X604" s="23" t="s">
        <v>43</v>
      </c>
      <c r="Y604" s="25" t="s">
        <v>43</v>
      </c>
      <c r="Z604" s="93"/>
      <c r="AA604" s="93" t="s">
        <v>43</v>
      </c>
      <c r="AB604" s="93"/>
      <c r="AC604" s="98"/>
      <c r="AD604" s="98"/>
    </row>
    <row r="605" spans="1:30" s="44" customFormat="1" ht="57" customHeight="1">
      <c r="A605" s="86">
        <f t="shared" si="11"/>
        <v>600</v>
      </c>
      <c r="B605" s="86">
        <f t="shared" si="10"/>
        <v>96</v>
      </c>
      <c r="C605" s="94" t="s">
        <v>3251</v>
      </c>
      <c r="D605" s="95"/>
      <c r="E605" s="96" t="s">
        <v>3252</v>
      </c>
      <c r="F605" s="96" t="s">
        <v>2725</v>
      </c>
      <c r="G605" s="98" t="s">
        <v>3253</v>
      </c>
      <c r="H605" s="92" t="s">
        <v>3254</v>
      </c>
      <c r="I605" s="96" t="s">
        <v>3255</v>
      </c>
      <c r="J605" s="92" t="s">
        <v>3256</v>
      </c>
      <c r="K605" s="94" t="s">
        <v>3257</v>
      </c>
      <c r="L605" s="94" t="s">
        <v>3258</v>
      </c>
      <c r="M605" s="14"/>
      <c r="N605" s="15"/>
      <c r="O605" s="16"/>
      <c r="P605" s="17"/>
      <c r="Q605" s="18"/>
      <c r="R605" s="19"/>
      <c r="S605" s="20" t="s">
        <v>43</v>
      </c>
      <c r="T605" s="21"/>
      <c r="U605" s="22"/>
      <c r="V605" s="23"/>
      <c r="W605" s="24"/>
      <c r="X605" s="23" t="s">
        <v>43</v>
      </c>
      <c r="Y605" s="25" t="s">
        <v>43</v>
      </c>
      <c r="Z605" s="93" t="s">
        <v>43</v>
      </c>
      <c r="AA605" s="93"/>
      <c r="AB605" s="93"/>
      <c r="AC605" s="98"/>
      <c r="AD605" s="98"/>
    </row>
    <row r="606" spans="1:30" s="44" customFormat="1" ht="57" customHeight="1">
      <c r="A606" s="86">
        <f t="shared" si="11"/>
        <v>601</v>
      </c>
      <c r="B606" s="86">
        <f>ROW(B606)-597</f>
        <v>9</v>
      </c>
      <c r="C606" s="94" t="s">
        <v>3259</v>
      </c>
      <c r="D606" s="94"/>
      <c r="E606" s="96" t="s">
        <v>3260</v>
      </c>
      <c r="F606" s="96" t="s">
        <v>3261</v>
      </c>
      <c r="G606" s="98" t="s">
        <v>3262</v>
      </c>
      <c r="H606" s="92" t="s">
        <v>3263</v>
      </c>
      <c r="I606" s="96" t="s">
        <v>3264</v>
      </c>
      <c r="J606" s="92" t="s">
        <v>3265</v>
      </c>
      <c r="K606" s="94" t="s">
        <v>3266</v>
      </c>
      <c r="L606" s="94" t="s">
        <v>3267</v>
      </c>
      <c r="M606" s="14"/>
      <c r="N606" s="15"/>
      <c r="O606" s="16"/>
      <c r="P606" s="17"/>
      <c r="Q606" s="18"/>
      <c r="R606" s="19"/>
      <c r="S606" s="20"/>
      <c r="T606" s="21" t="s">
        <v>43</v>
      </c>
      <c r="U606" s="22"/>
      <c r="V606" s="23"/>
      <c r="W606" s="24" t="s">
        <v>43</v>
      </c>
      <c r="X606" s="23"/>
      <c r="Y606" s="25" t="s">
        <v>43</v>
      </c>
      <c r="Z606" s="93"/>
      <c r="AA606" s="93" t="s">
        <v>43</v>
      </c>
      <c r="AB606" s="93"/>
      <c r="AC606" s="98"/>
      <c r="AD606" s="98"/>
    </row>
    <row r="607" spans="1:30" s="44" customFormat="1" ht="57" customHeight="1">
      <c r="A607" s="86">
        <f t="shared" si="11"/>
        <v>602</v>
      </c>
      <c r="B607" s="86">
        <f t="shared" ref="B607:B644" si="12">ROW(B607)-597</f>
        <v>10</v>
      </c>
      <c r="C607" s="94" t="s">
        <v>3268</v>
      </c>
      <c r="D607" s="94"/>
      <c r="E607" s="96" t="s">
        <v>3269</v>
      </c>
      <c r="F607" s="96" t="s">
        <v>3261</v>
      </c>
      <c r="G607" s="98" t="s">
        <v>3262</v>
      </c>
      <c r="H607" s="92" t="s">
        <v>3270</v>
      </c>
      <c r="I607" s="96" t="s">
        <v>3271</v>
      </c>
      <c r="J607" s="92" t="s">
        <v>3272</v>
      </c>
      <c r="K607" s="94" t="s">
        <v>3273</v>
      </c>
      <c r="L607" s="94" t="s">
        <v>3274</v>
      </c>
      <c r="M607" s="14"/>
      <c r="N607" s="15"/>
      <c r="O607" s="16"/>
      <c r="P607" s="17"/>
      <c r="Q607" s="18"/>
      <c r="R607" s="19"/>
      <c r="S607" s="20"/>
      <c r="T607" s="21" t="s">
        <v>3275</v>
      </c>
      <c r="U607" s="22" t="s">
        <v>43</v>
      </c>
      <c r="V607" s="23"/>
      <c r="W607" s="24" t="s">
        <v>3276</v>
      </c>
      <c r="X607" s="23" t="s">
        <v>43</v>
      </c>
      <c r="Y607" s="25"/>
      <c r="Z607" s="93" t="s">
        <v>43</v>
      </c>
      <c r="AA607" s="93"/>
      <c r="AB607" s="93"/>
      <c r="AC607" s="98" t="s">
        <v>1287</v>
      </c>
      <c r="AD607" s="98" t="s">
        <v>3277</v>
      </c>
    </row>
    <row r="608" spans="1:30" s="44" customFormat="1" ht="57" customHeight="1">
      <c r="A608" s="86">
        <f t="shared" si="11"/>
        <v>603</v>
      </c>
      <c r="B608" s="86">
        <f t="shared" si="12"/>
        <v>11</v>
      </c>
      <c r="C608" s="94" t="s">
        <v>3278</v>
      </c>
      <c r="D608" s="94"/>
      <c r="E608" s="96" t="s">
        <v>3279</v>
      </c>
      <c r="F608" s="96" t="s">
        <v>3261</v>
      </c>
      <c r="G608" s="98" t="s">
        <v>3262</v>
      </c>
      <c r="H608" s="92" t="s">
        <v>3280</v>
      </c>
      <c r="I608" s="96" t="s">
        <v>3281</v>
      </c>
      <c r="J608" s="92" t="s">
        <v>3282</v>
      </c>
      <c r="K608" s="94" t="s">
        <v>3283</v>
      </c>
      <c r="L608" s="94" t="s">
        <v>3284</v>
      </c>
      <c r="M608" s="14" t="s">
        <v>43</v>
      </c>
      <c r="N608" s="15"/>
      <c r="O608" s="16"/>
      <c r="P608" s="17"/>
      <c r="Q608" s="18" t="s">
        <v>43</v>
      </c>
      <c r="R608" s="19" t="s">
        <v>43</v>
      </c>
      <c r="S608" s="20" t="s">
        <v>43</v>
      </c>
      <c r="T608" s="21"/>
      <c r="U608" s="22"/>
      <c r="V608" s="23"/>
      <c r="W608" s="24"/>
      <c r="X608" s="23" t="s">
        <v>43</v>
      </c>
      <c r="Y608" s="25" t="s">
        <v>43</v>
      </c>
      <c r="Z608" s="93"/>
      <c r="AA608" s="93" t="s">
        <v>43</v>
      </c>
      <c r="AB608" s="93"/>
      <c r="AC608" s="98" t="s">
        <v>384</v>
      </c>
      <c r="AD608" s="98" t="s">
        <v>3285</v>
      </c>
    </row>
    <row r="609" spans="1:30" s="44" customFormat="1" ht="57" customHeight="1">
      <c r="A609" s="86">
        <f t="shared" si="11"/>
        <v>604</v>
      </c>
      <c r="B609" s="86">
        <f t="shared" si="12"/>
        <v>12</v>
      </c>
      <c r="C609" s="94" t="s">
        <v>6975</v>
      </c>
      <c r="D609" s="94"/>
      <c r="E609" s="96" t="s">
        <v>5816</v>
      </c>
      <c r="F609" s="96" t="s">
        <v>3261</v>
      </c>
      <c r="G609" s="98" t="s">
        <v>3262</v>
      </c>
      <c r="H609" s="92" t="s">
        <v>6976</v>
      </c>
      <c r="I609" s="96" t="s">
        <v>3287</v>
      </c>
      <c r="J609" s="92" t="s">
        <v>3288</v>
      </c>
      <c r="K609" s="94" t="s">
        <v>8022</v>
      </c>
      <c r="L609" s="94" t="s">
        <v>8023</v>
      </c>
      <c r="M609" s="14" t="s">
        <v>43</v>
      </c>
      <c r="N609" s="15" t="s">
        <v>43</v>
      </c>
      <c r="O609" s="16"/>
      <c r="P609" s="17"/>
      <c r="Q609" s="18"/>
      <c r="R609" s="19" t="s">
        <v>43</v>
      </c>
      <c r="S609" s="20"/>
      <c r="T609" s="21"/>
      <c r="U609" s="22"/>
      <c r="V609" s="23"/>
      <c r="W609" s="24"/>
      <c r="X609" s="23" t="s">
        <v>43</v>
      </c>
      <c r="Y609" s="25" t="s">
        <v>43</v>
      </c>
      <c r="Z609" s="93" t="s">
        <v>43</v>
      </c>
      <c r="AA609" s="93"/>
      <c r="AB609" s="93"/>
      <c r="AC609" s="98" t="s">
        <v>808</v>
      </c>
      <c r="AD609" s="98" t="s">
        <v>3286</v>
      </c>
    </row>
    <row r="610" spans="1:30" s="44" customFormat="1" ht="57" customHeight="1">
      <c r="A610" s="86">
        <f t="shared" si="11"/>
        <v>605</v>
      </c>
      <c r="B610" s="86">
        <f t="shared" si="12"/>
        <v>13</v>
      </c>
      <c r="C610" s="94" t="s">
        <v>3289</v>
      </c>
      <c r="D610" s="94"/>
      <c r="E610" s="96" t="s">
        <v>3290</v>
      </c>
      <c r="F610" s="96" t="s">
        <v>3261</v>
      </c>
      <c r="G610" s="98" t="s">
        <v>3291</v>
      </c>
      <c r="H610" s="92" t="s">
        <v>3292</v>
      </c>
      <c r="I610" s="96" t="s">
        <v>3293</v>
      </c>
      <c r="J610" s="92" t="s">
        <v>3294</v>
      </c>
      <c r="K610" s="94" t="s">
        <v>3295</v>
      </c>
      <c r="L610" s="94" t="s">
        <v>3296</v>
      </c>
      <c r="M610" s="14"/>
      <c r="N610" s="15"/>
      <c r="O610" s="16" t="s">
        <v>3276</v>
      </c>
      <c r="P610" s="17"/>
      <c r="Q610" s="18"/>
      <c r="R610" s="19"/>
      <c r="S610" s="20"/>
      <c r="T610" s="21"/>
      <c r="U610" s="22"/>
      <c r="V610" s="23"/>
      <c r="W610" s="24" t="s">
        <v>43</v>
      </c>
      <c r="X610" s="23"/>
      <c r="Y610" s="25" t="s">
        <v>43</v>
      </c>
      <c r="Z610" s="93"/>
      <c r="AA610" s="93" t="s">
        <v>43</v>
      </c>
      <c r="AB610" s="93"/>
      <c r="AC610" s="98"/>
      <c r="AD610" s="98"/>
    </row>
    <row r="611" spans="1:30" s="44" customFormat="1" ht="57" customHeight="1">
      <c r="A611" s="86">
        <f t="shared" si="11"/>
        <v>606</v>
      </c>
      <c r="B611" s="86">
        <f t="shared" si="12"/>
        <v>14</v>
      </c>
      <c r="C611" s="94" t="s">
        <v>3297</v>
      </c>
      <c r="D611" s="94"/>
      <c r="E611" s="96" t="s">
        <v>3298</v>
      </c>
      <c r="F611" s="96" t="s">
        <v>3261</v>
      </c>
      <c r="G611" s="98" t="s">
        <v>3291</v>
      </c>
      <c r="H611" s="92" t="s">
        <v>3299</v>
      </c>
      <c r="I611" s="96" t="s">
        <v>3300</v>
      </c>
      <c r="J611" s="92" t="s">
        <v>3301</v>
      </c>
      <c r="K611" s="94" t="s">
        <v>3302</v>
      </c>
      <c r="L611" s="94" t="s">
        <v>3303</v>
      </c>
      <c r="M611" s="14"/>
      <c r="N611" s="15"/>
      <c r="O611" s="16"/>
      <c r="P611" s="17"/>
      <c r="Q611" s="18"/>
      <c r="R611" s="19"/>
      <c r="S611" s="20"/>
      <c r="T611" s="21"/>
      <c r="U611" s="22"/>
      <c r="V611" s="23"/>
      <c r="W611" s="24" t="s">
        <v>43</v>
      </c>
      <c r="X611" s="23" t="s">
        <v>43</v>
      </c>
      <c r="Y611" s="25" t="s">
        <v>43</v>
      </c>
      <c r="Z611" s="93"/>
      <c r="AA611" s="93" t="s">
        <v>43</v>
      </c>
      <c r="AB611" s="93"/>
      <c r="AC611" s="98"/>
      <c r="AD611" s="98"/>
    </row>
    <row r="612" spans="1:30" s="44" customFormat="1" ht="57" customHeight="1">
      <c r="A612" s="86">
        <f t="shared" si="11"/>
        <v>607</v>
      </c>
      <c r="B612" s="86">
        <f t="shared" si="12"/>
        <v>15</v>
      </c>
      <c r="C612" s="94" t="s">
        <v>3304</v>
      </c>
      <c r="D612" s="94"/>
      <c r="E612" s="96" t="s">
        <v>3305</v>
      </c>
      <c r="F612" s="96" t="s">
        <v>3261</v>
      </c>
      <c r="G612" s="98" t="s">
        <v>3291</v>
      </c>
      <c r="H612" s="92" t="s">
        <v>3306</v>
      </c>
      <c r="I612" s="96" t="s">
        <v>3307</v>
      </c>
      <c r="J612" s="92" t="s">
        <v>3308</v>
      </c>
      <c r="K612" s="94" t="s">
        <v>3302</v>
      </c>
      <c r="L612" s="94"/>
      <c r="M612" s="14"/>
      <c r="N612" s="15"/>
      <c r="O612" s="16"/>
      <c r="P612" s="17"/>
      <c r="Q612" s="18"/>
      <c r="R612" s="19"/>
      <c r="S612" s="20"/>
      <c r="T612" s="21" t="s">
        <v>43</v>
      </c>
      <c r="U612" s="22"/>
      <c r="V612" s="23"/>
      <c r="W612" s="24"/>
      <c r="X612" s="23" t="s">
        <v>43</v>
      </c>
      <c r="Y612" s="25"/>
      <c r="Z612" s="93" t="s">
        <v>43</v>
      </c>
      <c r="AA612" s="93"/>
      <c r="AB612" s="93"/>
      <c r="AC612" s="98" t="s">
        <v>384</v>
      </c>
      <c r="AD612" s="98" t="s">
        <v>3309</v>
      </c>
    </row>
    <row r="613" spans="1:30" s="44" customFormat="1" ht="57" customHeight="1">
      <c r="A613" s="86">
        <f t="shared" si="11"/>
        <v>608</v>
      </c>
      <c r="B613" s="86">
        <f t="shared" si="12"/>
        <v>16</v>
      </c>
      <c r="C613" s="94" t="s">
        <v>3310</v>
      </c>
      <c r="D613" s="94"/>
      <c r="E613" s="96" t="s">
        <v>3305</v>
      </c>
      <c r="F613" s="96" t="s">
        <v>3261</v>
      </c>
      <c r="G613" s="98" t="s">
        <v>3291</v>
      </c>
      <c r="H613" s="92" t="s">
        <v>3311</v>
      </c>
      <c r="I613" s="96" t="s">
        <v>3312</v>
      </c>
      <c r="J613" s="92" t="s">
        <v>3313</v>
      </c>
      <c r="K613" s="94" t="s">
        <v>3314</v>
      </c>
      <c r="L613" s="94" t="s">
        <v>1659</v>
      </c>
      <c r="M613" s="14"/>
      <c r="N613" s="15"/>
      <c r="O613" s="16"/>
      <c r="P613" s="17"/>
      <c r="Q613" s="18"/>
      <c r="R613" s="19"/>
      <c r="S613" s="20"/>
      <c r="T613" s="21"/>
      <c r="U613" s="22"/>
      <c r="V613" s="23"/>
      <c r="W613" s="24" t="s">
        <v>43</v>
      </c>
      <c r="X613" s="23"/>
      <c r="Y613" s="25"/>
      <c r="Z613" s="93" t="s">
        <v>43</v>
      </c>
      <c r="AA613" s="93"/>
      <c r="AB613" s="93"/>
      <c r="AC613" s="98" t="s">
        <v>118</v>
      </c>
      <c r="AD613" s="98" t="s">
        <v>3315</v>
      </c>
    </row>
    <row r="614" spans="1:30" s="44" customFormat="1" ht="57" customHeight="1">
      <c r="A614" s="86">
        <f t="shared" si="11"/>
        <v>609</v>
      </c>
      <c r="B614" s="86">
        <f t="shared" si="12"/>
        <v>17</v>
      </c>
      <c r="C614" s="94" t="s">
        <v>3316</v>
      </c>
      <c r="D614" s="94"/>
      <c r="E614" s="96" t="s">
        <v>3317</v>
      </c>
      <c r="F614" s="96" t="s">
        <v>3261</v>
      </c>
      <c r="G614" s="98" t="s">
        <v>3291</v>
      </c>
      <c r="H614" s="92" t="s">
        <v>3318</v>
      </c>
      <c r="I614" s="96" t="s">
        <v>3319</v>
      </c>
      <c r="J614" s="92" t="s">
        <v>3320</v>
      </c>
      <c r="K614" s="94" t="s">
        <v>3321</v>
      </c>
      <c r="L614" s="94" t="s">
        <v>3322</v>
      </c>
      <c r="M614" s="14" t="s">
        <v>43</v>
      </c>
      <c r="N614" s="15"/>
      <c r="O614" s="16"/>
      <c r="P614" s="17"/>
      <c r="Q614" s="18" t="s">
        <v>43</v>
      </c>
      <c r="R614" s="19" t="s">
        <v>43</v>
      </c>
      <c r="S614" s="20" t="s">
        <v>43</v>
      </c>
      <c r="T614" s="21"/>
      <c r="U614" s="22"/>
      <c r="V614" s="23"/>
      <c r="W614" s="24"/>
      <c r="X614" s="23"/>
      <c r="Y614" s="25" t="s">
        <v>43</v>
      </c>
      <c r="Z614" s="93" t="s">
        <v>43</v>
      </c>
      <c r="AA614" s="93"/>
      <c r="AB614" s="93"/>
      <c r="AC614" s="98"/>
      <c r="AD614" s="98"/>
    </row>
    <row r="615" spans="1:30" s="44" customFormat="1" ht="57" customHeight="1">
      <c r="A615" s="86">
        <f t="shared" si="11"/>
        <v>610</v>
      </c>
      <c r="B615" s="86">
        <f t="shared" si="12"/>
        <v>18</v>
      </c>
      <c r="C615" s="94" t="s">
        <v>3323</v>
      </c>
      <c r="D615" s="94"/>
      <c r="E615" s="96" t="s">
        <v>3324</v>
      </c>
      <c r="F615" s="96" t="s">
        <v>3261</v>
      </c>
      <c r="G615" s="98" t="s">
        <v>3291</v>
      </c>
      <c r="H615" s="92" t="s">
        <v>3325</v>
      </c>
      <c r="I615" s="96" t="s">
        <v>3326</v>
      </c>
      <c r="J615" s="92" t="s">
        <v>172</v>
      </c>
      <c r="K615" s="94" t="s">
        <v>3327</v>
      </c>
      <c r="L615" s="94" t="s">
        <v>3328</v>
      </c>
      <c r="M615" s="14"/>
      <c r="N615" s="15"/>
      <c r="O615" s="16"/>
      <c r="P615" s="17"/>
      <c r="Q615" s="18"/>
      <c r="R615" s="19"/>
      <c r="S615" s="20"/>
      <c r="T615" s="21" t="s">
        <v>43</v>
      </c>
      <c r="U615" s="22"/>
      <c r="V615" s="23"/>
      <c r="W615" s="24" t="s">
        <v>43</v>
      </c>
      <c r="X615" s="23"/>
      <c r="Y615" s="25"/>
      <c r="Z615" s="93"/>
      <c r="AA615" s="93" t="s">
        <v>43</v>
      </c>
      <c r="AB615" s="93"/>
      <c r="AC615" s="98" t="s">
        <v>62</v>
      </c>
      <c r="AD615" s="98" t="s">
        <v>3329</v>
      </c>
    </row>
    <row r="616" spans="1:30" s="44" customFormat="1" ht="57" customHeight="1">
      <c r="A616" s="86">
        <f t="shared" si="11"/>
        <v>611</v>
      </c>
      <c r="B616" s="86">
        <f t="shared" si="12"/>
        <v>19</v>
      </c>
      <c r="C616" s="94" t="s">
        <v>3330</v>
      </c>
      <c r="D616" s="94"/>
      <c r="E616" s="96" t="s">
        <v>3331</v>
      </c>
      <c r="F616" s="96" t="s">
        <v>3261</v>
      </c>
      <c r="G616" s="98" t="s">
        <v>3291</v>
      </c>
      <c r="H616" s="92" t="s">
        <v>3332</v>
      </c>
      <c r="I616" s="96" t="s">
        <v>3333</v>
      </c>
      <c r="J616" s="92" t="s">
        <v>3334</v>
      </c>
      <c r="K616" s="94" t="s">
        <v>3335</v>
      </c>
      <c r="L616" s="94" t="s">
        <v>3336</v>
      </c>
      <c r="M616" s="14"/>
      <c r="N616" s="15"/>
      <c r="O616" s="16"/>
      <c r="P616" s="17"/>
      <c r="Q616" s="18"/>
      <c r="R616" s="19"/>
      <c r="S616" s="20"/>
      <c r="T616" s="21"/>
      <c r="U616" s="22"/>
      <c r="V616" s="23"/>
      <c r="W616" s="24" t="s">
        <v>43</v>
      </c>
      <c r="X616" s="23"/>
      <c r="Y616" s="25" t="s">
        <v>43</v>
      </c>
      <c r="Z616" s="93"/>
      <c r="AA616" s="93" t="s">
        <v>43</v>
      </c>
      <c r="AB616" s="93"/>
      <c r="AC616" s="98" t="s">
        <v>118</v>
      </c>
      <c r="AD616" s="98" t="s">
        <v>3337</v>
      </c>
    </row>
    <row r="617" spans="1:30" s="44" customFormat="1" ht="57" customHeight="1">
      <c r="A617" s="86">
        <f t="shared" si="11"/>
        <v>612</v>
      </c>
      <c r="B617" s="86">
        <f t="shared" si="12"/>
        <v>20</v>
      </c>
      <c r="C617" s="94" t="s">
        <v>3338</v>
      </c>
      <c r="D617" s="94"/>
      <c r="E617" s="96" t="s">
        <v>3298</v>
      </c>
      <c r="F617" s="96" t="s">
        <v>3261</v>
      </c>
      <c r="G617" s="98" t="s">
        <v>3291</v>
      </c>
      <c r="H617" s="92" t="s">
        <v>3339</v>
      </c>
      <c r="I617" s="96" t="s">
        <v>3340</v>
      </c>
      <c r="J617" s="92" t="s">
        <v>3341</v>
      </c>
      <c r="K617" s="94" t="s">
        <v>3342</v>
      </c>
      <c r="L617" s="94" t="s">
        <v>3343</v>
      </c>
      <c r="M617" s="14"/>
      <c r="N617" s="15"/>
      <c r="O617" s="16"/>
      <c r="P617" s="17"/>
      <c r="Q617" s="18"/>
      <c r="R617" s="19"/>
      <c r="S617" s="20"/>
      <c r="T617" s="21"/>
      <c r="U617" s="22"/>
      <c r="V617" s="23"/>
      <c r="W617" s="24" t="s">
        <v>43</v>
      </c>
      <c r="X617" s="23"/>
      <c r="Y617" s="25"/>
      <c r="Z617" s="93"/>
      <c r="AA617" s="93" t="s">
        <v>43</v>
      </c>
      <c r="AB617" s="93"/>
      <c r="AC617" s="98" t="s">
        <v>91</v>
      </c>
      <c r="AD617" s="98" t="s">
        <v>3344</v>
      </c>
    </row>
    <row r="618" spans="1:30" s="44" customFormat="1" ht="57" customHeight="1">
      <c r="A618" s="86">
        <f t="shared" si="11"/>
        <v>613</v>
      </c>
      <c r="B618" s="86">
        <f t="shared" si="12"/>
        <v>21</v>
      </c>
      <c r="C618" s="94" t="s">
        <v>3345</v>
      </c>
      <c r="D618" s="94"/>
      <c r="E618" s="96" t="s">
        <v>3346</v>
      </c>
      <c r="F618" s="96" t="s">
        <v>3261</v>
      </c>
      <c r="G618" s="98" t="s">
        <v>3291</v>
      </c>
      <c r="H618" s="92" t="s">
        <v>3347</v>
      </c>
      <c r="I618" s="96" t="s">
        <v>3348</v>
      </c>
      <c r="J618" s="92" t="s">
        <v>3349</v>
      </c>
      <c r="K618" s="94" t="s">
        <v>3350</v>
      </c>
      <c r="L618" s="94" t="s">
        <v>3351</v>
      </c>
      <c r="M618" s="14"/>
      <c r="N618" s="15"/>
      <c r="O618" s="16"/>
      <c r="P618" s="17"/>
      <c r="Q618" s="18"/>
      <c r="R618" s="19"/>
      <c r="S618" s="20" t="s">
        <v>43</v>
      </c>
      <c r="T618" s="21"/>
      <c r="U618" s="22"/>
      <c r="V618" s="23"/>
      <c r="W618" s="24"/>
      <c r="X618" s="23"/>
      <c r="Y618" s="25"/>
      <c r="Z618" s="93" t="s">
        <v>43</v>
      </c>
      <c r="AA618" s="93"/>
      <c r="AB618" s="93"/>
      <c r="AC618" s="98"/>
      <c r="AD618" s="98"/>
    </row>
    <row r="619" spans="1:30" s="44" customFormat="1" ht="57" customHeight="1">
      <c r="A619" s="86">
        <f t="shared" si="11"/>
        <v>614</v>
      </c>
      <c r="B619" s="86">
        <f t="shared" si="12"/>
        <v>22</v>
      </c>
      <c r="C619" s="94" t="s">
        <v>3352</v>
      </c>
      <c r="D619" s="94"/>
      <c r="E619" s="96" t="s">
        <v>3353</v>
      </c>
      <c r="F619" s="96" t="s">
        <v>3261</v>
      </c>
      <c r="G619" s="98" t="s">
        <v>3354</v>
      </c>
      <c r="H619" s="92" t="s">
        <v>3355</v>
      </c>
      <c r="I619" s="96" t="s">
        <v>3356</v>
      </c>
      <c r="J619" s="92" t="s">
        <v>3357</v>
      </c>
      <c r="K619" s="94" t="s">
        <v>3358</v>
      </c>
      <c r="L619" s="94" t="s">
        <v>3359</v>
      </c>
      <c r="M619" s="14"/>
      <c r="N619" s="15" t="s">
        <v>43</v>
      </c>
      <c r="O619" s="16"/>
      <c r="P619" s="17"/>
      <c r="Q619" s="18"/>
      <c r="R619" s="19"/>
      <c r="S619" s="20"/>
      <c r="T619" s="21"/>
      <c r="U619" s="22"/>
      <c r="V619" s="23"/>
      <c r="W619" s="24"/>
      <c r="X619" s="23"/>
      <c r="Y619" s="25"/>
      <c r="Z619" s="93" t="s">
        <v>43</v>
      </c>
      <c r="AA619" s="93"/>
      <c r="AB619" s="93"/>
      <c r="AC619" s="98"/>
      <c r="AD619" s="98"/>
    </row>
    <row r="620" spans="1:30" s="44" customFormat="1" ht="57" customHeight="1">
      <c r="A620" s="86">
        <f t="shared" si="11"/>
        <v>615</v>
      </c>
      <c r="B620" s="86">
        <f t="shared" si="12"/>
        <v>23</v>
      </c>
      <c r="C620" s="94" t="s">
        <v>3360</v>
      </c>
      <c r="D620" s="94"/>
      <c r="E620" s="96" t="s">
        <v>3353</v>
      </c>
      <c r="F620" s="96" t="s">
        <v>3261</v>
      </c>
      <c r="G620" s="98" t="s">
        <v>3354</v>
      </c>
      <c r="H620" s="92" t="s">
        <v>3361</v>
      </c>
      <c r="I620" s="96" t="s">
        <v>3362</v>
      </c>
      <c r="J620" s="92" t="s">
        <v>3363</v>
      </c>
      <c r="K620" s="94" t="s">
        <v>3364</v>
      </c>
      <c r="L620" s="94"/>
      <c r="M620" s="14"/>
      <c r="N620" s="15"/>
      <c r="O620" s="16"/>
      <c r="P620" s="17"/>
      <c r="Q620" s="18"/>
      <c r="R620" s="19"/>
      <c r="S620" s="20"/>
      <c r="T620" s="21" t="s">
        <v>43</v>
      </c>
      <c r="U620" s="22"/>
      <c r="V620" s="23"/>
      <c r="W620" s="24"/>
      <c r="X620" s="23" t="s">
        <v>43</v>
      </c>
      <c r="Y620" s="25" t="s">
        <v>43</v>
      </c>
      <c r="Z620" s="93"/>
      <c r="AA620" s="93" t="s">
        <v>43</v>
      </c>
      <c r="AB620" s="93"/>
      <c r="AC620" s="98"/>
      <c r="AD620" s="98"/>
    </row>
    <row r="621" spans="1:30" s="44" customFormat="1" ht="57" customHeight="1">
      <c r="A621" s="86">
        <f t="shared" si="11"/>
        <v>616</v>
      </c>
      <c r="B621" s="86">
        <f t="shared" si="12"/>
        <v>24</v>
      </c>
      <c r="C621" s="94" t="s">
        <v>3365</v>
      </c>
      <c r="D621" s="94"/>
      <c r="E621" s="96" t="s">
        <v>3366</v>
      </c>
      <c r="F621" s="96" t="s">
        <v>3261</v>
      </c>
      <c r="G621" s="98" t="s">
        <v>3354</v>
      </c>
      <c r="H621" s="92" t="s">
        <v>3367</v>
      </c>
      <c r="I621" s="96" t="s">
        <v>3368</v>
      </c>
      <c r="J621" s="92" t="s">
        <v>3369</v>
      </c>
      <c r="K621" s="94" t="s">
        <v>3370</v>
      </c>
      <c r="L621" s="94" t="s">
        <v>3277</v>
      </c>
      <c r="M621" s="14"/>
      <c r="N621" s="15"/>
      <c r="O621" s="16"/>
      <c r="P621" s="17"/>
      <c r="Q621" s="18"/>
      <c r="R621" s="19"/>
      <c r="S621" s="20"/>
      <c r="T621" s="21"/>
      <c r="U621" s="22" t="s">
        <v>43</v>
      </c>
      <c r="V621" s="23"/>
      <c r="W621" s="24"/>
      <c r="X621" s="23"/>
      <c r="Y621" s="25"/>
      <c r="Z621" s="93" t="s">
        <v>43</v>
      </c>
      <c r="AA621" s="93"/>
      <c r="AB621" s="93"/>
      <c r="AC621" s="98"/>
      <c r="AD621" s="98"/>
    </row>
    <row r="622" spans="1:30" s="44" customFormat="1" ht="57" customHeight="1">
      <c r="A622" s="86">
        <f t="shared" si="11"/>
        <v>617</v>
      </c>
      <c r="B622" s="86">
        <f t="shared" si="12"/>
        <v>25</v>
      </c>
      <c r="C622" s="94" t="s">
        <v>3371</v>
      </c>
      <c r="D622" s="94"/>
      <c r="E622" s="96" t="s">
        <v>3372</v>
      </c>
      <c r="F622" s="96" t="s">
        <v>3261</v>
      </c>
      <c r="G622" s="98" t="s">
        <v>3373</v>
      </c>
      <c r="H622" s="92" t="s">
        <v>3374</v>
      </c>
      <c r="I622" s="96" t="s">
        <v>3375</v>
      </c>
      <c r="J622" s="92" t="s">
        <v>3376</v>
      </c>
      <c r="K622" s="94" t="s">
        <v>3377</v>
      </c>
      <c r="L622" s="94"/>
      <c r="M622" s="14"/>
      <c r="N622" s="15"/>
      <c r="O622" s="16"/>
      <c r="P622" s="17"/>
      <c r="Q622" s="18"/>
      <c r="R622" s="19"/>
      <c r="S622" s="20"/>
      <c r="T622" s="21"/>
      <c r="U622" s="22"/>
      <c r="V622" s="23"/>
      <c r="W622" s="24" t="s">
        <v>43</v>
      </c>
      <c r="X622" s="23" t="s">
        <v>43</v>
      </c>
      <c r="Y622" s="25"/>
      <c r="Z622" s="93" t="s">
        <v>43</v>
      </c>
      <c r="AA622" s="93"/>
      <c r="AB622" s="93"/>
      <c r="AC622" s="98"/>
      <c r="AD622" s="98"/>
    </row>
    <row r="623" spans="1:30" s="44" customFormat="1" ht="57" customHeight="1">
      <c r="A623" s="86">
        <f t="shared" si="11"/>
        <v>618</v>
      </c>
      <c r="B623" s="86">
        <f t="shared" si="12"/>
        <v>26</v>
      </c>
      <c r="C623" s="94" t="s">
        <v>3378</v>
      </c>
      <c r="D623" s="94"/>
      <c r="E623" s="96" t="s">
        <v>3379</v>
      </c>
      <c r="F623" s="96" t="s">
        <v>3261</v>
      </c>
      <c r="G623" s="98" t="s">
        <v>3373</v>
      </c>
      <c r="H623" s="92" t="s">
        <v>3380</v>
      </c>
      <c r="I623" s="96" t="s">
        <v>3381</v>
      </c>
      <c r="J623" s="92" t="s">
        <v>3382</v>
      </c>
      <c r="K623" s="94" t="s">
        <v>3383</v>
      </c>
      <c r="L623" s="94" t="s">
        <v>1659</v>
      </c>
      <c r="M623" s="14"/>
      <c r="N623" s="15"/>
      <c r="O623" s="16"/>
      <c r="P623" s="17"/>
      <c r="Q623" s="18"/>
      <c r="R623" s="19"/>
      <c r="S623" s="20"/>
      <c r="T623" s="21" t="s">
        <v>43</v>
      </c>
      <c r="U623" s="22"/>
      <c r="V623" s="23"/>
      <c r="W623" s="24"/>
      <c r="X623" s="23"/>
      <c r="Y623" s="25"/>
      <c r="Z623" s="93"/>
      <c r="AA623" s="93" t="s">
        <v>43</v>
      </c>
      <c r="AB623" s="93"/>
      <c r="AC623" s="98" t="s">
        <v>118</v>
      </c>
      <c r="AD623" s="98" t="s">
        <v>3384</v>
      </c>
    </row>
    <row r="624" spans="1:30" s="44" customFormat="1" ht="57" customHeight="1">
      <c r="A624" s="86">
        <f t="shared" si="11"/>
        <v>619</v>
      </c>
      <c r="B624" s="86">
        <f t="shared" si="12"/>
        <v>27</v>
      </c>
      <c r="C624" s="94" t="s">
        <v>3385</v>
      </c>
      <c r="D624" s="94"/>
      <c r="E624" s="96" t="s">
        <v>3379</v>
      </c>
      <c r="F624" s="96" t="s">
        <v>3261</v>
      </c>
      <c r="G624" s="98" t="s">
        <v>3373</v>
      </c>
      <c r="H624" s="92" t="s">
        <v>3386</v>
      </c>
      <c r="I624" s="96" t="s">
        <v>3387</v>
      </c>
      <c r="J624" s="92" t="s">
        <v>172</v>
      </c>
      <c r="K624" s="94" t="s">
        <v>3388</v>
      </c>
      <c r="L624" s="94" t="s">
        <v>3389</v>
      </c>
      <c r="M624" s="14"/>
      <c r="N624" s="15"/>
      <c r="O624" s="16"/>
      <c r="P624" s="17"/>
      <c r="Q624" s="18"/>
      <c r="R624" s="19"/>
      <c r="S624" s="20"/>
      <c r="T624" s="21"/>
      <c r="U624" s="22"/>
      <c r="V624" s="23"/>
      <c r="W624" s="24" t="s">
        <v>43</v>
      </c>
      <c r="X624" s="23"/>
      <c r="Y624" s="25"/>
      <c r="Z624" s="93" t="s">
        <v>43</v>
      </c>
      <c r="AA624" s="93"/>
      <c r="AB624" s="93"/>
      <c r="AC624" s="98" t="s">
        <v>118</v>
      </c>
      <c r="AD624" s="98" t="s">
        <v>3390</v>
      </c>
    </row>
    <row r="625" spans="1:30" s="44" customFormat="1" ht="57" customHeight="1">
      <c r="A625" s="86">
        <f t="shared" si="11"/>
        <v>620</v>
      </c>
      <c r="B625" s="86">
        <f t="shared" si="12"/>
        <v>28</v>
      </c>
      <c r="C625" s="94" t="s">
        <v>3391</v>
      </c>
      <c r="D625" s="94"/>
      <c r="E625" s="96" t="s">
        <v>3379</v>
      </c>
      <c r="F625" s="96" t="s">
        <v>3261</v>
      </c>
      <c r="G625" s="98" t="s">
        <v>3373</v>
      </c>
      <c r="H625" s="92" t="s">
        <v>3392</v>
      </c>
      <c r="I625" s="96" t="s">
        <v>3393</v>
      </c>
      <c r="J625" s="92" t="s">
        <v>3382</v>
      </c>
      <c r="K625" s="94" t="s">
        <v>5817</v>
      </c>
      <c r="L625" s="94" t="s">
        <v>5818</v>
      </c>
      <c r="M625" s="14"/>
      <c r="N625" s="15"/>
      <c r="O625" s="16"/>
      <c r="P625" s="17"/>
      <c r="Q625" s="18"/>
      <c r="R625" s="19"/>
      <c r="S625" s="20"/>
      <c r="T625" s="21" t="s">
        <v>43</v>
      </c>
      <c r="U625" s="22"/>
      <c r="V625" s="23"/>
      <c r="W625" s="24" t="s">
        <v>43</v>
      </c>
      <c r="X625" s="23" t="s">
        <v>43</v>
      </c>
      <c r="Y625" s="25"/>
      <c r="Z625" s="93" t="s">
        <v>43</v>
      </c>
      <c r="AA625" s="93"/>
      <c r="AB625" s="93"/>
      <c r="AC625" s="98" t="s">
        <v>118</v>
      </c>
      <c r="AD625" s="98" t="s">
        <v>3384</v>
      </c>
    </row>
    <row r="626" spans="1:30" s="44" customFormat="1" ht="57" customHeight="1">
      <c r="A626" s="86">
        <f t="shared" si="11"/>
        <v>621</v>
      </c>
      <c r="B626" s="86">
        <f t="shared" si="12"/>
        <v>29</v>
      </c>
      <c r="C626" s="94" t="s">
        <v>3394</v>
      </c>
      <c r="D626" s="94"/>
      <c r="E626" s="96" t="s">
        <v>3379</v>
      </c>
      <c r="F626" s="96" t="s">
        <v>3261</v>
      </c>
      <c r="G626" s="98" t="s">
        <v>3373</v>
      </c>
      <c r="H626" s="92" t="s">
        <v>3395</v>
      </c>
      <c r="I626" s="96" t="s">
        <v>3396</v>
      </c>
      <c r="J626" s="92" t="s">
        <v>3382</v>
      </c>
      <c r="K626" s="94" t="s">
        <v>3397</v>
      </c>
      <c r="L626" s="94" t="s">
        <v>3398</v>
      </c>
      <c r="M626" s="14"/>
      <c r="N626" s="15"/>
      <c r="O626" s="16"/>
      <c r="P626" s="17"/>
      <c r="Q626" s="18"/>
      <c r="R626" s="19" t="s">
        <v>43</v>
      </c>
      <c r="S626" s="20" t="s">
        <v>43</v>
      </c>
      <c r="T626" s="21"/>
      <c r="U626" s="22"/>
      <c r="V626" s="23"/>
      <c r="W626" s="24"/>
      <c r="X626" s="23"/>
      <c r="Y626" s="25" t="s">
        <v>43</v>
      </c>
      <c r="Z626" s="93" t="s">
        <v>43</v>
      </c>
      <c r="AA626" s="93"/>
      <c r="AB626" s="93"/>
      <c r="AC626" s="98" t="s">
        <v>118</v>
      </c>
      <c r="AD626" s="98" t="s">
        <v>3384</v>
      </c>
    </row>
    <row r="627" spans="1:30" s="44" customFormat="1" ht="57" customHeight="1">
      <c r="A627" s="86">
        <f t="shared" si="11"/>
        <v>622</v>
      </c>
      <c r="B627" s="86">
        <f t="shared" si="12"/>
        <v>30</v>
      </c>
      <c r="C627" s="94" t="s">
        <v>3399</v>
      </c>
      <c r="D627" s="94"/>
      <c r="E627" s="96" t="s">
        <v>3379</v>
      </c>
      <c r="F627" s="96" t="s">
        <v>3261</v>
      </c>
      <c r="G627" s="98" t="s">
        <v>3373</v>
      </c>
      <c r="H627" s="92" t="s">
        <v>3400</v>
      </c>
      <c r="I627" s="96" t="s">
        <v>3401</v>
      </c>
      <c r="J627" s="92"/>
      <c r="K627" s="94" t="s">
        <v>8024</v>
      </c>
      <c r="L627" s="94" t="s">
        <v>8025</v>
      </c>
      <c r="M627" s="14"/>
      <c r="N627" s="15"/>
      <c r="O627" s="16"/>
      <c r="P627" s="17"/>
      <c r="Q627" s="18"/>
      <c r="R627" s="19"/>
      <c r="S627" s="20"/>
      <c r="T627" s="21"/>
      <c r="U627" s="22"/>
      <c r="V627" s="23"/>
      <c r="W627" s="24" t="s">
        <v>43</v>
      </c>
      <c r="X627" s="23"/>
      <c r="Y627" s="25"/>
      <c r="Z627" s="93" t="s">
        <v>43</v>
      </c>
      <c r="AA627" s="93"/>
      <c r="AB627" s="93"/>
      <c r="AC627" s="98" t="s">
        <v>118</v>
      </c>
      <c r="AD627" s="98" t="s">
        <v>3033</v>
      </c>
    </row>
    <row r="628" spans="1:30" s="44" customFormat="1" ht="57" customHeight="1">
      <c r="A628" s="86">
        <f t="shared" si="11"/>
        <v>623</v>
      </c>
      <c r="B628" s="86">
        <f t="shared" si="12"/>
        <v>31</v>
      </c>
      <c r="C628" s="94" t="s">
        <v>3402</v>
      </c>
      <c r="D628" s="94"/>
      <c r="E628" s="96" t="s">
        <v>3379</v>
      </c>
      <c r="F628" s="96" t="s">
        <v>3261</v>
      </c>
      <c r="G628" s="98" t="s">
        <v>3373</v>
      </c>
      <c r="H628" s="92" t="s">
        <v>3403</v>
      </c>
      <c r="I628" s="96" t="s">
        <v>3404</v>
      </c>
      <c r="J628" s="92" t="s">
        <v>3405</v>
      </c>
      <c r="K628" s="94" t="s">
        <v>3406</v>
      </c>
      <c r="L628" s="94" t="s">
        <v>5819</v>
      </c>
      <c r="M628" s="14" t="s">
        <v>43</v>
      </c>
      <c r="N628" s="15"/>
      <c r="O628" s="16" t="s">
        <v>43</v>
      </c>
      <c r="P628" s="17"/>
      <c r="Q628" s="18"/>
      <c r="R628" s="19" t="s">
        <v>43</v>
      </c>
      <c r="S628" s="20"/>
      <c r="T628" s="21"/>
      <c r="U628" s="22"/>
      <c r="V628" s="23"/>
      <c r="W628" s="24"/>
      <c r="X628" s="23" t="s">
        <v>43</v>
      </c>
      <c r="Y628" s="25" t="s">
        <v>43</v>
      </c>
      <c r="Z628" s="93" t="s">
        <v>43</v>
      </c>
      <c r="AA628" s="93"/>
      <c r="AB628" s="93"/>
      <c r="AC628" s="98" t="s">
        <v>384</v>
      </c>
      <c r="AD628" s="98" t="s">
        <v>3407</v>
      </c>
    </row>
    <row r="629" spans="1:30" s="44" customFormat="1" ht="57" customHeight="1">
      <c r="A629" s="86">
        <f t="shared" si="11"/>
        <v>624</v>
      </c>
      <c r="B629" s="86">
        <f t="shared" si="12"/>
        <v>32</v>
      </c>
      <c r="C629" s="94" t="s">
        <v>3408</v>
      </c>
      <c r="D629" s="94"/>
      <c r="E629" s="96" t="s">
        <v>3379</v>
      </c>
      <c r="F629" s="96" t="s">
        <v>3261</v>
      </c>
      <c r="G629" s="98" t="s">
        <v>3373</v>
      </c>
      <c r="H629" s="92" t="s">
        <v>3409</v>
      </c>
      <c r="I629" s="96" t="s">
        <v>3410</v>
      </c>
      <c r="J629" s="92" t="s">
        <v>3411</v>
      </c>
      <c r="K629" s="94" t="s">
        <v>3412</v>
      </c>
      <c r="L629" s="94" t="s">
        <v>6977</v>
      </c>
      <c r="M629" s="14"/>
      <c r="N629" s="15"/>
      <c r="O629" s="16" t="s">
        <v>43</v>
      </c>
      <c r="P629" s="17"/>
      <c r="Q629" s="18"/>
      <c r="R629" s="19" t="s">
        <v>43</v>
      </c>
      <c r="S629" s="20" t="s">
        <v>43</v>
      </c>
      <c r="T629" s="21"/>
      <c r="U629" s="22"/>
      <c r="V629" s="23"/>
      <c r="W629" s="24"/>
      <c r="X629" s="23" t="s">
        <v>43</v>
      </c>
      <c r="Y629" s="25"/>
      <c r="Z629" s="93"/>
      <c r="AA629" s="93" t="s">
        <v>43</v>
      </c>
      <c r="AB629" s="93"/>
      <c r="AC629" s="98" t="s">
        <v>2231</v>
      </c>
      <c r="AD629" s="98" t="s">
        <v>3413</v>
      </c>
    </row>
    <row r="630" spans="1:30" s="44" customFormat="1" ht="57" customHeight="1">
      <c r="A630" s="86">
        <f t="shared" si="11"/>
        <v>625</v>
      </c>
      <c r="B630" s="86">
        <f t="shared" si="12"/>
        <v>33</v>
      </c>
      <c r="C630" s="94" t="s">
        <v>3414</v>
      </c>
      <c r="D630" s="94"/>
      <c r="E630" s="96" t="s">
        <v>3415</v>
      </c>
      <c r="F630" s="96" t="s">
        <v>3261</v>
      </c>
      <c r="G630" s="98" t="s">
        <v>3416</v>
      </c>
      <c r="H630" s="92" t="s">
        <v>3417</v>
      </c>
      <c r="I630" s="96" t="s">
        <v>3418</v>
      </c>
      <c r="J630" s="92" t="s">
        <v>5820</v>
      </c>
      <c r="K630" s="94" t="s">
        <v>3419</v>
      </c>
      <c r="L630" s="94" t="s">
        <v>3420</v>
      </c>
      <c r="M630" s="14"/>
      <c r="N630" s="15"/>
      <c r="O630" s="16"/>
      <c r="P630" s="17"/>
      <c r="Q630" s="18"/>
      <c r="R630" s="19"/>
      <c r="S630" s="20"/>
      <c r="T630" s="21"/>
      <c r="U630" s="22"/>
      <c r="V630" s="23"/>
      <c r="W630" s="24" t="s">
        <v>43</v>
      </c>
      <c r="X630" s="23"/>
      <c r="Y630" s="25" t="s">
        <v>43</v>
      </c>
      <c r="Z630" s="93"/>
      <c r="AA630" s="93" t="s">
        <v>43</v>
      </c>
      <c r="AB630" s="93"/>
      <c r="AC630" s="98" t="s">
        <v>118</v>
      </c>
      <c r="AD630" s="98" t="s">
        <v>3033</v>
      </c>
    </row>
    <row r="631" spans="1:30" s="44" customFormat="1" ht="57" customHeight="1">
      <c r="A631" s="86">
        <f t="shared" si="11"/>
        <v>626</v>
      </c>
      <c r="B631" s="86">
        <f t="shared" si="12"/>
        <v>34</v>
      </c>
      <c r="C631" s="94" t="s">
        <v>3421</v>
      </c>
      <c r="D631" s="94"/>
      <c r="E631" s="96" t="s">
        <v>3422</v>
      </c>
      <c r="F631" s="96" t="s">
        <v>3261</v>
      </c>
      <c r="G631" s="98" t="s">
        <v>3423</v>
      </c>
      <c r="H631" s="92" t="s">
        <v>3424</v>
      </c>
      <c r="I631" s="96" t="s">
        <v>3425</v>
      </c>
      <c r="J631" s="92" t="s">
        <v>3426</v>
      </c>
      <c r="K631" s="94" t="s">
        <v>3427</v>
      </c>
      <c r="L631" s="94" t="s">
        <v>3428</v>
      </c>
      <c r="M631" s="14" t="s">
        <v>43</v>
      </c>
      <c r="N631" s="15"/>
      <c r="O631" s="16" t="s">
        <v>43</v>
      </c>
      <c r="P631" s="17"/>
      <c r="Q631" s="18"/>
      <c r="R631" s="19" t="s">
        <v>43</v>
      </c>
      <c r="S631" s="20"/>
      <c r="T631" s="21"/>
      <c r="U631" s="22"/>
      <c r="V631" s="23"/>
      <c r="W631" s="24"/>
      <c r="X631" s="23" t="s">
        <v>43</v>
      </c>
      <c r="Y631" s="25"/>
      <c r="Z631" s="93"/>
      <c r="AA631" s="93" t="s">
        <v>43</v>
      </c>
      <c r="AB631" s="93"/>
      <c r="AC631" s="98" t="s">
        <v>118</v>
      </c>
      <c r="AD631" s="98" t="s">
        <v>3429</v>
      </c>
    </row>
    <row r="632" spans="1:30" s="44" customFormat="1" ht="57" customHeight="1">
      <c r="A632" s="86">
        <f t="shared" si="11"/>
        <v>627</v>
      </c>
      <c r="B632" s="86">
        <f t="shared" si="12"/>
        <v>35</v>
      </c>
      <c r="C632" s="94" t="s">
        <v>8026</v>
      </c>
      <c r="D632" s="94"/>
      <c r="E632" s="96" t="s">
        <v>8027</v>
      </c>
      <c r="F632" s="96" t="s">
        <v>8028</v>
      </c>
      <c r="G632" s="98" t="s">
        <v>8036</v>
      </c>
      <c r="H632" s="92" t="s">
        <v>8029</v>
      </c>
      <c r="I632" s="96" t="s">
        <v>8030</v>
      </c>
      <c r="J632" s="92" t="s">
        <v>8031</v>
      </c>
      <c r="K632" s="94" t="s">
        <v>8032</v>
      </c>
      <c r="L632" s="94" t="s">
        <v>8033</v>
      </c>
      <c r="M632" s="14" t="s">
        <v>43</v>
      </c>
      <c r="N632" s="15" t="s">
        <v>43</v>
      </c>
      <c r="O632" s="16"/>
      <c r="P632" s="17"/>
      <c r="Q632" s="18"/>
      <c r="R632" s="19" t="s">
        <v>43</v>
      </c>
      <c r="S632" s="20"/>
      <c r="T632" s="21"/>
      <c r="U632" s="22"/>
      <c r="V632" s="23"/>
      <c r="W632" s="24"/>
      <c r="X632" s="23" t="s">
        <v>43</v>
      </c>
      <c r="Y632" s="25" t="s">
        <v>43</v>
      </c>
      <c r="Z632" s="93"/>
      <c r="AA632" s="93" t="s">
        <v>43</v>
      </c>
      <c r="AB632" s="93"/>
      <c r="AC632" s="98" t="s">
        <v>8038</v>
      </c>
      <c r="AD632" s="98" t="s">
        <v>8034</v>
      </c>
    </row>
    <row r="633" spans="1:30" s="44" customFormat="1" ht="57" customHeight="1">
      <c r="A633" s="86">
        <f t="shared" si="11"/>
        <v>628</v>
      </c>
      <c r="B633" s="86">
        <f t="shared" si="12"/>
        <v>36</v>
      </c>
      <c r="C633" s="94" t="s">
        <v>3430</v>
      </c>
      <c r="D633" s="94"/>
      <c r="E633" s="96" t="s">
        <v>3431</v>
      </c>
      <c r="F633" s="96" t="s">
        <v>3261</v>
      </c>
      <c r="G633" s="98" t="s">
        <v>3432</v>
      </c>
      <c r="H633" s="92" t="s">
        <v>3433</v>
      </c>
      <c r="I633" s="96" t="s">
        <v>3434</v>
      </c>
      <c r="J633" s="92" t="s">
        <v>3435</v>
      </c>
      <c r="K633" s="94" t="s">
        <v>3436</v>
      </c>
      <c r="L633" s="94" t="s">
        <v>3437</v>
      </c>
      <c r="M633" s="14"/>
      <c r="N633" s="15"/>
      <c r="O633" s="16" t="s">
        <v>43</v>
      </c>
      <c r="P633" s="17"/>
      <c r="Q633" s="18"/>
      <c r="R633" s="19"/>
      <c r="S633" s="20"/>
      <c r="T633" s="21"/>
      <c r="U633" s="22"/>
      <c r="V633" s="23"/>
      <c r="W633" s="24"/>
      <c r="X633" s="23" t="s">
        <v>43</v>
      </c>
      <c r="Y633" s="25" t="s">
        <v>43</v>
      </c>
      <c r="Z633" s="93"/>
      <c r="AA633" s="93" t="s">
        <v>43</v>
      </c>
      <c r="AB633" s="93"/>
      <c r="AC633" s="98" t="s">
        <v>1970</v>
      </c>
      <c r="AD633" s="98" t="s">
        <v>3438</v>
      </c>
    </row>
    <row r="634" spans="1:30" s="44" customFormat="1" ht="57" customHeight="1">
      <c r="A634" s="86">
        <f t="shared" si="11"/>
        <v>629</v>
      </c>
      <c r="B634" s="86">
        <f t="shared" si="12"/>
        <v>37</v>
      </c>
      <c r="C634" s="94" t="s">
        <v>3439</v>
      </c>
      <c r="D634" s="94"/>
      <c r="E634" s="96" t="s">
        <v>3440</v>
      </c>
      <c r="F634" s="96" t="s">
        <v>3261</v>
      </c>
      <c r="G634" s="98" t="s">
        <v>3432</v>
      </c>
      <c r="H634" s="92" t="s">
        <v>3441</v>
      </c>
      <c r="I634" s="96" t="s">
        <v>3442</v>
      </c>
      <c r="J634" s="92" t="s">
        <v>3443</v>
      </c>
      <c r="K634" s="94" t="s">
        <v>3444</v>
      </c>
      <c r="L634" s="94" t="s">
        <v>3445</v>
      </c>
      <c r="M634" s="14"/>
      <c r="N634" s="15"/>
      <c r="O634" s="16"/>
      <c r="P634" s="17"/>
      <c r="Q634" s="18"/>
      <c r="R634" s="19"/>
      <c r="S634" s="20" t="s">
        <v>43</v>
      </c>
      <c r="T634" s="21" t="s">
        <v>43</v>
      </c>
      <c r="U634" s="22"/>
      <c r="V634" s="23"/>
      <c r="W634" s="24"/>
      <c r="X634" s="23"/>
      <c r="Y634" s="25"/>
      <c r="Z634" s="93" t="s">
        <v>43</v>
      </c>
      <c r="AA634" s="93"/>
      <c r="AB634" s="93"/>
      <c r="AC634" s="98"/>
      <c r="AD634" s="98"/>
    </row>
    <row r="635" spans="1:30" s="44" customFormat="1" ht="57" customHeight="1">
      <c r="A635" s="86">
        <f t="shared" si="11"/>
        <v>630</v>
      </c>
      <c r="B635" s="86">
        <f t="shared" si="12"/>
        <v>38</v>
      </c>
      <c r="C635" s="94" t="s">
        <v>8035</v>
      </c>
      <c r="D635" s="94"/>
      <c r="E635" s="96" t="s">
        <v>3446</v>
      </c>
      <c r="F635" s="96" t="s">
        <v>3261</v>
      </c>
      <c r="G635" s="98" t="s">
        <v>3432</v>
      </c>
      <c r="H635" s="92" t="s">
        <v>3447</v>
      </c>
      <c r="I635" s="96" t="s">
        <v>3448</v>
      </c>
      <c r="J635" s="97" t="s">
        <v>8037</v>
      </c>
      <c r="K635" s="94" t="s">
        <v>3449</v>
      </c>
      <c r="L635" s="94" t="s">
        <v>3450</v>
      </c>
      <c r="M635" s="14"/>
      <c r="N635" s="15"/>
      <c r="O635" s="16"/>
      <c r="P635" s="17"/>
      <c r="Q635" s="18"/>
      <c r="R635" s="19"/>
      <c r="S635" s="20"/>
      <c r="T635" s="21"/>
      <c r="U635" s="22"/>
      <c r="V635" s="23"/>
      <c r="W635" s="24" t="s">
        <v>43</v>
      </c>
      <c r="X635" s="23" t="s">
        <v>43</v>
      </c>
      <c r="Y635" s="25" t="s">
        <v>43</v>
      </c>
      <c r="Z635" s="93"/>
      <c r="AA635" s="93" t="s">
        <v>43</v>
      </c>
      <c r="AB635" s="93"/>
      <c r="AC635" s="104" t="s">
        <v>62</v>
      </c>
      <c r="AD635" s="104" t="s">
        <v>3451</v>
      </c>
    </row>
    <row r="636" spans="1:30" s="44" customFormat="1" ht="57" customHeight="1">
      <c r="A636" s="86">
        <f t="shared" si="11"/>
        <v>631</v>
      </c>
      <c r="B636" s="86">
        <f t="shared" si="12"/>
        <v>39</v>
      </c>
      <c r="C636" s="94" t="s">
        <v>3452</v>
      </c>
      <c r="D636" s="94"/>
      <c r="E636" s="96" t="s">
        <v>3453</v>
      </c>
      <c r="F636" s="96" t="s">
        <v>3261</v>
      </c>
      <c r="G636" s="98" t="s">
        <v>3432</v>
      </c>
      <c r="H636" s="92" t="s">
        <v>3454</v>
      </c>
      <c r="I636" s="96" t="s">
        <v>3455</v>
      </c>
      <c r="J636" s="92" t="s">
        <v>3456</v>
      </c>
      <c r="K636" s="94" t="s">
        <v>6978</v>
      </c>
      <c r="L636" s="94" t="s">
        <v>6873</v>
      </c>
      <c r="M636" s="14"/>
      <c r="N636" s="15"/>
      <c r="O636" s="16"/>
      <c r="P636" s="17"/>
      <c r="Q636" s="18"/>
      <c r="R636" s="19"/>
      <c r="S636" s="20" t="s">
        <v>43</v>
      </c>
      <c r="T636" s="21"/>
      <c r="U636" s="22"/>
      <c r="V636" s="23"/>
      <c r="W636" s="24"/>
      <c r="X636" s="23"/>
      <c r="Y636" s="25" t="s">
        <v>43</v>
      </c>
      <c r="Z636" s="93" t="s">
        <v>43</v>
      </c>
      <c r="AA636" s="93"/>
      <c r="AB636" s="93"/>
      <c r="AC636" s="98"/>
      <c r="AD636" s="98"/>
    </row>
    <row r="637" spans="1:30" s="44" customFormat="1" ht="57" customHeight="1">
      <c r="A637" s="86">
        <f t="shared" si="11"/>
        <v>632</v>
      </c>
      <c r="B637" s="86">
        <f t="shared" si="12"/>
        <v>40</v>
      </c>
      <c r="C637" s="94" t="s">
        <v>3457</v>
      </c>
      <c r="D637" s="94"/>
      <c r="E637" s="96" t="s">
        <v>3458</v>
      </c>
      <c r="F637" s="96" t="s">
        <v>3261</v>
      </c>
      <c r="G637" s="98" t="s">
        <v>3459</v>
      </c>
      <c r="H637" s="92" t="s">
        <v>3460</v>
      </c>
      <c r="I637" s="96" t="s">
        <v>3461</v>
      </c>
      <c r="J637" s="92" t="s">
        <v>3462</v>
      </c>
      <c r="K637" s="94" t="s">
        <v>3463</v>
      </c>
      <c r="L637" s="94" t="s">
        <v>3464</v>
      </c>
      <c r="M637" s="14" t="s">
        <v>43</v>
      </c>
      <c r="N637" s="15"/>
      <c r="O637" s="16"/>
      <c r="P637" s="17"/>
      <c r="Q637" s="18"/>
      <c r="R637" s="19"/>
      <c r="S637" s="20"/>
      <c r="T637" s="21"/>
      <c r="U637" s="22"/>
      <c r="V637" s="23"/>
      <c r="W637" s="24"/>
      <c r="X637" s="23"/>
      <c r="Y637" s="25"/>
      <c r="Z637" s="93" t="s">
        <v>43</v>
      </c>
      <c r="AA637" s="93"/>
      <c r="AB637" s="93"/>
      <c r="AC637" s="98" t="s">
        <v>155</v>
      </c>
      <c r="AD637" s="98" t="s">
        <v>3457</v>
      </c>
    </row>
    <row r="638" spans="1:30" s="44" customFormat="1" ht="57" customHeight="1">
      <c r="A638" s="86">
        <f t="shared" si="11"/>
        <v>633</v>
      </c>
      <c r="B638" s="86">
        <f t="shared" si="12"/>
        <v>41</v>
      </c>
      <c r="C638" s="94" t="s">
        <v>3465</v>
      </c>
      <c r="D638" s="94"/>
      <c r="E638" s="96" t="s">
        <v>3466</v>
      </c>
      <c r="F638" s="96" t="s">
        <v>3261</v>
      </c>
      <c r="G638" s="98" t="s">
        <v>3467</v>
      </c>
      <c r="H638" s="92" t="s">
        <v>3468</v>
      </c>
      <c r="I638" s="96" t="s">
        <v>3469</v>
      </c>
      <c r="J638" s="92" t="s">
        <v>3470</v>
      </c>
      <c r="K638" s="94" t="s">
        <v>3471</v>
      </c>
      <c r="L638" s="94" t="s">
        <v>5815</v>
      </c>
      <c r="M638" s="14"/>
      <c r="N638" s="15" t="s">
        <v>43</v>
      </c>
      <c r="O638" s="16"/>
      <c r="P638" s="17"/>
      <c r="Q638" s="18" t="s">
        <v>43</v>
      </c>
      <c r="R638" s="19"/>
      <c r="S638" s="20"/>
      <c r="T638" s="21"/>
      <c r="U638" s="22"/>
      <c r="V638" s="23" t="s">
        <v>43</v>
      </c>
      <c r="W638" s="24"/>
      <c r="X638" s="23" t="s">
        <v>43</v>
      </c>
      <c r="Y638" s="25" t="s">
        <v>43</v>
      </c>
      <c r="Z638" s="93"/>
      <c r="AA638" s="93" t="s">
        <v>43</v>
      </c>
      <c r="AB638" s="93"/>
      <c r="AC638" s="98"/>
      <c r="AD638" s="98"/>
    </row>
    <row r="639" spans="1:30" s="44" customFormat="1" ht="57" customHeight="1">
      <c r="A639" s="86">
        <f t="shared" si="11"/>
        <v>634</v>
      </c>
      <c r="B639" s="86">
        <f t="shared" si="12"/>
        <v>42</v>
      </c>
      <c r="C639" s="94" t="s">
        <v>3472</v>
      </c>
      <c r="D639" s="94"/>
      <c r="E639" s="96" t="s">
        <v>3473</v>
      </c>
      <c r="F639" s="96" t="s">
        <v>3261</v>
      </c>
      <c r="G639" s="98" t="s">
        <v>6979</v>
      </c>
      <c r="H639" s="92" t="s">
        <v>3474</v>
      </c>
      <c r="I639" s="96" t="s">
        <v>3475</v>
      </c>
      <c r="J639" s="92"/>
      <c r="K639" s="94" t="s">
        <v>3476</v>
      </c>
      <c r="L639" s="94" t="s">
        <v>3477</v>
      </c>
      <c r="M639" s="14"/>
      <c r="N639" s="15"/>
      <c r="O639" s="16"/>
      <c r="P639" s="17"/>
      <c r="Q639" s="18"/>
      <c r="R639" s="19"/>
      <c r="S639" s="20"/>
      <c r="T639" s="21" t="s">
        <v>43</v>
      </c>
      <c r="U639" s="22"/>
      <c r="V639" s="23"/>
      <c r="W639" s="24"/>
      <c r="X639" s="23" t="s">
        <v>43</v>
      </c>
      <c r="Y639" s="25"/>
      <c r="Z639" s="93" t="s">
        <v>43</v>
      </c>
      <c r="AA639" s="93"/>
      <c r="AB639" s="93"/>
      <c r="AC639" s="98"/>
      <c r="AD639" s="98"/>
    </row>
    <row r="640" spans="1:30" s="44" customFormat="1" ht="57" customHeight="1">
      <c r="A640" s="86">
        <f t="shared" si="11"/>
        <v>635</v>
      </c>
      <c r="B640" s="86">
        <f t="shared" si="12"/>
        <v>43</v>
      </c>
      <c r="C640" s="94" t="s">
        <v>3478</v>
      </c>
      <c r="D640" s="94"/>
      <c r="E640" s="96" t="s">
        <v>3479</v>
      </c>
      <c r="F640" s="96" t="s">
        <v>3261</v>
      </c>
      <c r="G640" s="98" t="s">
        <v>3480</v>
      </c>
      <c r="H640" s="92" t="s">
        <v>3481</v>
      </c>
      <c r="I640" s="96" t="s">
        <v>3482</v>
      </c>
      <c r="J640" s="92" t="s">
        <v>172</v>
      </c>
      <c r="K640" s="94" t="s">
        <v>3483</v>
      </c>
      <c r="L640" s="94" t="s">
        <v>3484</v>
      </c>
      <c r="M640" s="14" t="s">
        <v>43</v>
      </c>
      <c r="N640" s="15"/>
      <c r="O640" s="16"/>
      <c r="P640" s="17"/>
      <c r="Q640" s="18" t="s">
        <v>43</v>
      </c>
      <c r="R640" s="19" t="s">
        <v>43</v>
      </c>
      <c r="S640" s="20"/>
      <c r="T640" s="21"/>
      <c r="U640" s="22"/>
      <c r="V640" s="23"/>
      <c r="W640" s="24"/>
      <c r="X640" s="23"/>
      <c r="Y640" s="25"/>
      <c r="Z640" s="93"/>
      <c r="AA640" s="93" t="s">
        <v>43</v>
      </c>
      <c r="AB640" s="93"/>
      <c r="AC640" s="98" t="s">
        <v>327</v>
      </c>
      <c r="AD640" s="98" t="s">
        <v>3485</v>
      </c>
    </row>
    <row r="641" spans="1:30" s="44" customFormat="1" ht="57" customHeight="1">
      <c r="A641" s="86">
        <f t="shared" si="11"/>
        <v>636</v>
      </c>
      <c r="B641" s="86">
        <f t="shared" si="12"/>
        <v>44</v>
      </c>
      <c r="C641" s="94" t="s">
        <v>3486</v>
      </c>
      <c r="D641" s="94"/>
      <c r="E641" s="96" t="s">
        <v>3479</v>
      </c>
      <c r="F641" s="96" t="s">
        <v>3261</v>
      </c>
      <c r="G641" s="98" t="s">
        <v>3480</v>
      </c>
      <c r="H641" s="92" t="s">
        <v>3481</v>
      </c>
      <c r="I641" s="96" t="s">
        <v>3482</v>
      </c>
      <c r="J641" s="92" t="s">
        <v>172</v>
      </c>
      <c r="K641" s="94" t="s">
        <v>3483</v>
      </c>
      <c r="L641" s="94" t="s">
        <v>3484</v>
      </c>
      <c r="M641" s="14" t="s">
        <v>43</v>
      </c>
      <c r="N641" s="15"/>
      <c r="O641" s="16"/>
      <c r="P641" s="17"/>
      <c r="Q641" s="18" t="s">
        <v>43</v>
      </c>
      <c r="R641" s="19" t="s">
        <v>43</v>
      </c>
      <c r="S641" s="20"/>
      <c r="T641" s="21"/>
      <c r="U641" s="22"/>
      <c r="V641" s="23"/>
      <c r="W641" s="24"/>
      <c r="X641" s="23"/>
      <c r="Y641" s="25"/>
      <c r="Z641" s="93"/>
      <c r="AA641" s="93" t="s">
        <v>43</v>
      </c>
      <c r="AB641" s="93"/>
      <c r="AC641" s="98" t="s">
        <v>327</v>
      </c>
      <c r="AD641" s="98" t="s">
        <v>1739</v>
      </c>
    </row>
    <row r="642" spans="1:30" s="44" customFormat="1" ht="57" customHeight="1">
      <c r="A642" s="86">
        <f t="shared" si="11"/>
        <v>637</v>
      </c>
      <c r="B642" s="86">
        <f t="shared" si="12"/>
        <v>45</v>
      </c>
      <c r="C642" s="94" t="s">
        <v>3487</v>
      </c>
      <c r="D642" s="94"/>
      <c r="E642" s="96" t="s">
        <v>3488</v>
      </c>
      <c r="F642" s="96" t="s">
        <v>3261</v>
      </c>
      <c r="G642" s="98" t="s">
        <v>3480</v>
      </c>
      <c r="H642" s="92" t="s">
        <v>3489</v>
      </c>
      <c r="I642" s="96" t="s">
        <v>3490</v>
      </c>
      <c r="J642" s="92" t="s">
        <v>172</v>
      </c>
      <c r="K642" s="94" t="s">
        <v>3327</v>
      </c>
      <c r="L642" s="94" t="s">
        <v>3328</v>
      </c>
      <c r="M642" s="14"/>
      <c r="N642" s="15"/>
      <c r="O642" s="16"/>
      <c r="P642" s="17"/>
      <c r="Q642" s="18"/>
      <c r="R642" s="19"/>
      <c r="S642" s="20"/>
      <c r="T642" s="21" t="s">
        <v>43</v>
      </c>
      <c r="U642" s="22"/>
      <c r="V642" s="23"/>
      <c r="W642" s="24" t="s">
        <v>43</v>
      </c>
      <c r="X642" s="23"/>
      <c r="Y642" s="25"/>
      <c r="Z642" s="93"/>
      <c r="AA642" s="93" t="s">
        <v>43</v>
      </c>
      <c r="AB642" s="93"/>
      <c r="AC642" s="98" t="s">
        <v>62</v>
      </c>
      <c r="AD642" s="98" t="s">
        <v>3329</v>
      </c>
    </row>
    <row r="643" spans="1:30" s="44" customFormat="1" ht="57" customHeight="1">
      <c r="A643" s="86">
        <f t="shared" si="11"/>
        <v>638</v>
      </c>
      <c r="B643" s="86">
        <f t="shared" si="12"/>
        <v>46</v>
      </c>
      <c r="C643" s="94" t="s">
        <v>3491</v>
      </c>
      <c r="D643" s="94"/>
      <c r="E643" s="96" t="s">
        <v>3479</v>
      </c>
      <c r="F643" s="96" t="s">
        <v>3261</v>
      </c>
      <c r="G643" s="98" t="s">
        <v>3480</v>
      </c>
      <c r="H643" s="92" t="s">
        <v>3492</v>
      </c>
      <c r="I643" s="96" t="s">
        <v>3493</v>
      </c>
      <c r="J643" s="92" t="s">
        <v>3494</v>
      </c>
      <c r="K643" s="94" t="s">
        <v>3495</v>
      </c>
      <c r="L643" s="94" t="s">
        <v>3496</v>
      </c>
      <c r="M643" s="14"/>
      <c r="N643" s="15"/>
      <c r="O643" s="16"/>
      <c r="P643" s="17"/>
      <c r="Q643" s="18"/>
      <c r="R643" s="19"/>
      <c r="S643" s="20" t="s">
        <v>43</v>
      </c>
      <c r="T643" s="21"/>
      <c r="U643" s="22"/>
      <c r="V643" s="23"/>
      <c r="W643" s="24" t="s">
        <v>43</v>
      </c>
      <c r="X643" s="23"/>
      <c r="Y643" s="25"/>
      <c r="Z643" s="93" t="s">
        <v>43</v>
      </c>
      <c r="AA643" s="93"/>
      <c r="AB643" s="93"/>
      <c r="AC643" s="98" t="s">
        <v>808</v>
      </c>
      <c r="AD643" s="98" t="s">
        <v>3497</v>
      </c>
    </row>
    <row r="644" spans="1:30" s="44" customFormat="1" ht="57" customHeight="1">
      <c r="A644" s="86">
        <f t="shared" si="11"/>
        <v>639</v>
      </c>
      <c r="B644" s="86">
        <f t="shared" si="12"/>
        <v>47</v>
      </c>
      <c r="C644" s="94" t="s">
        <v>3498</v>
      </c>
      <c r="D644" s="94"/>
      <c r="E644" s="96" t="s">
        <v>3499</v>
      </c>
      <c r="F644" s="96" t="s">
        <v>3261</v>
      </c>
      <c r="G644" s="98" t="s">
        <v>3500</v>
      </c>
      <c r="H644" s="92" t="s">
        <v>3501</v>
      </c>
      <c r="I644" s="96" t="s">
        <v>3502</v>
      </c>
      <c r="J644" s="92" t="s">
        <v>172</v>
      </c>
      <c r="K644" s="94" t="s">
        <v>3483</v>
      </c>
      <c r="L644" s="94" t="s">
        <v>3484</v>
      </c>
      <c r="M644" s="14" t="s">
        <v>43</v>
      </c>
      <c r="N644" s="15"/>
      <c r="O644" s="16"/>
      <c r="P644" s="17"/>
      <c r="Q644" s="18" t="s">
        <v>43</v>
      </c>
      <c r="R644" s="19" t="s">
        <v>43</v>
      </c>
      <c r="S644" s="20"/>
      <c r="T644" s="21"/>
      <c r="U644" s="22"/>
      <c r="V644" s="23"/>
      <c r="W644" s="24"/>
      <c r="X644" s="23"/>
      <c r="Y644" s="25"/>
      <c r="Z644" s="93" t="s">
        <v>43</v>
      </c>
      <c r="AA644" s="93"/>
      <c r="AB644" s="93"/>
      <c r="AC644" s="98" t="s">
        <v>327</v>
      </c>
      <c r="AD644" s="98" t="s">
        <v>1739</v>
      </c>
    </row>
    <row r="645" spans="1:30" s="44" customFormat="1" ht="57" customHeight="1">
      <c r="A645" s="86">
        <f t="shared" si="11"/>
        <v>640</v>
      </c>
      <c r="B645" s="86">
        <f>ROW(B645)-636</f>
        <v>9</v>
      </c>
      <c r="C645" s="94" t="s">
        <v>5821</v>
      </c>
      <c r="D645" s="95" t="s">
        <v>8039</v>
      </c>
      <c r="E645" s="96" t="s">
        <v>3503</v>
      </c>
      <c r="F645" s="96" t="s">
        <v>5822</v>
      </c>
      <c r="G645" s="98" t="s">
        <v>3504</v>
      </c>
      <c r="H645" s="92" t="s">
        <v>5823</v>
      </c>
      <c r="I645" s="96" t="s">
        <v>3505</v>
      </c>
      <c r="J645" s="92" t="s">
        <v>7139</v>
      </c>
      <c r="K645" s="94" t="s">
        <v>5824</v>
      </c>
      <c r="L645" s="94" t="s">
        <v>5825</v>
      </c>
      <c r="M645" s="14"/>
      <c r="N645" s="15"/>
      <c r="O645" s="16"/>
      <c r="P645" s="17"/>
      <c r="Q645" s="18"/>
      <c r="R645" s="19"/>
      <c r="S645" s="20" t="s">
        <v>43</v>
      </c>
      <c r="T645" s="21"/>
      <c r="U645" s="22"/>
      <c r="V645" s="23"/>
      <c r="W645" s="24"/>
      <c r="X645" s="23"/>
      <c r="Y645" s="25" t="s">
        <v>43</v>
      </c>
      <c r="Z645" s="93" t="s">
        <v>43</v>
      </c>
      <c r="AA645" s="93"/>
      <c r="AB645" s="93"/>
      <c r="AC645" s="98"/>
      <c r="AD645" s="98"/>
    </row>
    <row r="646" spans="1:30" s="44" customFormat="1" ht="57" customHeight="1">
      <c r="A646" s="86">
        <f t="shared" si="11"/>
        <v>641</v>
      </c>
      <c r="B646" s="86">
        <f t="shared" ref="B646:B709" si="13">ROW(B646)-636</f>
        <v>10</v>
      </c>
      <c r="C646" s="94" t="s">
        <v>5826</v>
      </c>
      <c r="D646" s="95" t="s">
        <v>8040</v>
      </c>
      <c r="E646" s="96" t="s">
        <v>3506</v>
      </c>
      <c r="F646" s="96" t="s">
        <v>5822</v>
      </c>
      <c r="G646" s="98" t="s">
        <v>3504</v>
      </c>
      <c r="H646" s="92" t="s">
        <v>5827</v>
      </c>
      <c r="I646" s="96" t="s">
        <v>3507</v>
      </c>
      <c r="J646" s="92" t="s">
        <v>3508</v>
      </c>
      <c r="K646" s="94" t="s">
        <v>5828</v>
      </c>
      <c r="L646" s="94" t="s">
        <v>5829</v>
      </c>
      <c r="M646" s="14"/>
      <c r="N646" s="15"/>
      <c r="O646" s="16"/>
      <c r="P646" s="17"/>
      <c r="Q646" s="18"/>
      <c r="R646" s="19" t="s">
        <v>43</v>
      </c>
      <c r="S646" s="20" t="s">
        <v>43</v>
      </c>
      <c r="T646" s="21"/>
      <c r="U646" s="22"/>
      <c r="V646" s="23"/>
      <c r="W646" s="24"/>
      <c r="X646" s="23"/>
      <c r="Y646" s="25" t="s">
        <v>43</v>
      </c>
      <c r="Z646" s="93" t="s">
        <v>43</v>
      </c>
      <c r="AA646" s="93"/>
      <c r="AB646" s="93"/>
      <c r="AC646" s="98"/>
      <c r="AD646" s="98"/>
    </row>
    <row r="647" spans="1:30" s="44" customFormat="1" ht="57" customHeight="1">
      <c r="A647" s="86">
        <f t="shared" si="11"/>
        <v>642</v>
      </c>
      <c r="B647" s="86">
        <f t="shared" si="13"/>
        <v>11</v>
      </c>
      <c r="C647" s="94" t="s">
        <v>5830</v>
      </c>
      <c r="D647" s="95" t="s">
        <v>7636</v>
      </c>
      <c r="E647" s="96" t="s">
        <v>3509</v>
      </c>
      <c r="F647" s="96" t="s">
        <v>5822</v>
      </c>
      <c r="G647" s="98" t="s">
        <v>3504</v>
      </c>
      <c r="H647" s="92" t="s">
        <v>5831</v>
      </c>
      <c r="I647" s="96" t="s">
        <v>3510</v>
      </c>
      <c r="J647" s="92" t="s">
        <v>626</v>
      </c>
      <c r="K647" s="94" t="s">
        <v>5832</v>
      </c>
      <c r="L647" s="94" t="s">
        <v>5833</v>
      </c>
      <c r="M647" s="14" t="s">
        <v>43</v>
      </c>
      <c r="N647" s="15" t="s">
        <v>43</v>
      </c>
      <c r="O647" s="16" t="s">
        <v>43</v>
      </c>
      <c r="P647" s="17" t="s">
        <v>43</v>
      </c>
      <c r="Q647" s="18" t="s">
        <v>43</v>
      </c>
      <c r="R647" s="19" t="s">
        <v>43</v>
      </c>
      <c r="S647" s="20" t="s">
        <v>43</v>
      </c>
      <c r="T647" s="21"/>
      <c r="U647" s="22"/>
      <c r="V647" s="23"/>
      <c r="W647" s="24" t="s">
        <v>43</v>
      </c>
      <c r="X647" s="23"/>
      <c r="Y647" s="25"/>
      <c r="Z647" s="93"/>
      <c r="AA647" s="93" t="s">
        <v>43</v>
      </c>
      <c r="AB647" s="93"/>
      <c r="AC647" s="98" t="s">
        <v>5834</v>
      </c>
      <c r="AD647" s="98" t="s">
        <v>5835</v>
      </c>
    </row>
    <row r="648" spans="1:30" s="44" customFormat="1" ht="57" customHeight="1">
      <c r="A648" s="86">
        <f t="shared" si="11"/>
        <v>643</v>
      </c>
      <c r="B648" s="86">
        <f t="shared" si="13"/>
        <v>12</v>
      </c>
      <c r="C648" s="94" t="s">
        <v>5836</v>
      </c>
      <c r="D648" s="95" t="s">
        <v>7637</v>
      </c>
      <c r="E648" s="96" t="s">
        <v>3511</v>
      </c>
      <c r="F648" s="96" t="s">
        <v>5822</v>
      </c>
      <c r="G648" s="98" t="s">
        <v>3504</v>
      </c>
      <c r="H648" s="92" t="s">
        <v>5837</v>
      </c>
      <c r="I648" s="96" t="s">
        <v>3512</v>
      </c>
      <c r="J648" s="92" t="s">
        <v>3513</v>
      </c>
      <c r="K648" s="94" t="s">
        <v>5838</v>
      </c>
      <c r="L648" s="94" t="s">
        <v>5839</v>
      </c>
      <c r="M648" s="14"/>
      <c r="N648" s="15" t="s">
        <v>43</v>
      </c>
      <c r="O648" s="16"/>
      <c r="P648" s="17"/>
      <c r="Q648" s="18"/>
      <c r="R648" s="19"/>
      <c r="S648" s="20"/>
      <c r="T648" s="21"/>
      <c r="U648" s="22"/>
      <c r="V648" s="23"/>
      <c r="W648" s="24"/>
      <c r="X648" s="23" t="s">
        <v>43</v>
      </c>
      <c r="Y648" s="25"/>
      <c r="Z648" s="93"/>
      <c r="AA648" s="93" t="s">
        <v>43</v>
      </c>
      <c r="AB648" s="93"/>
      <c r="AC648" s="98"/>
      <c r="AD648" s="98"/>
    </row>
    <row r="649" spans="1:30" s="44" customFormat="1" ht="57" customHeight="1">
      <c r="A649" s="86">
        <f t="shared" si="11"/>
        <v>644</v>
      </c>
      <c r="B649" s="86">
        <f t="shared" si="13"/>
        <v>13</v>
      </c>
      <c r="C649" s="94" t="s">
        <v>5840</v>
      </c>
      <c r="D649" s="95" t="s">
        <v>7637</v>
      </c>
      <c r="E649" s="96" t="s">
        <v>3511</v>
      </c>
      <c r="F649" s="96" t="s">
        <v>5822</v>
      </c>
      <c r="G649" s="98" t="s">
        <v>3504</v>
      </c>
      <c r="H649" s="92" t="s">
        <v>5841</v>
      </c>
      <c r="I649" s="96" t="s">
        <v>3514</v>
      </c>
      <c r="J649" s="92"/>
      <c r="K649" s="94" t="s">
        <v>5842</v>
      </c>
      <c r="L649" s="94" t="s">
        <v>5843</v>
      </c>
      <c r="M649" s="14"/>
      <c r="N649" s="15"/>
      <c r="O649" s="16"/>
      <c r="P649" s="17"/>
      <c r="Q649" s="18" t="s">
        <v>43</v>
      </c>
      <c r="R649" s="19" t="s">
        <v>43</v>
      </c>
      <c r="S649" s="20"/>
      <c r="T649" s="21"/>
      <c r="U649" s="22"/>
      <c r="V649" s="23"/>
      <c r="W649" s="24"/>
      <c r="X649" s="23"/>
      <c r="Y649" s="25" t="s">
        <v>43</v>
      </c>
      <c r="Z649" s="93" t="s">
        <v>43</v>
      </c>
      <c r="AA649" s="93"/>
      <c r="AB649" s="93"/>
      <c r="AC649" s="98"/>
      <c r="AD649" s="98"/>
    </row>
    <row r="650" spans="1:30" s="44" customFormat="1" ht="57" customHeight="1">
      <c r="A650" s="86">
        <f t="shared" si="11"/>
        <v>645</v>
      </c>
      <c r="B650" s="86">
        <f t="shared" si="13"/>
        <v>14</v>
      </c>
      <c r="C650" s="94" t="s">
        <v>5844</v>
      </c>
      <c r="D650" s="95" t="s">
        <v>7637</v>
      </c>
      <c r="E650" s="96" t="s">
        <v>3511</v>
      </c>
      <c r="F650" s="96" t="s">
        <v>5822</v>
      </c>
      <c r="G650" s="98" t="s">
        <v>3504</v>
      </c>
      <c r="H650" s="92" t="s">
        <v>5845</v>
      </c>
      <c r="I650" s="96" t="s">
        <v>3515</v>
      </c>
      <c r="J650" s="92" t="s">
        <v>3516</v>
      </c>
      <c r="K650" s="94" t="s">
        <v>5846</v>
      </c>
      <c r="L650" s="94" t="s">
        <v>5847</v>
      </c>
      <c r="M650" s="14"/>
      <c r="N650" s="15"/>
      <c r="O650" s="16"/>
      <c r="P650" s="17"/>
      <c r="Q650" s="18"/>
      <c r="R650" s="19" t="s">
        <v>43</v>
      </c>
      <c r="S650" s="20" t="s">
        <v>43</v>
      </c>
      <c r="T650" s="21"/>
      <c r="U650" s="22"/>
      <c r="V650" s="23"/>
      <c r="W650" s="24" t="s">
        <v>43</v>
      </c>
      <c r="X650" s="23"/>
      <c r="Y650" s="25" t="s">
        <v>43</v>
      </c>
      <c r="Z650" s="93" t="s">
        <v>43</v>
      </c>
      <c r="AA650" s="93"/>
      <c r="AB650" s="93"/>
      <c r="AC650" s="98"/>
      <c r="AD650" s="98"/>
    </row>
    <row r="651" spans="1:30" s="44" customFormat="1" ht="57" customHeight="1">
      <c r="A651" s="86">
        <f t="shared" si="11"/>
        <v>646</v>
      </c>
      <c r="B651" s="86">
        <f t="shared" si="13"/>
        <v>15</v>
      </c>
      <c r="C651" s="94" t="s">
        <v>5848</v>
      </c>
      <c r="D651" s="95" t="s">
        <v>7638</v>
      </c>
      <c r="E651" s="96" t="s">
        <v>3517</v>
      </c>
      <c r="F651" s="96" t="s">
        <v>5822</v>
      </c>
      <c r="G651" s="98" t="s">
        <v>3504</v>
      </c>
      <c r="H651" s="92" t="s">
        <v>5849</v>
      </c>
      <c r="I651" s="96" t="s">
        <v>3518</v>
      </c>
      <c r="J651" s="92" t="s">
        <v>3519</v>
      </c>
      <c r="K651" s="94" t="s">
        <v>5850</v>
      </c>
      <c r="L651" s="94" t="s">
        <v>5851</v>
      </c>
      <c r="M651" s="14"/>
      <c r="N651" s="15"/>
      <c r="O651" s="16"/>
      <c r="P651" s="17"/>
      <c r="Q651" s="18"/>
      <c r="R651" s="19"/>
      <c r="S651" s="20"/>
      <c r="T651" s="21"/>
      <c r="U651" s="22"/>
      <c r="V651" s="23"/>
      <c r="W651" s="24" t="s">
        <v>43</v>
      </c>
      <c r="X651" s="23"/>
      <c r="Y651" s="25"/>
      <c r="Z651" s="93" t="s">
        <v>43</v>
      </c>
      <c r="AA651" s="93"/>
      <c r="AB651" s="93"/>
      <c r="AC651" s="98"/>
      <c r="AD651" s="98"/>
    </row>
    <row r="652" spans="1:30" s="44" customFormat="1" ht="57" customHeight="1">
      <c r="A652" s="86">
        <f t="shared" si="11"/>
        <v>647</v>
      </c>
      <c r="B652" s="86">
        <f t="shared" si="13"/>
        <v>16</v>
      </c>
      <c r="C652" s="94" t="s">
        <v>5852</v>
      </c>
      <c r="D652" s="95" t="s">
        <v>7639</v>
      </c>
      <c r="E652" s="96" t="s">
        <v>3520</v>
      </c>
      <c r="F652" s="96" t="s">
        <v>5822</v>
      </c>
      <c r="G652" s="98" t="s">
        <v>3504</v>
      </c>
      <c r="H652" s="92" t="s">
        <v>5853</v>
      </c>
      <c r="I652" s="96" t="s">
        <v>3521</v>
      </c>
      <c r="J652" s="92" t="s">
        <v>3522</v>
      </c>
      <c r="K652" s="94" t="s">
        <v>3523</v>
      </c>
      <c r="L652" s="94"/>
      <c r="M652" s="14"/>
      <c r="N652" s="15" t="s">
        <v>43</v>
      </c>
      <c r="O652" s="16"/>
      <c r="P652" s="17"/>
      <c r="Q652" s="18"/>
      <c r="R652" s="19"/>
      <c r="S652" s="20"/>
      <c r="T652" s="21"/>
      <c r="U652" s="22"/>
      <c r="V652" s="23"/>
      <c r="W652" s="24"/>
      <c r="X652" s="23" t="s">
        <v>43</v>
      </c>
      <c r="Y652" s="25" t="s">
        <v>43</v>
      </c>
      <c r="Z652" s="93"/>
      <c r="AA652" s="93" t="s">
        <v>43</v>
      </c>
      <c r="AB652" s="93"/>
      <c r="AC652" s="98"/>
      <c r="AD652" s="98"/>
    </row>
    <row r="653" spans="1:30" s="44" customFormat="1" ht="57" customHeight="1">
      <c r="A653" s="86">
        <f t="shared" si="11"/>
        <v>648</v>
      </c>
      <c r="B653" s="86">
        <f t="shared" si="13"/>
        <v>17</v>
      </c>
      <c r="C653" s="94" t="s">
        <v>5854</v>
      </c>
      <c r="D653" s="95" t="s">
        <v>7640</v>
      </c>
      <c r="E653" s="96" t="s">
        <v>3524</v>
      </c>
      <c r="F653" s="96" t="s">
        <v>5822</v>
      </c>
      <c r="G653" s="98" t="s">
        <v>3504</v>
      </c>
      <c r="H653" s="92" t="s">
        <v>5855</v>
      </c>
      <c r="I653" s="96" t="s">
        <v>3525</v>
      </c>
      <c r="J653" s="92" t="s">
        <v>3526</v>
      </c>
      <c r="K653" s="94" t="s">
        <v>7140</v>
      </c>
      <c r="L653" s="94" t="s">
        <v>7141</v>
      </c>
      <c r="M653" s="14"/>
      <c r="N653" s="15"/>
      <c r="O653" s="16"/>
      <c r="P653" s="17" t="s">
        <v>43</v>
      </c>
      <c r="Q653" s="18" t="s">
        <v>43</v>
      </c>
      <c r="R653" s="19" t="s">
        <v>43</v>
      </c>
      <c r="S653" s="20" t="s">
        <v>43</v>
      </c>
      <c r="T653" s="21"/>
      <c r="U653" s="22"/>
      <c r="V653" s="23"/>
      <c r="W653" s="24"/>
      <c r="X653" s="23"/>
      <c r="Y653" s="25"/>
      <c r="Z653" s="93"/>
      <c r="AA653" s="93" t="s">
        <v>43</v>
      </c>
      <c r="AB653" s="93"/>
      <c r="AC653" s="98" t="s">
        <v>5856</v>
      </c>
      <c r="AD653" s="98" t="s">
        <v>7142</v>
      </c>
    </row>
    <row r="654" spans="1:30" s="44" customFormat="1" ht="57" customHeight="1">
      <c r="A654" s="86">
        <f t="shared" si="11"/>
        <v>649</v>
      </c>
      <c r="B654" s="86">
        <f t="shared" si="13"/>
        <v>18</v>
      </c>
      <c r="C654" s="94" t="s">
        <v>5857</v>
      </c>
      <c r="D654" s="95" t="s">
        <v>7640</v>
      </c>
      <c r="E654" s="96" t="s">
        <v>3524</v>
      </c>
      <c r="F654" s="96" t="s">
        <v>5822</v>
      </c>
      <c r="G654" s="98" t="s">
        <v>3504</v>
      </c>
      <c r="H654" s="92" t="s">
        <v>5858</v>
      </c>
      <c r="I654" s="96" t="s">
        <v>3527</v>
      </c>
      <c r="J654" s="92" t="s">
        <v>7143</v>
      </c>
      <c r="K654" s="94" t="s">
        <v>7144</v>
      </c>
      <c r="L654" s="94" t="s">
        <v>7145</v>
      </c>
      <c r="M654" s="14"/>
      <c r="N654" s="15"/>
      <c r="O654" s="16" t="s">
        <v>43</v>
      </c>
      <c r="P654" s="17"/>
      <c r="Q654" s="18"/>
      <c r="R654" s="19" t="s">
        <v>43</v>
      </c>
      <c r="S654" s="20"/>
      <c r="T654" s="21"/>
      <c r="U654" s="22"/>
      <c r="V654" s="23"/>
      <c r="W654" s="24"/>
      <c r="X654" s="23"/>
      <c r="Y654" s="25"/>
      <c r="Z654" s="93"/>
      <c r="AA654" s="93" t="s">
        <v>43</v>
      </c>
      <c r="AB654" s="93"/>
      <c r="AC654" s="98" t="s">
        <v>118</v>
      </c>
      <c r="AD654" s="98" t="s">
        <v>7142</v>
      </c>
    </row>
    <row r="655" spans="1:30" s="44" customFormat="1" ht="57" customHeight="1">
      <c r="A655" s="86">
        <f t="shared" ref="A655:A718" si="14">ROW(A655)-5</f>
        <v>650</v>
      </c>
      <c r="B655" s="86">
        <f t="shared" si="13"/>
        <v>19</v>
      </c>
      <c r="C655" s="94" t="s">
        <v>5859</v>
      </c>
      <c r="D655" s="95" t="s">
        <v>7641</v>
      </c>
      <c r="E655" s="96" t="s">
        <v>3528</v>
      </c>
      <c r="F655" s="96" t="s">
        <v>5822</v>
      </c>
      <c r="G655" s="98" t="s">
        <v>3504</v>
      </c>
      <c r="H655" s="92" t="s">
        <v>5860</v>
      </c>
      <c r="I655" s="96" t="s">
        <v>3529</v>
      </c>
      <c r="J655" s="92" t="s">
        <v>3530</v>
      </c>
      <c r="K655" s="94" t="s">
        <v>5861</v>
      </c>
      <c r="L655" s="94" t="s">
        <v>5862</v>
      </c>
      <c r="M655" s="14"/>
      <c r="N655" s="15"/>
      <c r="O655" s="16"/>
      <c r="P655" s="17"/>
      <c r="Q655" s="18"/>
      <c r="R655" s="19" t="s">
        <v>43</v>
      </c>
      <c r="S655" s="20" t="s">
        <v>43</v>
      </c>
      <c r="T655" s="21"/>
      <c r="U655" s="22"/>
      <c r="V655" s="23"/>
      <c r="W655" s="24"/>
      <c r="X655" s="23"/>
      <c r="Y655" s="25" t="s">
        <v>43</v>
      </c>
      <c r="Z655" s="93" t="s">
        <v>43</v>
      </c>
      <c r="AA655" s="93"/>
      <c r="AB655" s="93"/>
      <c r="AC655" s="98"/>
      <c r="AD655" s="98"/>
    </row>
    <row r="656" spans="1:30" s="44" customFormat="1" ht="57" customHeight="1">
      <c r="A656" s="86">
        <f t="shared" si="14"/>
        <v>651</v>
      </c>
      <c r="B656" s="86">
        <f t="shared" si="13"/>
        <v>20</v>
      </c>
      <c r="C656" s="94" t="s">
        <v>5863</v>
      </c>
      <c r="D656" s="95" t="s">
        <v>7642</v>
      </c>
      <c r="E656" s="96" t="s">
        <v>3531</v>
      </c>
      <c r="F656" s="96" t="s">
        <v>5822</v>
      </c>
      <c r="G656" s="98" t="s">
        <v>3504</v>
      </c>
      <c r="H656" s="92" t="s">
        <v>5864</v>
      </c>
      <c r="I656" s="96" t="s">
        <v>3532</v>
      </c>
      <c r="J656" s="92" t="s">
        <v>7146</v>
      </c>
      <c r="K656" s="94" t="s">
        <v>7147</v>
      </c>
      <c r="L656" s="94" t="s">
        <v>5865</v>
      </c>
      <c r="M656" s="14" t="s">
        <v>43</v>
      </c>
      <c r="N656" s="15"/>
      <c r="O656" s="16"/>
      <c r="P656" s="17"/>
      <c r="Q656" s="18" t="s">
        <v>43</v>
      </c>
      <c r="R656" s="19" t="s">
        <v>43</v>
      </c>
      <c r="S656" s="20" t="s">
        <v>43</v>
      </c>
      <c r="T656" s="21"/>
      <c r="U656" s="22"/>
      <c r="V656" s="23"/>
      <c r="W656" s="24"/>
      <c r="X656" s="23" t="s">
        <v>43</v>
      </c>
      <c r="Y656" s="25" t="s">
        <v>43</v>
      </c>
      <c r="Z656" s="93" t="s">
        <v>43</v>
      </c>
      <c r="AA656" s="93"/>
      <c r="AB656" s="93"/>
      <c r="AC656" s="98" t="s">
        <v>5856</v>
      </c>
      <c r="AD656" s="98" t="s">
        <v>5866</v>
      </c>
    </row>
    <row r="657" spans="1:30" s="44" customFormat="1" ht="57" customHeight="1">
      <c r="A657" s="86">
        <f t="shared" si="14"/>
        <v>652</v>
      </c>
      <c r="B657" s="86">
        <f t="shared" si="13"/>
        <v>21</v>
      </c>
      <c r="C657" s="94" t="s">
        <v>5867</v>
      </c>
      <c r="D657" s="95" t="s">
        <v>7643</v>
      </c>
      <c r="E657" s="96" t="s">
        <v>3533</v>
      </c>
      <c r="F657" s="96" t="s">
        <v>5822</v>
      </c>
      <c r="G657" s="98" t="s">
        <v>3504</v>
      </c>
      <c r="H657" s="92" t="s">
        <v>5868</v>
      </c>
      <c r="I657" s="96" t="s">
        <v>3534</v>
      </c>
      <c r="J657" s="92" t="s">
        <v>3535</v>
      </c>
      <c r="K657" s="94" t="s">
        <v>5869</v>
      </c>
      <c r="L657" s="94" t="s">
        <v>5870</v>
      </c>
      <c r="M657" s="14" t="s">
        <v>43</v>
      </c>
      <c r="N657" s="15"/>
      <c r="O657" s="16"/>
      <c r="P657" s="17"/>
      <c r="Q657" s="18"/>
      <c r="R657" s="19" t="s">
        <v>43</v>
      </c>
      <c r="S657" s="20" t="s">
        <v>43</v>
      </c>
      <c r="T657" s="21" t="s">
        <v>43</v>
      </c>
      <c r="U657" s="22"/>
      <c r="V657" s="23"/>
      <c r="W657" s="24" t="s">
        <v>43</v>
      </c>
      <c r="X657" s="23"/>
      <c r="Y657" s="25" t="s">
        <v>43</v>
      </c>
      <c r="Z657" s="93"/>
      <c r="AA657" s="93" t="s">
        <v>43</v>
      </c>
      <c r="AB657" s="93"/>
      <c r="AC657" s="98"/>
      <c r="AD657" s="98"/>
    </row>
    <row r="658" spans="1:30" s="44" customFormat="1" ht="57" customHeight="1">
      <c r="A658" s="86">
        <f t="shared" si="14"/>
        <v>653</v>
      </c>
      <c r="B658" s="86">
        <f t="shared" si="13"/>
        <v>22</v>
      </c>
      <c r="C658" s="94" t="s">
        <v>7148</v>
      </c>
      <c r="D658" s="95" t="s">
        <v>7644</v>
      </c>
      <c r="E658" s="96" t="s">
        <v>3536</v>
      </c>
      <c r="F658" s="96" t="s">
        <v>5822</v>
      </c>
      <c r="G658" s="98" t="s">
        <v>5872</v>
      </c>
      <c r="H658" s="92" t="s">
        <v>5873</v>
      </c>
      <c r="I658" s="96" t="s">
        <v>3538</v>
      </c>
      <c r="J658" s="92" t="s">
        <v>3539</v>
      </c>
      <c r="K658" s="94" t="s">
        <v>8041</v>
      </c>
      <c r="L658" s="94" t="s">
        <v>8042</v>
      </c>
      <c r="M658" s="14"/>
      <c r="N658" s="15"/>
      <c r="O658" s="16"/>
      <c r="P658" s="17"/>
      <c r="Q658" s="18"/>
      <c r="R658" s="19"/>
      <c r="S658" s="20"/>
      <c r="T658" s="21" t="s">
        <v>43</v>
      </c>
      <c r="U658" s="22"/>
      <c r="V658" s="23"/>
      <c r="W658" s="26" t="s">
        <v>43</v>
      </c>
      <c r="X658" s="23" t="s">
        <v>43</v>
      </c>
      <c r="Y658" s="25"/>
      <c r="Z658" s="93"/>
      <c r="AA658" s="93" t="s">
        <v>43</v>
      </c>
      <c r="AB658" s="93"/>
      <c r="AC658" s="98" t="s">
        <v>5874</v>
      </c>
      <c r="AD658" s="98" t="s">
        <v>5871</v>
      </c>
    </row>
    <row r="659" spans="1:30" s="44" customFormat="1" ht="57" customHeight="1">
      <c r="A659" s="86">
        <f t="shared" si="14"/>
        <v>654</v>
      </c>
      <c r="B659" s="86">
        <f t="shared" si="13"/>
        <v>23</v>
      </c>
      <c r="C659" s="94" t="s">
        <v>5875</v>
      </c>
      <c r="D659" s="95" t="s">
        <v>7645</v>
      </c>
      <c r="E659" s="96" t="s">
        <v>3540</v>
      </c>
      <c r="F659" s="96" t="s">
        <v>5822</v>
      </c>
      <c r="G659" s="98" t="s">
        <v>3537</v>
      </c>
      <c r="H659" s="92" t="s">
        <v>3541</v>
      </c>
      <c r="I659" s="96" t="s">
        <v>3542</v>
      </c>
      <c r="J659" s="92" t="s">
        <v>3543</v>
      </c>
      <c r="K659" s="94" t="s">
        <v>5876</v>
      </c>
      <c r="L659" s="94" t="s">
        <v>5877</v>
      </c>
      <c r="M659" s="14" t="s">
        <v>43</v>
      </c>
      <c r="N659" s="15"/>
      <c r="O659" s="16"/>
      <c r="P659" s="17" t="s">
        <v>43</v>
      </c>
      <c r="Q659" s="18"/>
      <c r="R659" s="19" t="s">
        <v>43</v>
      </c>
      <c r="S659" s="20"/>
      <c r="T659" s="21"/>
      <c r="U659" s="22"/>
      <c r="V659" s="23"/>
      <c r="W659" s="24"/>
      <c r="X659" s="23" t="s">
        <v>43</v>
      </c>
      <c r="Y659" s="25" t="s">
        <v>43</v>
      </c>
      <c r="Z659" s="93" t="s">
        <v>43</v>
      </c>
      <c r="AA659" s="93"/>
      <c r="AB659" s="93"/>
      <c r="AC659" s="98"/>
      <c r="AD659" s="98"/>
    </row>
    <row r="660" spans="1:30" s="44" customFormat="1" ht="57" customHeight="1">
      <c r="A660" s="86">
        <f t="shared" si="14"/>
        <v>655</v>
      </c>
      <c r="B660" s="86">
        <f t="shared" si="13"/>
        <v>24</v>
      </c>
      <c r="C660" s="94" t="s">
        <v>5878</v>
      </c>
      <c r="D660" s="95" t="s">
        <v>7646</v>
      </c>
      <c r="E660" s="96" t="s">
        <v>3544</v>
      </c>
      <c r="F660" s="96" t="s">
        <v>5822</v>
      </c>
      <c r="G660" s="98" t="s">
        <v>5872</v>
      </c>
      <c r="H660" s="92" t="s">
        <v>5879</v>
      </c>
      <c r="I660" s="96" t="s">
        <v>3545</v>
      </c>
      <c r="J660" s="92" t="s">
        <v>172</v>
      </c>
      <c r="K660" s="94" t="s">
        <v>5880</v>
      </c>
      <c r="L660" s="94" t="s">
        <v>5881</v>
      </c>
      <c r="M660" s="14"/>
      <c r="N660" s="15"/>
      <c r="O660" s="16"/>
      <c r="P660" s="17"/>
      <c r="Q660" s="18"/>
      <c r="R660" s="19" t="s">
        <v>43</v>
      </c>
      <c r="S660" s="20"/>
      <c r="T660" s="21"/>
      <c r="U660" s="22"/>
      <c r="V660" s="23"/>
      <c r="W660" s="24"/>
      <c r="X660" s="23"/>
      <c r="Y660" s="25"/>
      <c r="Z660" s="93" t="s">
        <v>43</v>
      </c>
      <c r="AA660" s="93"/>
      <c r="AB660" s="93"/>
      <c r="AC660" s="98"/>
      <c r="AD660" s="98"/>
    </row>
    <row r="661" spans="1:30" s="44" customFormat="1" ht="57" customHeight="1">
      <c r="A661" s="86">
        <f t="shared" si="14"/>
        <v>656</v>
      </c>
      <c r="B661" s="86">
        <f t="shared" si="13"/>
        <v>25</v>
      </c>
      <c r="C661" s="94" t="s">
        <v>5882</v>
      </c>
      <c r="D661" s="95" t="s">
        <v>7647</v>
      </c>
      <c r="E661" s="96" t="s">
        <v>3546</v>
      </c>
      <c r="F661" s="96" t="s">
        <v>5822</v>
      </c>
      <c r="G661" s="98" t="s">
        <v>3537</v>
      </c>
      <c r="H661" s="92" t="s">
        <v>3547</v>
      </c>
      <c r="I661" s="96" t="s">
        <v>3548</v>
      </c>
      <c r="J661" s="92" t="s">
        <v>3549</v>
      </c>
      <c r="K661" s="94" t="s">
        <v>5883</v>
      </c>
      <c r="L661" s="94" t="s">
        <v>5884</v>
      </c>
      <c r="M661" s="14"/>
      <c r="N661" s="15"/>
      <c r="O661" s="16" t="s">
        <v>43</v>
      </c>
      <c r="P661" s="17" t="s">
        <v>43</v>
      </c>
      <c r="Q661" s="18"/>
      <c r="R661" s="19" t="s">
        <v>43</v>
      </c>
      <c r="S661" s="20"/>
      <c r="T661" s="21"/>
      <c r="U661" s="22"/>
      <c r="V661" s="23"/>
      <c r="W661" s="24"/>
      <c r="X661" s="23"/>
      <c r="Y661" s="25" t="s">
        <v>43</v>
      </c>
      <c r="Z661" s="93"/>
      <c r="AA661" s="93" t="s">
        <v>43</v>
      </c>
      <c r="AB661" s="93"/>
      <c r="AC661" s="98" t="s">
        <v>5885</v>
      </c>
      <c r="AD661" s="98" t="s">
        <v>5884</v>
      </c>
    </row>
    <row r="662" spans="1:30" s="44" customFormat="1" ht="57" customHeight="1">
      <c r="A662" s="86">
        <f t="shared" si="14"/>
        <v>657</v>
      </c>
      <c r="B662" s="86">
        <f t="shared" si="13"/>
        <v>26</v>
      </c>
      <c r="C662" s="94" t="s">
        <v>5886</v>
      </c>
      <c r="D662" s="95" t="s">
        <v>7648</v>
      </c>
      <c r="E662" s="96" t="s">
        <v>3550</v>
      </c>
      <c r="F662" s="96" t="s">
        <v>5822</v>
      </c>
      <c r="G662" s="98" t="s">
        <v>3537</v>
      </c>
      <c r="H662" s="92" t="s">
        <v>5887</v>
      </c>
      <c r="I662" s="96" t="s">
        <v>3551</v>
      </c>
      <c r="J662" s="92" t="s">
        <v>3552</v>
      </c>
      <c r="K662" s="94" t="s">
        <v>5888</v>
      </c>
      <c r="L662" s="94" t="s">
        <v>5889</v>
      </c>
      <c r="M662" s="14" t="s">
        <v>43</v>
      </c>
      <c r="N662" s="15" t="s">
        <v>43</v>
      </c>
      <c r="O662" s="16" t="s">
        <v>43</v>
      </c>
      <c r="P662" s="17"/>
      <c r="Q662" s="18" t="s">
        <v>43</v>
      </c>
      <c r="R662" s="19" t="s">
        <v>43</v>
      </c>
      <c r="S662" s="20"/>
      <c r="T662" s="21"/>
      <c r="U662" s="22"/>
      <c r="V662" s="23"/>
      <c r="W662" s="24"/>
      <c r="X662" s="23" t="s">
        <v>43</v>
      </c>
      <c r="Y662" s="25" t="s">
        <v>43</v>
      </c>
      <c r="Z662" s="93"/>
      <c r="AA662" s="93"/>
      <c r="AB662" s="93" t="s">
        <v>43</v>
      </c>
      <c r="AC662" s="98" t="s">
        <v>5890</v>
      </c>
      <c r="AD662" s="98" t="s">
        <v>5891</v>
      </c>
    </row>
    <row r="663" spans="1:30" s="44" customFormat="1" ht="57" customHeight="1">
      <c r="A663" s="86">
        <f t="shared" si="14"/>
        <v>658</v>
      </c>
      <c r="B663" s="86">
        <f t="shared" si="13"/>
        <v>27</v>
      </c>
      <c r="C663" s="94" t="s">
        <v>5892</v>
      </c>
      <c r="D663" s="95" t="s">
        <v>7649</v>
      </c>
      <c r="E663" s="96" t="s">
        <v>3553</v>
      </c>
      <c r="F663" s="96" t="s">
        <v>5822</v>
      </c>
      <c r="G663" s="98" t="s">
        <v>3554</v>
      </c>
      <c r="H663" s="92" t="s">
        <v>3555</v>
      </c>
      <c r="I663" s="96" t="s">
        <v>3556</v>
      </c>
      <c r="J663" s="92" t="s">
        <v>172</v>
      </c>
      <c r="K663" s="94" t="s">
        <v>5893</v>
      </c>
      <c r="L663" s="94" t="s">
        <v>5894</v>
      </c>
      <c r="M663" s="14"/>
      <c r="N663" s="15"/>
      <c r="O663" s="16"/>
      <c r="P663" s="17"/>
      <c r="Q663" s="18" t="s">
        <v>43</v>
      </c>
      <c r="R663" s="19"/>
      <c r="S663" s="20"/>
      <c r="T663" s="21"/>
      <c r="U663" s="22"/>
      <c r="V663" s="23"/>
      <c r="W663" s="24"/>
      <c r="X663" s="23"/>
      <c r="Y663" s="25" t="s">
        <v>43</v>
      </c>
      <c r="Z663" s="93" t="s">
        <v>43</v>
      </c>
      <c r="AA663" s="93"/>
      <c r="AB663" s="93"/>
      <c r="AC663" s="98"/>
      <c r="AD663" s="98"/>
    </row>
    <row r="664" spans="1:30" s="44" customFormat="1" ht="57" customHeight="1">
      <c r="A664" s="86">
        <f t="shared" si="14"/>
        <v>659</v>
      </c>
      <c r="B664" s="86">
        <f t="shared" si="13"/>
        <v>28</v>
      </c>
      <c r="C664" s="94" t="s">
        <v>5895</v>
      </c>
      <c r="D664" s="95" t="s">
        <v>7650</v>
      </c>
      <c r="E664" s="96" t="s">
        <v>3557</v>
      </c>
      <c r="F664" s="96" t="s">
        <v>5822</v>
      </c>
      <c r="G664" s="98" t="s">
        <v>3558</v>
      </c>
      <c r="H664" s="92" t="s">
        <v>5896</v>
      </c>
      <c r="I664" s="96" t="s">
        <v>3559</v>
      </c>
      <c r="J664" s="92" t="s">
        <v>3560</v>
      </c>
      <c r="K664" s="94" t="s">
        <v>3561</v>
      </c>
      <c r="L664" s="94" t="s">
        <v>5897</v>
      </c>
      <c r="M664" s="14" t="s">
        <v>43</v>
      </c>
      <c r="N664" s="15"/>
      <c r="O664" s="16"/>
      <c r="P664" s="17" t="s">
        <v>43</v>
      </c>
      <c r="Q664" s="18"/>
      <c r="R664" s="19"/>
      <c r="S664" s="20"/>
      <c r="T664" s="21"/>
      <c r="U664" s="22"/>
      <c r="V664" s="23"/>
      <c r="W664" s="24"/>
      <c r="X664" s="23"/>
      <c r="Y664" s="25"/>
      <c r="Z664" s="93"/>
      <c r="AA664" s="93" t="s">
        <v>43</v>
      </c>
      <c r="AB664" s="93"/>
      <c r="AC664" s="98" t="s">
        <v>5898</v>
      </c>
      <c r="AD664" s="98" t="s">
        <v>5899</v>
      </c>
    </row>
    <row r="665" spans="1:30" s="44" customFormat="1" ht="57" customHeight="1">
      <c r="A665" s="86">
        <f t="shared" si="14"/>
        <v>660</v>
      </c>
      <c r="B665" s="86">
        <f t="shared" si="13"/>
        <v>29</v>
      </c>
      <c r="C665" s="94" t="s">
        <v>8096</v>
      </c>
      <c r="D665" s="95" t="s">
        <v>7650</v>
      </c>
      <c r="E665" s="96" t="s">
        <v>3557</v>
      </c>
      <c r="F665" s="96" t="s">
        <v>5822</v>
      </c>
      <c r="G665" s="98" t="s">
        <v>3558</v>
      </c>
      <c r="H665" s="92" t="s">
        <v>3562</v>
      </c>
      <c r="I665" s="96" t="s">
        <v>3563</v>
      </c>
      <c r="J665" s="92" t="s">
        <v>3564</v>
      </c>
      <c r="K665" s="94" t="s">
        <v>8043</v>
      </c>
      <c r="L665" s="94" t="s">
        <v>8044</v>
      </c>
      <c r="M665" s="14"/>
      <c r="N665" s="15" t="s">
        <v>43</v>
      </c>
      <c r="O665" s="16"/>
      <c r="P665" s="17"/>
      <c r="Q665" s="18" t="s">
        <v>43</v>
      </c>
      <c r="R665" s="19" t="s">
        <v>43</v>
      </c>
      <c r="S665" s="20"/>
      <c r="T665" s="21"/>
      <c r="U665" s="22"/>
      <c r="V665" s="23"/>
      <c r="W665" s="26" t="s">
        <v>43</v>
      </c>
      <c r="X665" s="26" t="s">
        <v>43</v>
      </c>
      <c r="Y665" s="25"/>
      <c r="Z665" s="93" t="s">
        <v>43</v>
      </c>
      <c r="AA665" s="93"/>
      <c r="AB665" s="93"/>
      <c r="AC665" s="98" t="s">
        <v>5900</v>
      </c>
      <c r="AD665" s="98" t="s">
        <v>5901</v>
      </c>
    </row>
    <row r="666" spans="1:30" s="44" customFormat="1" ht="57" customHeight="1">
      <c r="A666" s="86">
        <f t="shared" si="14"/>
        <v>661</v>
      </c>
      <c r="B666" s="86">
        <f t="shared" si="13"/>
        <v>30</v>
      </c>
      <c r="C666" s="94" t="s">
        <v>5902</v>
      </c>
      <c r="D666" s="95" t="s">
        <v>7651</v>
      </c>
      <c r="E666" s="96" t="s">
        <v>3565</v>
      </c>
      <c r="F666" s="96" t="s">
        <v>5822</v>
      </c>
      <c r="G666" s="98" t="s">
        <v>3558</v>
      </c>
      <c r="H666" s="92" t="s">
        <v>5903</v>
      </c>
      <c r="I666" s="96" t="s">
        <v>3566</v>
      </c>
      <c r="J666" s="92" t="s">
        <v>3567</v>
      </c>
      <c r="K666" s="94" t="s">
        <v>5904</v>
      </c>
      <c r="L666" s="94" t="s">
        <v>5905</v>
      </c>
      <c r="M666" s="14" t="s">
        <v>43</v>
      </c>
      <c r="N666" s="15"/>
      <c r="O666" s="16"/>
      <c r="P666" s="17"/>
      <c r="Q666" s="18" t="s">
        <v>43</v>
      </c>
      <c r="R666" s="19"/>
      <c r="S666" s="20"/>
      <c r="T666" s="21"/>
      <c r="U666" s="22"/>
      <c r="V666" s="23"/>
      <c r="W666" s="24"/>
      <c r="X666" s="23"/>
      <c r="Y666" s="25"/>
      <c r="Z666" s="93" t="s">
        <v>43</v>
      </c>
      <c r="AA666" s="93"/>
      <c r="AB666" s="93"/>
      <c r="AC666" s="98"/>
      <c r="AD666" s="98"/>
    </row>
    <row r="667" spans="1:30" s="44" customFormat="1" ht="57" customHeight="1">
      <c r="A667" s="86">
        <f t="shared" si="14"/>
        <v>662</v>
      </c>
      <c r="B667" s="86">
        <f t="shared" si="13"/>
        <v>31</v>
      </c>
      <c r="C667" s="94" t="s">
        <v>5906</v>
      </c>
      <c r="D667" s="95" t="s">
        <v>7652</v>
      </c>
      <c r="E667" s="96" t="s">
        <v>3568</v>
      </c>
      <c r="F667" s="96" t="s">
        <v>5822</v>
      </c>
      <c r="G667" s="98" t="s">
        <v>3569</v>
      </c>
      <c r="H667" s="92" t="s">
        <v>5907</v>
      </c>
      <c r="I667" s="96" t="s">
        <v>3570</v>
      </c>
      <c r="J667" s="92" t="s">
        <v>3571</v>
      </c>
      <c r="K667" s="94" t="s">
        <v>5908</v>
      </c>
      <c r="L667" s="94" t="s">
        <v>5909</v>
      </c>
      <c r="M667" s="14"/>
      <c r="N667" s="15"/>
      <c r="O667" s="16"/>
      <c r="P667" s="17" t="s">
        <v>43</v>
      </c>
      <c r="Q667" s="18"/>
      <c r="R667" s="19"/>
      <c r="S667" s="20"/>
      <c r="T667" s="21"/>
      <c r="U667" s="22"/>
      <c r="V667" s="23"/>
      <c r="W667" s="24" t="s">
        <v>43</v>
      </c>
      <c r="X667" s="23"/>
      <c r="Y667" s="25"/>
      <c r="Z667" s="93" t="s">
        <v>43</v>
      </c>
      <c r="AA667" s="93"/>
      <c r="AB667" s="93"/>
      <c r="AC667" s="98" t="s">
        <v>5910</v>
      </c>
      <c r="AD667" s="98" t="s">
        <v>5911</v>
      </c>
    </row>
    <row r="668" spans="1:30" s="44" customFormat="1" ht="57" customHeight="1">
      <c r="A668" s="86">
        <f t="shared" si="14"/>
        <v>663</v>
      </c>
      <c r="B668" s="86">
        <f t="shared" si="13"/>
        <v>32</v>
      </c>
      <c r="C668" s="94" t="s">
        <v>5912</v>
      </c>
      <c r="D668" s="95" t="s">
        <v>7653</v>
      </c>
      <c r="E668" s="96" t="s">
        <v>3572</v>
      </c>
      <c r="F668" s="96" t="s">
        <v>5822</v>
      </c>
      <c r="G668" s="98" t="s">
        <v>3569</v>
      </c>
      <c r="H668" s="92" t="s">
        <v>5913</v>
      </c>
      <c r="I668" s="96" t="s">
        <v>3573</v>
      </c>
      <c r="J668" s="92" t="s">
        <v>3574</v>
      </c>
      <c r="K668" s="94" t="s">
        <v>8045</v>
      </c>
      <c r="L668" s="94" t="s">
        <v>6300</v>
      </c>
      <c r="M668" s="14" t="s">
        <v>43</v>
      </c>
      <c r="N668" s="15"/>
      <c r="O668" s="16"/>
      <c r="P668" s="17"/>
      <c r="Q668" s="18" t="s">
        <v>43</v>
      </c>
      <c r="R668" s="19" t="s">
        <v>43</v>
      </c>
      <c r="S668" s="20"/>
      <c r="T668" s="21"/>
      <c r="U668" s="22"/>
      <c r="V668" s="23"/>
      <c r="W668" s="24"/>
      <c r="X668" s="23" t="s">
        <v>43</v>
      </c>
      <c r="Y668" s="25" t="s">
        <v>43</v>
      </c>
      <c r="Z668" s="93" t="s">
        <v>43</v>
      </c>
      <c r="AA668" s="93"/>
      <c r="AB668" s="93"/>
      <c r="AC668" s="98" t="s">
        <v>5914</v>
      </c>
      <c r="AD668" s="98" t="s">
        <v>5915</v>
      </c>
    </row>
    <row r="669" spans="1:30" s="44" customFormat="1" ht="57" customHeight="1">
      <c r="A669" s="86">
        <f t="shared" si="14"/>
        <v>664</v>
      </c>
      <c r="B669" s="86">
        <f t="shared" si="13"/>
        <v>33</v>
      </c>
      <c r="C669" s="94" t="s">
        <v>5916</v>
      </c>
      <c r="D669" s="95" t="s">
        <v>7654</v>
      </c>
      <c r="E669" s="96" t="s">
        <v>3576</v>
      </c>
      <c r="F669" s="96" t="s">
        <v>5822</v>
      </c>
      <c r="G669" s="98" t="s">
        <v>3577</v>
      </c>
      <c r="H669" s="92" t="s">
        <v>5917</v>
      </c>
      <c r="I669" s="96" t="s">
        <v>3578</v>
      </c>
      <c r="J669" s="92" t="s">
        <v>3579</v>
      </c>
      <c r="K669" s="94" t="s">
        <v>5918</v>
      </c>
      <c r="L669" s="94" t="s">
        <v>5919</v>
      </c>
      <c r="M669" s="14"/>
      <c r="N669" s="15"/>
      <c r="O669" s="16"/>
      <c r="P669" s="17"/>
      <c r="Q669" s="18"/>
      <c r="R669" s="19"/>
      <c r="S669" s="20"/>
      <c r="T669" s="21"/>
      <c r="U669" s="22"/>
      <c r="V669" s="23"/>
      <c r="W669" s="24" t="s">
        <v>43</v>
      </c>
      <c r="X669" s="23"/>
      <c r="Y669" s="25" t="s">
        <v>43</v>
      </c>
      <c r="Z669" s="93" t="s">
        <v>43</v>
      </c>
      <c r="AA669" s="93"/>
      <c r="AB669" s="93"/>
      <c r="AC669" s="98" t="s">
        <v>5920</v>
      </c>
      <c r="AD669" s="98" t="s">
        <v>5921</v>
      </c>
    </row>
    <row r="670" spans="1:30" s="44" customFormat="1" ht="57" customHeight="1">
      <c r="A670" s="86">
        <f t="shared" si="14"/>
        <v>665</v>
      </c>
      <c r="B670" s="86">
        <f t="shared" si="13"/>
        <v>34</v>
      </c>
      <c r="C670" s="94" t="s">
        <v>5922</v>
      </c>
      <c r="D670" s="95" t="s">
        <v>7655</v>
      </c>
      <c r="E670" s="96" t="s">
        <v>3580</v>
      </c>
      <c r="F670" s="96" t="s">
        <v>5822</v>
      </c>
      <c r="G670" s="98" t="s">
        <v>5923</v>
      </c>
      <c r="H670" s="92" t="s">
        <v>5924</v>
      </c>
      <c r="I670" s="96" t="s">
        <v>3581</v>
      </c>
      <c r="J670" s="92" t="s">
        <v>7149</v>
      </c>
      <c r="K670" s="94" t="s">
        <v>7150</v>
      </c>
      <c r="L670" s="94" t="s">
        <v>7151</v>
      </c>
      <c r="M670" s="14" t="s">
        <v>43</v>
      </c>
      <c r="N670" s="15"/>
      <c r="O670" s="16" t="s">
        <v>43</v>
      </c>
      <c r="P670" s="17"/>
      <c r="Q670" s="18" t="s">
        <v>43</v>
      </c>
      <c r="R670" s="19"/>
      <c r="S670" s="20"/>
      <c r="T670" s="21"/>
      <c r="U670" s="22"/>
      <c r="V670" s="23"/>
      <c r="W670" s="24" t="s">
        <v>43</v>
      </c>
      <c r="X670" s="23"/>
      <c r="Y670" s="25"/>
      <c r="Z670" s="93" t="s">
        <v>43</v>
      </c>
      <c r="AA670" s="93"/>
      <c r="AB670" s="93"/>
      <c r="AC670" s="98" t="s">
        <v>5925</v>
      </c>
      <c r="AD670" s="98" t="s">
        <v>5926</v>
      </c>
    </row>
    <row r="671" spans="1:30" s="44" customFormat="1" ht="57" customHeight="1">
      <c r="A671" s="86">
        <f t="shared" si="14"/>
        <v>666</v>
      </c>
      <c r="B671" s="86">
        <f t="shared" si="13"/>
        <v>35</v>
      </c>
      <c r="C671" s="94" t="s">
        <v>5927</v>
      </c>
      <c r="D671" s="95" t="s">
        <v>7655</v>
      </c>
      <c r="E671" s="96" t="s">
        <v>7152</v>
      </c>
      <c r="F671" s="96" t="s">
        <v>5822</v>
      </c>
      <c r="G671" s="98" t="s">
        <v>5923</v>
      </c>
      <c r="H671" s="92" t="s">
        <v>5928</v>
      </c>
      <c r="I671" s="96" t="s">
        <v>3582</v>
      </c>
      <c r="J671" s="92" t="s">
        <v>3583</v>
      </c>
      <c r="K671" s="94" t="s">
        <v>8046</v>
      </c>
      <c r="L671" s="94" t="s">
        <v>8047</v>
      </c>
      <c r="M671" s="14"/>
      <c r="N671" s="15" t="s">
        <v>43</v>
      </c>
      <c r="O671" s="16"/>
      <c r="P671" s="17"/>
      <c r="Q671" s="18"/>
      <c r="R671" s="19"/>
      <c r="S671" s="20"/>
      <c r="T671" s="21"/>
      <c r="U671" s="22"/>
      <c r="V671" s="23"/>
      <c r="W671" s="24"/>
      <c r="X671" s="23"/>
      <c r="Y671" s="26" t="s">
        <v>43</v>
      </c>
      <c r="Z671" s="93" t="s">
        <v>43</v>
      </c>
      <c r="AA671" s="93"/>
      <c r="AB671" s="93"/>
      <c r="AC671" s="98"/>
      <c r="AD671" s="98"/>
    </row>
    <row r="672" spans="1:30" s="44" customFormat="1" ht="57" customHeight="1">
      <c r="A672" s="86">
        <f t="shared" si="14"/>
        <v>667</v>
      </c>
      <c r="B672" s="86">
        <f t="shared" si="13"/>
        <v>36</v>
      </c>
      <c r="C672" s="94" t="s">
        <v>6874</v>
      </c>
      <c r="D672" s="95" t="s">
        <v>7656</v>
      </c>
      <c r="E672" s="96" t="s">
        <v>3584</v>
      </c>
      <c r="F672" s="96" t="s">
        <v>5822</v>
      </c>
      <c r="G672" s="98" t="s">
        <v>3585</v>
      </c>
      <c r="H672" s="92" t="s">
        <v>5929</v>
      </c>
      <c r="I672" s="96" t="s">
        <v>3586</v>
      </c>
      <c r="J672" s="92" t="s">
        <v>6875</v>
      </c>
      <c r="K672" s="94" t="s">
        <v>7153</v>
      </c>
      <c r="L672" s="94" t="s">
        <v>6876</v>
      </c>
      <c r="M672" s="14"/>
      <c r="N672" s="15"/>
      <c r="O672" s="16"/>
      <c r="P672" s="17"/>
      <c r="Q672" s="18"/>
      <c r="R672" s="19" t="s">
        <v>43</v>
      </c>
      <c r="S672" s="20"/>
      <c r="T672" s="21"/>
      <c r="U672" s="22"/>
      <c r="V672" s="23"/>
      <c r="W672" s="24"/>
      <c r="X672" s="23" t="s">
        <v>43</v>
      </c>
      <c r="Y672" s="25" t="s">
        <v>43</v>
      </c>
      <c r="Z672" s="93" t="s">
        <v>43</v>
      </c>
      <c r="AA672" s="93"/>
      <c r="AB672" s="93"/>
      <c r="AC672" s="98"/>
      <c r="AD672" s="98"/>
    </row>
    <row r="673" spans="1:32" s="44" customFormat="1" ht="57" customHeight="1">
      <c r="A673" s="86">
        <f t="shared" si="14"/>
        <v>668</v>
      </c>
      <c r="B673" s="86">
        <f t="shared" si="13"/>
        <v>37</v>
      </c>
      <c r="C673" s="94" t="s">
        <v>5930</v>
      </c>
      <c r="D673" s="95" t="s">
        <v>7657</v>
      </c>
      <c r="E673" s="96" t="s">
        <v>3587</v>
      </c>
      <c r="F673" s="96" t="s">
        <v>5822</v>
      </c>
      <c r="G673" s="98" t="s">
        <v>3585</v>
      </c>
      <c r="H673" s="92" t="s">
        <v>3588</v>
      </c>
      <c r="I673" s="96" t="s">
        <v>3589</v>
      </c>
      <c r="J673" s="92"/>
      <c r="K673" s="94" t="s">
        <v>5931</v>
      </c>
      <c r="L673" s="94" t="s">
        <v>5932</v>
      </c>
      <c r="M673" s="14"/>
      <c r="N673" s="15" t="s">
        <v>43</v>
      </c>
      <c r="O673" s="16"/>
      <c r="P673" s="17"/>
      <c r="Q673" s="18"/>
      <c r="R673" s="19" t="s">
        <v>43</v>
      </c>
      <c r="S673" s="20"/>
      <c r="T673" s="21"/>
      <c r="U673" s="22"/>
      <c r="V673" s="23"/>
      <c r="W673" s="24"/>
      <c r="X673" s="23"/>
      <c r="Y673" s="25"/>
      <c r="Z673" s="93" t="s">
        <v>43</v>
      </c>
      <c r="AA673" s="93"/>
      <c r="AB673" s="93"/>
      <c r="AC673" s="98"/>
      <c r="AD673" s="98"/>
    </row>
    <row r="674" spans="1:32" s="44" customFormat="1" ht="57" customHeight="1">
      <c r="A674" s="86">
        <f t="shared" si="14"/>
        <v>669</v>
      </c>
      <c r="B674" s="86">
        <f t="shared" si="13"/>
        <v>38</v>
      </c>
      <c r="C674" s="94" t="s">
        <v>5933</v>
      </c>
      <c r="D674" s="95" t="s">
        <v>7657</v>
      </c>
      <c r="E674" s="96" t="s">
        <v>3587</v>
      </c>
      <c r="F674" s="96" t="s">
        <v>5822</v>
      </c>
      <c r="G674" s="98" t="s">
        <v>5934</v>
      </c>
      <c r="H674" s="92" t="s">
        <v>3590</v>
      </c>
      <c r="I674" s="96" t="s">
        <v>3591</v>
      </c>
      <c r="J674" s="92" t="s">
        <v>3592</v>
      </c>
      <c r="K674" s="94" t="s">
        <v>5935</v>
      </c>
      <c r="L674" s="94" t="s">
        <v>5936</v>
      </c>
      <c r="M674" s="14"/>
      <c r="N674" s="15"/>
      <c r="O674" s="16"/>
      <c r="P674" s="17"/>
      <c r="Q674" s="18"/>
      <c r="R674" s="19" t="s">
        <v>43</v>
      </c>
      <c r="S674" s="20"/>
      <c r="T674" s="21"/>
      <c r="U674" s="22"/>
      <c r="V674" s="23"/>
      <c r="W674" s="24"/>
      <c r="X674" s="23"/>
      <c r="Y674" s="25"/>
      <c r="Z674" s="93"/>
      <c r="AA674" s="93" t="s">
        <v>43</v>
      </c>
      <c r="AB674" s="93"/>
      <c r="AC674" s="98"/>
      <c r="AD674" s="98"/>
    </row>
    <row r="675" spans="1:32" s="44" customFormat="1" ht="57" customHeight="1">
      <c r="A675" s="86">
        <f t="shared" si="14"/>
        <v>670</v>
      </c>
      <c r="B675" s="86">
        <f t="shared" si="13"/>
        <v>39</v>
      </c>
      <c r="C675" s="94" t="s">
        <v>5937</v>
      </c>
      <c r="D675" s="95" t="s">
        <v>7657</v>
      </c>
      <c r="E675" s="96" t="s">
        <v>3587</v>
      </c>
      <c r="F675" s="96" t="s">
        <v>5822</v>
      </c>
      <c r="G675" s="98" t="s">
        <v>5934</v>
      </c>
      <c r="H675" s="92" t="s">
        <v>5938</v>
      </c>
      <c r="I675" s="96" t="s">
        <v>3593</v>
      </c>
      <c r="J675" s="92" t="s">
        <v>3594</v>
      </c>
      <c r="K675" s="94" t="s">
        <v>5939</v>
      </c>
      <c r="L675" s="94" t="s">
        <v>5940</v>
      </c>
      <c r="M675" s="14"/>
      <c r="N675" s="15" t="s">
        <v>43</v>
      </c>
      <c r="O675" s="16" t="s">
        <v>43</v>
      </c>
      <c r="P675" s="17"/>
      <c r="Q675" s="18"/>
      <c r="R675" s="19" t="s">
        <v>43</v>
      </c>
      <c r="S675" s="20"/>
      <c r="T675" s="21"/>
      <c r="U675" s="22"/>
      <c r="V675" s="23"/>
      <c r="W675" s="24"/>
      <c r="X675" s="23"/>
      <c r="Y675" s="25"/>
      <c r="Z675" s="93" t="s">
        <v>43</v>
      </c>
      <c r="AA675" s="93"/>
      <c r="AB675" s="93"/>
      <c r="AC675" s="98" t="s">
        <v>5941</v>
      </c>
      <c r="AD675" s="98" t="s">
        <v>5942</v>
      </c>
    </row>
    <row r="676" spans="1:32" s="44" customFormat="1" ht="57" customHeight="1">
      <c r="A676" s="86">
        <f t="shared" si="14"/>
        <v>671</v>
      </c>
      <c r="B676" s="86">
        <f t="shared" si="13"/>
        <v>40</v>
      </c>
      <c r="C676" s="94" t="s">
        <v>5943</v>
      </c>
      <c r="D676" s="95" t="s">
        <v>7658</v>
      </c>
      <c r="E676" s="96" t="s">
        <v>3595</v>
      </c>
      <c r="F676" s="96" t="s">
        <v>5822</v>
      </c>
      <c r="G676" s="98" t="s">
        <v>3585</v>
      </c>
      <c r="H676" s="92" t="s">
        <v>5944</v>
      </c>
      <c r="I676" s="96" t="s">
        <v>3596</v>
      </c>
      <c r="J676" s="92" t="s">
        <v>1706</v>
      </c>
      <c r="K676" s="94" t="s">
        <v>8048</v>
      </c>
      <c r="L676" s="94" t="s">
        <v>8049</v>
      </c>
      <c r="M676" s="14"/>
      <c r="N676" s="15"/>
      <c r="O676" s="16"/>
      <c r="P676" s="17" t="s">
        <v>43</v>
      </c>
      <c r="Q676" s="18"/>
      <c r="R676" s="19"/>
      <c r="S676" s="20"/>
      <c r="T676" s="21"/>
      <c r="U676" s="22"/>
      <c r="V676" s="23"/>
      <c r="W676" s="24"/>
      <c r="X676" s="23" t="s">
        <v>43</v>
      </c>
      <c r="Y676" s="25"/>
      <c r="Z676" s="93"/>
      <c r="AA676" s="93" t="s">
        <v>43</v>
      </c>
      <c r="AB676" s="93"/>
      <c r="AC676" s="98" t="s">
        <v>5856</v>
      </c>
      <c r="AD676" s="98" t="s">
        <v>5945</v>
      </c>
    </row>
    <row r="677" spans="1:32" s="44" customFormat="1" ht="57" customHeight="1">
      <c r="A677" s="86">
        <f t="shared" si="14"/>
        <v>672</v>
      </c>
      <c r="B677" s="86">
        <f t="shared" si="13"/>
        <v>41</v>
      </c>
      <c r="C677" s="94" t="s">
        <v>5946</v>
      </c>
      <c r="D677" s="95" t="s">
        <v>7659</v>
      </c>
      <c r="E677" s="96" t="s">
        <v>3595</v>
      </c>
      <c r="F677" s="96" t="s">
        <v>5822</v>
      </c>
      <c r="G677" s="98" t="s">
        <v>3585</v>
      </c>
      <c r="H677" s="92" t="s">
        <v>5947</v>
      </c>
      <c r="I677" s="96" t="s">
        <v>3597</v>
      </c>
      <c r="J677" s="92" t="s">
        <v>3598</v>
      </c>
      <c r="K677" s="94" t="s">
        <v>5948</v>
      </c>
      <c r="L677" s="94" t="s">
        <v>5949</v>
      </c>
      <c r="M677" s="14"/>
      <c r="N677" s="15"/>
      <c r="O677" s="16"/>
      <c r="P677" s="17" t="s">
        <v>43</v>
      </c>
      <c r="Q677" s="18"/>
      <c r="R677" s="19"/>
      <c r="S677" s="20"/>
      <c r="T677" s="21"/>
      <c r="U677" s="22"/>
      <c r="V677" s="23"/>
      <c r="W677" s="24"/>
      <c r="X677" s="23" t="s">
        <v>43</v>
      </c>
      <c r="Y677" s="25" t="s">
        <v>43</v>
      </c>
      <c r="Z677" s="93"/>
      <c r="AA677" s="93" t="s">
        <v>43</v>
      </c>
      <c r="AB677" s="93"/>
      <c r="AC677" s="98" t="s">
        <v>5925</v>
      </c>
      <c r="AD677" s="98" t="s">
        <v>5950</v>
      </c>
    </row>
    <row r="678" spans="1:32" s="44" customFormat="1" ht="57" customHeight="1">
      <c r="A678" s="86">
        <f t="shared" si="14"/>
        <v>673</v>
      </c>
      <c r="B678" s="86">
        <f t="shared" si="13"/>
        <v>42</v>
      </c>
      <c r="C678" s="94" t="s">
        <v>5951</v>
      </c>
      <c r="D678" s="95" t="s">
        <v>7657</v>
      </c>
      <c r="E678" s="96" t="s">
        <v>3587</v>
      </c>
      <c r="F678" s="96" t="s">
        <v>5822</v>
      </c>
      <c r="G678" s="98" t="s">
        <v>3585</v>
      </c>
      <c r="H678" s="92" t="s">
        <v>5952</v>
      </c>
      <c r="I678" s="96" t="s">
        <v>3599</v>
      </c>
      <c r="J678" s="92" t="s">
        <v>3600</v>
      </c>
      <c r="K678" s="94" t="s">
        <v>5953</v>
      </c>
      <c r="L678" s="94" t="s">
        <v>5954</v>
      </c>
      <c r="M678" s="14" t="s">
        <v>43</v>
      </c>
      <c r="N678" s="15" t="s">
        <v>43</v>
      </c>
      <c r="O678" s="16" t="s">
        <v>43</v>
      </c>
      <c r="P678" s="17"/>
      <c r="Q678" s="18" t="s">
        <v>43</v>
      </c>
      <c r="R678" s="19" t="s">
        <v>43</v>
      </c>
      <c r="S678" s="20"/>
      <c r="T678" s="21"/>
      <c r="U678" s="22"/>
      <c r="V678" s="23" t="s">
        <v>43</v>
      </c>
      <c r="W678" s="24"/>
      <c r="X678" s="23" t="s">
        <v>43</v>
      </c>
      <c r="Y678" s="25" t="s">
        <v>43</v>
      </c>
      <c r="Z678" s="93"/>
      <c r="AA678" s="93" t="s">
        <v>43</v>
      </c>
      <c r="AB678" s="93"/>
      <c r="AC678" s="98" t="s">
        <v>5955</v>
      </c>
      <c r="AD678" s="98" t="s">
        <v>5956</v>
      </c>
    </row>
    <row r="679" spans="1:32" s="44" customFormat="1" ht="57" customHeight="1">
      <c r="A679" s="86">
        <f t="shared" si="14"/>
        <v>674</v>
      </c>
      <c r="B679" s="86">
        <f t="shared" si="13"/>
        <v>43</v>
      </c>
      <c r="C679" s="94" t="s">
        <v>5957</v>
      </c>
      <c r="D679" s="95" t="s">
        <v>7658</v>
      </c>
      <c r="E679" s="96" t="s">
        <v>3595</v>
      </c>
      <c r="F679" s="96" t="s">
        <v>5822</v>
      </c>
      <c r="G679" s="98" t="s">
        <v>3585</v>
      </c>
      <c r="H679" s="92" t="s">
        <v>5958</v>
      </c>
      <c r="I679" s="96" t="s">
        <v>3601</v>
      </c>
      <c r="J679" s="92" t="s">
        <v>3602</v>
      </c>
      <c r="K679" s="94" t="s">
        <v>5959</v>
      </c>
      <c r="L679" s="94" t="s">
        <v>5960</v>
      </c>
      <c r="M679" s="14"/>
      <c r="N679" s="15"/>
      <c r="O679" s="16"/>
      <c r="P679" s="17"/>
      <c r="Q679" s="18"/>
      <c r="R679" s="19"/>
      <c r="S679" s="20"/>
      <c r="T679" s="21"/>
      <c r="U679" s="22"/>
      <c r="V679" s="23"/>
      <c r="W679" s="24" t="s">
        <v>43</v>
      </c>
      <c r="X679" s="23"/>
      <c r="Y679" s="25"/>
      <c r="Z679" s="93" t="s">
        <v>43</v>
      </c>
      <c r="AA679" s="93"/>
      <c r="AB679" s="93"/>
      <c r="AC679" s="98" t="s">
        <v>5961</v>
      </c>
      <c r="AD679" s="98" t="s">
        <v>5962</v>
      </c>
      <c r="AF679" s="45" t="s">
        <v>8050</v>
      </c>
    </row>
    <row r="680" spans="1:32" s="44" customFormat="1" ht="57" customHeight="1">
      <c r="A680" s="86">
        <f t="shared" si="14"/>
        <v>675</v>
      </c>
      <c r="B680" s="86">
        <f t="shared" si="13"/>
        <v>44</v>
      </c>
      <c r="C680" s="94" t="s">
        <v>5963</v>
      </c>
      <c r="D680" s="95" t="s">
        <v>7660</v>
      </c>
      <c r="E680" s="96" t="s">
        <v>3603</v>
      </c>
      <c r="F680" s="96" t="s">
        <v>5822</v>
      </c>
      <c r="G680" s="98" t="s">
        <v>3585</v>
      </c>
      <c r="H680" s="92" t="s">
        <v>3604</v>
      </c>
      <c r="I680" s="96" t="s">
        <v>3605</v>
      </c>
      <c r="J680" s="92" t="s">
        <v>3606</v>
      </c>
      <c r="K680" s="94" t="s">
        <v>5964</v>
      </c>
      <c r="L680" s="94"/>
      <c r="M680" s="14"/>
      <c r="N680" s="15"/>
      <c r="O680" s="16"/>
      <c r="P680" s="17"/>
      <c r="Q680" s="18"/>
      <c r="R680" s="19"/>
      <c r="S680" s="20"/>
      <c r="T680" s="21"/>
      <c r="U680" s="22"/>
      <c r="V680" s="23"/>
      <c r="W680" s="24" t="s">
        <v>43</v>
      </c>
      <c r="X680" s="23"/>
      <c r="Y680" s="25"/>
      <c r="Z680" s="93" t="s">
        <v>43</v>
      </c>
      <c r="AA680" s="93"/>
      <c r="AB680" s="93"/>
      <c r="AC680" s="98" t="s">
        <v>5965</v>
      </c>
      <c r="AD680" s="98" t="s">
        <v>5966</v>
      </c>
    </row>
    <row r="681" spans="1:32" s="44" customFormat="1" ht="57" customHeight="1">
      <c r="A681" s="86">
        <f t="shared" si="14"/>
        <v>676</v>
      </c>
      <c r="B681" s="86">
        <f t="shared" si="13"/>
        <v>45</v>
      </c>
      <c r="C681" s="94" t="s">
        <v>5967</v>
      </c>
      <c r="D681" s="95" t="s">
        <v>7661</v>
      </c>
      <c r="E681" s="96" t="s">
        <v>3607</v>
      </c>
      <c r="F681" s="96" t="s">
        <v>5822</v>
      </c>
      <c r="G681" s="98" t="s">
        <v>3585</v>
      </c>
      <c r="H681" s="92" t="s">
        <v>5968</v>
      </c>
      <c r="I681" s="96" t="s">
        <v>3608</v>
      </c>
      <c r="J681" s="92" t="s">
        <v>3609</v>
      </c>
      <c r="K681" s="94" t="s">
        <v>5969</v>
      </c>
      <c r="L681" s="94" t="s">
        <v>5970</v>
      </c>
      <c r="M681" s="14"/>
      <c r="N681" s="15"/>
      <c r="O681" s="16"/>
      <c r="P681" s="17"/>
      <c r="Q681" s="18"/>
      <c r="R681" s="19" t="s">
        <v>43</v>
      </c>
      <c r="S681" s="20" t="s">
        <v>43</v>
      </c>
      <c r="T681" s="21"/>
      <c r="U681" s="22"/>
      <c r="V681" s="23"/>
      <c r="W681" s="24"/>
      <c r="X681" s="23"/>
      <c r="Y681" s="25" t="s">
        <v>43</v>
      </c>
      <c r="Z681" s="93" t="s">
        <v>43</v>
      </c>
      <c r="AA681" s="93"/>
      <c r="AB681" s="93"/>
      <c r="AC681" s="98"/>
      <c r="AD681" s="98"/>
    </row>
    <row r="682" spans="1:32" s="44" customFormat="1" ht="57" customHeight="1">
      <c r="A682" s="86">
        <f t="shared" si="14"/>
        <v>677</v>
      </c>
      <c r="B682" s="86">
        <f t="shared" si="13"/>
        <v>46</v>
      </c>
      <c r="C682" s="94" t="s">
        <v>5971</v>
      </c>
      <c r="D682" s="95" t="s">
        <v>7662</v>
      </c>
      <c r="E682" s="96" t="s">
        <v>3610</v>
      </c>
      <c r="F682" s="96" t="s">
        <v>5822</v>
      </c>
      <c r="G682" s="98" t="s">
        <v>3585</v>
      </c>
      <c r="H682" s="92" t="s">
        <v>3611</v>
      </c>
      <c r="I682" s="96" t="s">
        <v>3612</v>
      </c>
      <c r="J682" s="92" t="s">
        <v>3613</v>
      </c>
      <c r="K682" s="94" t="s">
        <v>5972</v>
      </c>
      <c r="L682" s="94"/>
      <c r="M682" s="14"/>
      <c r="N682" s="15"/>
      <c r="O682" s="16"/>
      <c r="P682" s="17"/>
      <c r="Q682" s="18"/>
      <c r="R682" s="19" t="s">
        <v>43</v>
      </c>
      <c r="S682" s="20" t="s">
        <v>43</v>
      </c>
      <c r="T682" s="21"/>
      <c r="U682" s="22"/>
      <c r="V682" s="23"/>
      <c r="W682" s="24"/>
      <c r="X682" s="23"/>
      <c r="Y682" s="25" t="s">
        <v>43</v>
      </c>
      <c r="Z682" s="93" t="s">
        <v>43</v>
      </c>
      <c r="AA682" s="93"/>
      <c r="AB682" s="93"/>
      <c r="AC682" s="98"/>
      <c r="AD682" s="98"/>
    </row>
    <row r="683" spans="1:32" s="44" customFormat="1" ht="57" customHeight="1">
      <c r="A683" s="86">
        <f t="shared" si="14"/>
        <v>678</v>
      </c>
      <c r="B683" s="86">
        <f t="shared" si="13"/>
        <v>47</v>
      </c>
      <c r="C683" s="94" t="s">
        <v>5973</v>
      </c>
      <c r="D683" s="95" t="s">
        <v>7663</v>
      </c>
      <c r="E683" s="96" t="s">
        <v>3614</v>
      </c>
      <c r="F683" s="96" t="s">
        <v>5822</v>
      </c>
      <c r="G683" s="98" t="s">
        <v>3585</v>
      </c>
      <c r="H683" s="92" t="s">
        <v>3615</v>
      </c>
      <c r="I683" s="96" t="s">
        <v>3616</v>
      </c>
      <c r="J683" s="92" t="s">
        <v>3617</v>
      </c>
      <c r="K683" s="94" t="s">
        <v>8051</v>
      </c>
      <c r="L683" s="94" t="s">
        <v>8052</v>
      </c>
      <c r="M683" s="14" t="s">
        <v>43</v>
      </c>
      <c r="N683" s="15"/>
      <c r="O683" s="16"/>
      <c r="P683" s="17" t="s">
        <v>43</v>
      </c>
      <c r="Q683" s="18"/>
      <c r="R683" s="19" t="s">
        <v>43</v>
      </c>
      <c r="S683" s="20" t="s">
        <v>43</v>
      </c>
      <c r="T683" s="21" t="s">
        <v>43</v>
      </c>
      <c r="U683" s="22"/>
      <c r="V683" s="23"/>
      <c r="W683" s="24"/>
      <c r="X683" s="23"/>
      <c r="Y683" s="25" t="s">
        <v>43</v>
      </c>
      <c r="Z683" s="93"/>
      <c r="AA683" s="93" t="s">
        <v>43</v>
      </c>
      <c r="AB683" s="93"/>
      <c r="AC683" s="98"/>
      <c r="AD683" s="98"/>
    </row>
    <row r="684" spans="1:32" s="44" customFormat="1" ht="57" customHeight="1">
      <c r="A684" s="86">
        <f t="shared" si="14"/>
        <v>679</v>
      </c>
      <c r="B684" s="86">
        <f t="shared" si="13"/>
        <v>48</v>
      </c>
      <c r="C684" s="94" t="s">
        <v>5974</v>
      </c>
      <c r="D684" s="95" t="s">
        <v>7664</v>
      </c>
      <c r="E684" s="96" t="s">
        <v>3618</v>
      </c>
      <c r="F684" s="96" t="s">
        <v>5822</v>
      </c>
      <c r="G684" s="98" t="s">
        <v>5934</v>
      </c>
      <c r="H684" s="92" t="s">
        <v>5975</v>
      </c>
      <c r="I684" s="96" t="s">
        <v>3619</v>
      </c>
      <c r="J684" s="92" t="s">
        <v>3620</v>
      </c>
      <c r="K684" s="94" t="s">
        <v>5976</v>
      </c>
      <c r="L684" s="94" t="s">
        <v>5977</v>
      </c>
      <c r="M684" s="14" t="s">
        <v>43</v>
      </c>
      <c r="N684" s="15"/>
      <c r="O684" s="16"/>
      <c r="P684" s="17" t="s">
        <v>43</v>
      </c>
      <c r="Q684" s="18"/>
      <c r="R684" s="19"/>
      <c r="S684" s="20"/>
      <c r="T684" s="21"/>
      <c r="U684" s="22"/>
      <c r="V684" s="23"/>
      <c r="W684" s="24"/>
      <c r="X684" s="23"/>
      <c r="Y684" s="25" t="s">
        <v>43</v>
      </c>
      <c r="Z684" s="93"/>
      <c r="AA684" s="93" t="s">
        <v>43</v>
      </c>
      <c r="AB684" s="93"/>
      <c r="AC684" s="98" t="s">
        <v>5978</v>
      </c>
      <c r="AD684" s="98" t="s">
        <v>5977</v>
      </c>
    </row>
    <row r="685" spans="1:32" s="44" customFormat="1" ht="57" customHeight="1">
      <c r="A685" s="86">
        <f t="shared" si="14"/>
        <v>680</v>
      </c>
      <c r="B685" s="86">
        <f t="shared" si="13"/>
        <v>49</v>
      </c>
      <c r="C685" s="94" t="s">
        <v>5979</v>
      </c>
      <c r="D685" s="95" t="s">
        <v>7657</v>
      </c>
      <c r="E685" s="96" t="s">
        <v>3587</v>
      </c>
      <c r="F685" s="96" t="s">
        <v>5822</v>
      </c>
      <c r="G685" s="98" t="s">
        <v>3585</v>
      </c>
      <c r="H685" s="92" t="s">
        <v>3621</v>
      </c>
      <c r="I685" s="96" t="s">
        <v>3622</v>
      </c>
      <c r="J685" s="92" t="s">
        <v>172</v>
      </c>
      <c r="K685" s="94" t="s">
        <v>5980</v>
      </c>
      <c r="L685" s="94" t="s">
        <v>5981</v>
      </c>
      <c r="M685" s="14"/>
      <c r="N685" s="15"/>
      <c r="O685" s="16"/>
      <c r="P685" s="17"/>
      <c r="Q685" s="18"/>
      <c r="R685" s="19" t="s">
        <v>43</v>
      </c>
      <c r="S685" s="20"/>
      <c r="T685" s="21"/>
      <c r="U685" s="22"/>
      <c r="V685" s="23"/>
      <c r="W685" s="24"/>
      <c r="X685" s="23"/>
      <c r="Y685" s="25" t="s">
        <v>43</v>
      </c>
      <c r="Z685" s="93" t="s">
        <v>43</v>
      </c>
      <c r="AA685" s="93"/>
      <c r="AB685" s="93"/>
      <c r="AC685" s="98"/>
      <c r="AD685" s="98"/>
      <c r="AF685" s="46"/>
    </row>
    <row r="686" spans="1:32" s="44" customFormat="1" ht="57" customHeight="1">
      <c r="A686" s="86">
        <f t="shared" si="14"/>
        <v>681</v>
      </c>
      <c r="B686" s="86">
        <f t="shared" si="13"/>
        <v>50</v>
      </c>
      <c r="C686" s="94" t="s">
        <v>5982</v>
      </c>
      <c r="D686" s="95" t="s">
        <v>7660</v>
      </c>
      <c r="E686" s="96" t="s">
        <v>3603</v>
      </c>
      <c r="F686" s="96" t="s">
        <v>5822</v>
      </c>
      <c r="G686" s="98" t="s">
        <v>3585</v>
      </c>
      <c r="H686" s="92" t="s">
        <v>8391</v>
      </c>
      <c r="I686" s="96" t="s">
        <v>3623</v>
      </c>
      <c r="J686" s="92" t="s">
        <v>172</v>
      </c>
      <c r="K686" s="94" t="s">
        <v>5983</v>
      </c>
      <c r="L686" s="94" t="s">
        <v>5984</v>
      </c>
      <c r="M686" s="14"/>
      <c r="N686" s="15"/>
      <c r="O686" s="16"/>
      <c r="P686" s="17"/>
      <c r="Q686" s="18"/>
      <c r="R686" s="19" t="s">
        <v>43</v>
      </c>
      <c r="S686" s="20" t="s">
        <v>43</v>
      </c>
      <c r="T686" s="21"/>
      <c r="U686" s="22"/>
      <c r="V686" s="23"/>
      <c r="W686" s="24"/>
      <c r="X686" s="23"/>
      <c r="Y686" s="25" t="s">
        <v>43</v>
      </c>
      <c r="Z686" s="93"/>
      <c r="AA686" s="93" t="s">
        <v>43</v>
      </c>
      <c r="AB686" s="93"/>
      <c r="AC686" s="98" t="s">
        <v>5856</v>
      </c>
      <c r="AD686" s="98" t="s">
        <v>5985</v>
      </c>
    </row>
    <row r="687" spans="1:32" s="44" customFormat="1" ht="57" customHeight="1">
      <c r="A687" s="86">
        <f t="shared" si="14"/>
        <v>682</v>
      </c>
      <c r="B687" s="86">
        <f t="shared" si="13"/>
        <v>51</v>
      </c>
      <c r="C687" s="94" t="s">
        <v>5986</v>
      </c>
      <c r="D687" s="95" t="s">
        <v>7665</v>
      </c>
      <c r="E687" s="96" t="s">
        <v>3624</v>
      </c>
      <c r="F687" s="96" t="s">
        <v>5822</v>
      </c>
      <c r="G687" s="98" t="s">
        <v>3625</v>
      </c>
      <c r="H687" s="92" t="s">
        <v>3626</v>
      </c>
      <c r="I687" s="96" t="s">
        <v>3627</v>
      </c>
      <c r="J687" s="92" t="s">
        <v>3628</v>
      </c>
      <c r="K687" s="94" t="s">
        <v>5987</v>
      </c>
      <c r="L687" s="94" t="s">
        <v>5988</v>
      </c>
      <c r="M687" s="14"/>
      <c r="N687" s="15"/>
      <c r="O687" s="16"/>
      <c r="P687" s="17"/>
      <c r="Q687" s="18"/>
      <c r="R687" s="19"/>
      <c r="S687" s="20"/>
      <c r="T687" s="21"/>
      <c r="U687" s="22"/>
      <c r="V687" s="23"/>
      <c r="W687" s="24" t="s">
        <v>43</v>
      </c>
      <c r="X687" s="23"/>
      <c r="Y687" s="25"/>
      <c r="Z687" s="93" t="s">
        <v>43</v>
      </c>
      <c r="AA687" s="93"/>
      <c r="AB687" s="93"/>
      <c r="AC687" s="98" t="s">
        <v>5941</v>
      </c>
      <c r="AD687" s="98" t="s">
        <v>5989</v>
      </c>
    </row>
    <row r="688" spans="1:32" s="44" customFormat="1" ht="57" customHeight="1">
      <c r="A688" s="86">
        <f t="shared" si="14"/>
        <v>683</v>
      </c>
      <c r="B688" s="86">
        <f t="shared" si="13"/>
        <v>52</v>
      </c>
      <c r="C688" s="94" t="s">
        <v>5990</v>
      </c>
      <c r="D688" s="95" t="s">
        <v>7666</v>
      </c>
      <c r="E688" s="96" t="s">
        <v>3629</v>
      </c>
      <c r="F688" s="96" t="s">
        <v>5822</v>
      </c>
      <c r="G688" s="98" t="s">
        <v>3625</v>
      </c>
      <c r="H688" s="92" t="s">
        <v>5991</v>
      </c>
      <c r="I688" s="96" t="s">
        <v>3630</v>
      </c>
      <c r="J688" s="92" t="s">
        <v>3631</v>
      </c>
      <c r="K688" s="94" t="s">
        <v>5992</v>
      </c>
      <c r="L688" s="94" t="s">
        <v>5993</v>
      </c>
      <c r="M688" s="14"/>
      <c r="N688" s="15"/>
      <c r="O688" s="16"/>
      <c r="P688" s="17"/>
      <c r="Q688" s="18"/>
      <c r="R688" s="19"/>
      <c r="S688" s="20"/>
      <c r="T688" s="21"/>
      <c r="U688" s="22"/>
      <c r="V688" s="23"/>
      <c r="W688" s="24" t="s">
        <v>43</v>
      </c>
      <c r="X688" s="23" t="s">
        <v>43</v>
      </c>
      <c r="Y688" s="25"/>
      <c r="Z688" s="93" t="s">
        <v>43</v>
      </c>
      <c r="AA688" s="93"/>
      <c r="AB688" s="93"/>
      <c r="AC688" s="98" t="s">
        <v>5925</v>
      </c>
      <c r="AD688" s="98" t="s">
        <v>5993</v>
      </c>
    </row>
    <row r="689" spans="1:32" s="44" customFormat="1" ht="57" customHeight="1">
      <c r="A689" s="86">
        <f t="shared" si="14"/>
        <v>684</v>
      </c>
      <c r="B689" s="86">
        <f t="shared" si="13"/>
        <v>53</v>
      </c>
      <c r="C689" s="94" t="s">
        <v>5994</v>
      </c>
      <c r="D689" s="95" t="s">
        <v>7667</v>
      </c>
      <c r="E689" s="96" t="s">
        <v>3632</v>
      </c>
      <c r="F689" s="96" t="s">
        <v>5822</v>
      </c>
      <c r="G689" s="98" t="s">
        <v>3625</v>
      </c>
      <c r="H689" s="92" t="s">
        <v>3633</v>
      </c>
      <c r="I689" s="96" t="s">
        <v>3634</v>
      </c>
      <c r="J689" s="92" t="s">
        <v>3635</v>
      </c>
      <c r="K689" s="94" t="s">
        <v>5995</v>
      </c>
      <c r="L689" s="94" t="s">
        <v>5996</v>
      </c>
      <c r="M689" s="14"/>
      <c r="N689" s="15"/>
      <c r="O689" s="16" t="s">
        <v>43</v>
      </c>
      <c r="P689" s="17"/>
      <c r="Q689" s="18" t="s">
        <v>43</v>
      </c>
      <c r="R689" s="19" t="s">
        <v>43</v>
      </c>
      <c r="S689" s="20"/>
      <c r="T689" s="21"/>
      <c r="U689" s="22"/>
      <c r="V689" s="23"/>
      <c r="W689" s="24"/>
      <c r="X689" s="23"/>
      <c r="Y689" s="25" t="s">
        <v>43</v>
      </c>
      <c r="Z689" s="93"/>
      <c r="AA689" s="93" t="s">
        <v>43</v>
      </c>
      <c r="AB689" s="93"/>
      <c r="AC689" s="98" t="s">
        <v>5898</v>
      </c>
      <c r="AD689" s="98" t="s">
        <v>5997</v>
      </c>
    </row>
    <row r="690" spans="1:32" s="44" customFormat="1" ht="57" customHeight="1">
      <c r="A690" s="86">
        <f t="shared" si="14"/>
        <v>685</v>
      </c>
      <c r="B690" s="86">
        <f t="shared" si="13"/>
        <v>54</v>
      </c>
      <c r="C690" s="94" t="s">
        <v>7154</v>
      </c>
      <c r="D690" s="95" t="s">
        <v>7668</v>
      </c>
      <c r="E690" s="96" t="s">
        <v>3636</v>
      </c>
      <c r="F690" s="96" t="s">
        <v>5822</v>
      </c>
      <c r="G690" s="98" t="s">
        <v>3625</v>
      </c>
      <c r="H690" s="92" t="s">
        <v>3637</v>
      </c>
      <c r="I690" s="96" t="s">
        <v>3638</v>
      </c>
      <c r="J690" s="92" t="s">
        <v>3639</v>
      </c>
      <c r="K690" s="94" t="s">
        <v>7155</v>
      </c>
      <c r="L690" s="94" t="s">
        <v>5998</v>
      </c>
      <c r="M690" s="14"/>
      <c r="N690" s="15"/>
      <c r="O690" s="16"/>
      <c r="P690" s="17"/>
      <c r="Q690" s="18"/>
      <c r="R690" s="19" t="s">
        <v>43</v>
      </c>
      <c r="S690" s="20"/>
      <c r="T690" s="21"/>
      <c r="U690" s="22"/>
      <c r="V690" s="23"/>
      <c r="W690" s="24"/>
      <c r="X690" s="23" t="s">
        <v>43</v>
      </c>
      <c r="Y690" s="25" t="s">
        <v>43</v>
      </c>
      <c r="Z690" s="93" t="s">
        <v>43</v>
      </c>
      <c r="AA690" s="93"/>
      <c r="AB690" s="93"/>
      <c r="AC690" s="98"/>
      <c r="AD690" s="98"/>
      <c r="AF690" s="45" t="s">
        <v>8053</v>
      </c>
    </row>
    <row r="691" spans="1:32" s="44" customFormat="1" ht="57" customHeight="1">
      <c r="A691" s="86">
        <f t="shared" si="14"/>
        <v>686</v>
      </c>
      <c r="B691" s="86">
        <f t="shared" si="13"/>
        <v>55</v>
      </c>
      <c r="C691" s="94" t="s">
        <v>5999</v>
      </c>
      <c r="D691" s="95" t="s">
        <v>7669</v>
      </c>
      <c r="E691" s="96" t="s">
        <v>3640</v>
      </c>
      <c r="F691" s="96" t="s">
        <v>5822</v>
      </c>
      <c r="G691" s="98" t="s">
        <v>6000</v>
      </c>
      <c r="H691" s="92" t="s">
        <v>6001</v>
      </c>
      <c r="I691" s="96" t="s">
        <v>3641</v>
      </c>
      <c r="J691" s="92" t="s">
        <v>3642</v>
      </c>
      <c r="K691" s="94" t="s">
        <v>6002</v>
      </c>
      <c r="L691" s="94" t="s">
        <v>6003</v>
      </c>
      <c r="M691" s="14"/>
      <c r="N691" s="15"/>
      <c r="O691" s="16"/>
      <c r="P691" s="17"/>
      <c r="Q691" s="18" t="s">
        <v>43</v>
      </c>
      <c r="R691" s="19"/>
      <c r="S691" s="20"/>
      <c r="T691" s="21"/>
      <c r="U691" s="22"/>
      <c r="V691" s="23"/>
      <c r="W691" s="24"/>
      <c r="X691" s="23"/>
      <c r="Y691" s="25"/>
      <c r="Z691" s="93"/>
      <c r="AA691" s="93" t="s">
        <v>43</v>
      </c>
      <c r="AB691" s="93"/>
      <c r="AC691" s="98"/>
      <c r="AD691" s="98"/>
    </row>
    <row r="692" spans="1:32" s="44" customFormat="1" ht="57" customHeight="1">
      <c r="A692" s="86">
        <f t="shared" si="14"/>
        <v>687</v>
      </c>
      <c r="B692" s="86">
        <f t="shared" si="13"/>
        <v>56</v>
      </c>
      <c r="C692" s="94" t="s">
        <v>6004</v>
      </c>
      <c r="D692" s="95" t="s">
        <v>8054</v>
      </c>
      <c r="E692" s="96" t="s">
        <v>3643</v>
      </c>
      <c r="F692" s="96" t="s">
        <v>5822</v>
      </c>
      <c r="G692" s="98" t="s">
        <v>3644</v>
      </c>
      <c r="H692" s="92" t="s">
        <v>6005</v>
      </c>
      <c r="I692" s="96" t="s">
        <v>3645</v>
      </c>
      <c r="J692" s="92" t="s">
        <v>6006</v>
      </c>
      <c r="K692" s="94" t="s">
        <v>6007</v>
      </c>
      <c r="L692" s="94" t="s">
        <v>6008</v>
      </c>
      <c r="M692" s="14" t="s">
        <v>43</v>
      </c>
      <c r="N692" s="15"/>
      <c r="O692" s="16" t="s">
        <v>43</v>
      </c>
      <c r="P692" s="17"/>
      <c r="Q692" s="18"/>
      <c r="R692" s="19"/>
      <c r="S692" s="20"/>
      <c r="T692" s="21"/>
      <c r="U692" s="22"/>
      <c r="V692" s="23"/>
      <c r="W692" s="24"/>
      <c r="X692" s="23"/>
      <c r="Y692" s="25" t="s">
        <v>43</v>
      </c>
      <c r="Z692" s="93" t="s">
        <v>43</v>
      </c>
      <c r="AA692" s="93"/>
      <c r="AB692" s="93"/>
      <c r="AC692" s="98" t="s">
        <v>6009</v>
      </c>
      <c r="AD692" s="98" t="s">
        <v>6010</v>
      </c>
    </row>
    <row r="693" spans="1:32" s="44" customFormat="1" ht="57" customHeight="1">
      <c r="A693" s="86">
        <f t="shared" si="14"/>
        <v>688</v>
      </c>
      <c r="B693" s="86">
        <f t="shared" si="13"/>
        <v>57</v>
      </c>
      <c r="C693" s="94" t="s">
        <v>6011</v>
      </c>
      <c r="D693" s="95" t="s">
        <v>8054</v>
      </c>
      <c r="E693" s="96" t="s">
        <v>3643</v>
      </c>
      <c r="F693" s="96" t="s">
        <v>5822</v>
      </c>
      <c r="G693" s="98" t="s">
        <v>3644</v>
      </c>
      <c r="H693" s="92" t="s">
        <v>6012</v>
      </c>
      <c r="I693" s="96" t="s">
        <v>3646</v>
      </c>
      <c r="J693" s="92" t="s">
        <v>6013</v>
      </c>
      <c r="K693" s="94" t="s">
        <v>8055</v>
      </c>
      <c r="L693" s="94" t="s">
        <v>8056</v>
      </c>
      <c r="M693" s="14" t="s">
        <v>43</v>
      </c>
      <c r="N693" s="15" t="s">
        <v>43</v>
      </c>
      <c r="O693" s="16"/>
      <c r="P693" s="17"/>
      <c r="Q693" s="18" t="s">
        <v>43</v>
      </c>
      <c r="R693" s="19"/>
      <c r="S693" s="20"/>
      <c r="T693" s="21"/>
      <c r="U693" s="22"/>
      <c r="V693" s="23"/>
      <c r="W693" s="24"/>
      <c r="X693" s="23"/>
      <c r="Y693" s="25" t="s">
        <v>43</v>
      </c>
      <c r="Z693" s="93"/>
      <c r="AA693" s="93" t="s">
        <v>43</v>
      </c>
      <c r="AB693" s="93"/>
      <c r="AC693" s="98" t="s">
        <v>5941</v>
      </c>
      <c r="AD693" s="98" t="s">
        <v>8057</v>
      </c>
    </row>
    <row r="694" spans="1:32" s="44" customFormat="1" ht="57" customHeight="1">
      <c r="A694" s="86">
        <f t="shared" si="14"/>
        <v>689</v>
      </c>
      <c r="B694" s="86">
        <f t="shared" si="13"/>
        <v>58</v>
      </c>
      <c r="C694" s="94" t="s">
        <v>7156</v>
      </c>
      <c r="D694" s="95" t="s">
        <v>8054</v>
      </c>
      <c r="E694" s="96" t="s">
        <v>3643</v>
      </c>
      <c r="F694" s="96" t="s">
        <v>5822</v>
      </c>
      <c r="G694" s="98" t="s">
        <v>3644</v>
      </c>
      <c r="H694" s="92" t="s">
        <v>3647</v>
      </c>
      <c r="I694" s="96" t="s">
        <v>3648</v>
      </c>
      <c r="J694" s="92" t="s">
        <v>3649</v>
      </c>
      <c r="K694" s="94" t="s">
        <v>6014</v>
      </c>
      <c r="L694" s="94" t="s">
        <v>5989</v>
      </c>
      <c r="M694" s="14"/>
      <c r="N694" s="15"/>
      <c r="O694" s="16"/>
      <c r="P694" s="17"/>
      <c r="Q694" s="18" t="s">
        <v>43</v>
      </c>
      <c r="R694" s="19" t="s">
        <v>43</v>
      </c>
      <c r="S694" s="20"/>
      <c r="T694" s="21"/>
      <c r="U694" s="22"/>
      <c r="V694" s="23"/>
      <c r="W694" s="24"/>
      <c r="X694" s="23"/>
      <c r="Y694" s="25" t="s">
        <v>43</v>
      </c>
      <c r="Z694" s="93" t="s">
        <v>43</v>
      </c>
      <c r="AA694" s="93"/>
      <c r="AB694" s="93"/>
      <c r="AC694" s="98" t="s">
        <v>5890</v>
      </c>
      <c r="AD694" s="98" t="s">
        <v>6015</v>
      </c>
    </row>
    <row r="695" spans="1:32" s="44" customFormat="1" ht="57" customHeight="1">
      <c r="A695" s="86">
        <f t="shared" si="14"/>
        <v>690</v>
      </c>
      <c r="B695" s="86">
        <f t="shared" si="13"/>
        <v>59</v>
      </c>
      <c r="C695" s="94" t="s">
        <v>6016</v>
      </c>
      <c r="D695" s="95" t="s">
        <v>8058</v>
      </c>
      <c r="E695" s="96" t="s">
        <v>3650</v>
      </c>
      <c r="F695" s="96" t="s">
        <v>5822</v>
      </c>
      <c r="G695" s="98" t="s">
        <v>3651</v>
      </c>
      <c r="H695" s="92" t="s">
        <v>7157</v>
      </c>
      <c r="I695" s="96" t="s">
        <v>3652</v>
      </c>
      <c r="J695" s="92" t="s">
        <v>3653</v>
      </c>
      <c r="K695" s="94" t="s">
        <v>7158</v>
      </c>
      <c r="L695" s="94" t="s">
        <v>7159</v>
      </c>
      <c r="M695" s="14"/>
      <c r="N695" s="15"/>
      <c r="O695" s="16" t="s">
        <v>43</v>
      </c>
      <c r="P695" s="17"/>
      <c r="Q695" s="18" t="s">
        <v>43</v>
      </c>
      <c r="R695" s="19" t="s">
        <v>43</v>
      </c>
      <c r="S695" s="20"/>
      <c r="T695" s="21"/>
      <c r="U695" s="22"/>
      <c r="V695" s="23"/>
      <c r="W695" s="24"/>
      <c r="X695" s="23"/>
      <c r="Y695" s="25"/>
      <c r="Z695" s="93"/>
      <c r="AA695" s="93" t="s">
        <v>43</v>
      </c>
      <c r="AB695" s="93"/>
      <c r="AC695" s="98" t="s">
        <v>5856</v>
      </c>
      <c r="AD695" s="98" t="s">
        <v>6017</v>
      </c>
    </row>
    <row r="696" spans="1:32" s="44" customFormat="1" ht="57" customHeight="1">
      <c r="A696" s="86">
        <f t="shared" si="14"/>
        <v>691</v>
      </c>
      <c r="B696" s="86">
        <f t="shared" si="13"/>
        <v>60</v>
      </c>
      <c r="C696" s="94" t="s">
        <v>6018</v>
      </c>
      <c r="D696" s="95" t="s">
        <v>8059</v>
      </c>
      <c r="E696" s="96" t="s">
        <v>3654</v>
      </c>
      <c r="F696" s="96" t="s">
        <v>5822</v>
      </c>
      <c r="G696" s="98" t="s">
        <v>3651</v>
      </c>
      <c r="H696" s="92" t="s">
        <v>6019</v>
      </c>
      <c r="I696" s="96" t="s">
        <v>3655</v>
      </c>
      <c r="J696" s="92" t="s">
        <v>6877</v>
      </c>
      <c r="K696" s="94" t="s">
        <v>6020</v>
      </c>
      <c r="L696" s="94" t="s">
        <v>6021</v>
      </c>
      <c r="M696" s="14"/>
      <c r="N696" s="15"/>
      <c r="O696" s="16"/>
      <c r="P696" s="17"/>
      <c r="Q696" s="18"/>
      <c r="R696" s="19" t="s">
        <v>43</v>
      </c>
      <c r="S696" s="20"/>
      <c r="T696" s="21"/>
      <c r="U696" s="22"/>
      <c r="V696" s="23"/>
      <c r="W696" s="24"/>
      <c r="X696" s="23" t="s">
        <v>43</v>
      </c>
      <c r="Y696" s="25" t="s">
        <v>43</v>
      </c>
      <c r="Z696" s="93"/>
      <c r="AA696" s="93" t="s">
        <v>43</v>
      </c>
      <c r="AB696" s="93"/>
      <c r="AC696" s="98" t="s">
        <v>5925</v>
      </c>
      <c r="AD696" s="98" t="s">
        <v>6022</v>
      </c>
    </row>
    <row r="697" spans="1:32" s="44" customFormat="1" ht="57" customHeight="1">
      <c r="A697" s="86">
        <f t="shared" si="14"/>
        <v>692</v>
      </c>
      <c r="B697" s="86">
        <f t="shared" si="13"/>
        <v>61</v>
      </c>
      <c r="C697" s="94" t="s">
        <v>6023</v>
      </c>
      <c r="D697" s="95" t="s">
        <v>8058</v>
      </c>
      <c r="E697" s="96" t="s">
        <v>3650</v>
      </c>
      <c r="F697" s="96" t="s">
        <v>5822</v>
      </c>
      <c r="G697" s="98" t="s">
        <v>3651</v>
      </c>
      <c r="H697" s="92" t="s">
        <v>3656</v>
      </c>
      <c r="I697" s="96" t="s">
        <v>3657</v>
      </c>
      <c r="J697" s="92" t="s">
        <v>3658</v>
      </c>
      <c r="K697" s="94" t="s">
        <v>3659</v>
      </c>
      <c r="L697" s="94" t="s">
        <v>6024</v>
      </c>
      <c r="M697" s="14" t="s">
        <v>43</v>
      </c>
      <c r="N697" s="15"/>
      <c r="O697" s="16"/>
      <c r="P697" s="17"/>
      <c r="Q697" s="18"/>
      <c r="R697" s="19"/>
      <c r="S697" s="20"/>
      <c r="T697" s="21"/>
      <c r="U697" s="22"/>
      <c r="V697" s="23"/>
      <c r="W697" s="24"/>
      <c r="X697" s="23" t="s">
        <v>43</v>
      </c>
      <c r="Y697" s="25" t="s">
        <v>43</v>
      </c>
      <c r="Z697" s="93" t="s">
        <v>43</v>
      </c>
      <c r="AA697" s="93"/>
      <c r="AB697" s="93"/>
      <c r="AC697" s="98" t="s">
        <v>5965</v>
      </c>
      <c r="AD697" s="98" t="s">
        <v>6025</v>
      </c>
    </row>
    <row r="698" spans="1:32" s="44" customFormat="1" ht="57" customHeight="1">
      <c r="A698" s="86">
        <f t="shared" si="14"/>
        <v>693</v>
      </c>
      <c r="B698" s="86">
        <f t="shared" si="13"/>
        <v>62</v>
      </c>
      <c r="C698" s="94" t="s">
        <v>6026</v>
      </c>
      <c r="D698" s="95" t="s">
        <v>8058</v>
      </c>
      <c r="E698" s="96" t="s">
        <v>3650</v>
      </c>
      <c r="F698" s="96" t="s">
        <v>5822</v>
      </c>
      <c r="G698" s="98" t="s">
        <v>3651</v>
      </c>
      <c r="H698" s="92" t="s">
        <v>6027</v>
      </c>
      <c r="I698" s="96" t="s">
        <v>3660</v>
      </c>
      <c r="J698" s="92" t="s">
        <v>3661</v>
      </c>
      <c r="K698" s="94" t="s">
        <v>6028</v>
      </c>
      <c r="L698" s="94" t="s">
        <v>6029</v>
      </c>
      <c r="M698" s="14"/>
      <c r="N698" s="15"/>
      <c r="O698" s="16" t="s">
        <v>43</v>
      </c>
      <c r="P698" s="17"/>
      <c r="Q698" s="18"/>
      <c r="R698" s="19"/>
      <c r="S698" s="20"/>
      <c r="T698" s="21"/>
      <c r="U698" s="22"/>
      <c r="V698" s="23"/>
      <c r="W698" s="24"/>
      <c r="X698" s="23"/>
      <c r="Y698" s="25"/>
      <c r="Z698" s="93" t="s">
        <v>43</v>
      </c>
      <c r="AA698" s="93"/>
      <c r="AB698" s="93"/>
      <c r="AC698" s="98" t="s">
        <v>5955</v>
      </c>
      <c r="AD698" s="98" t="s">
        <v>6030</v>
      </c>
      <c r="AF698" s="45" t="s">
        <v>8050</v>
      </c>
    </row>
    <row r="699" spans="1:32" s="44" customFormat="1" ht="57" customHeight="1">
      <c r="A699" s="86">
        <f t="shared" si="14"/>
        <v>694</v>
      </c>
      <c r="B699" s="86">
        <f t="shared" si="13"/>
        <v>63</v>
      </c>
      <c r="C699" s="94" t="s">
        <v>6031</v>
      </c>
      <c r="D699" s="95" t="s">
        <v>8060</v>
      </c>
      <c r="E699" s="96" t="s">
        <v>3662</v>
      </c>
      <c r="F699" s="96" t="s">
        <v>5822</v>
      </c>
      <c r="G699" s="98" t="s">
        <v>3651</v>
      </c>
      <c r="H699" s="92" t="s">
        <v>6032</v>
      </c>
      <c r="I699" s="96" t="s">
        <v>3663</v>
      </c>
      <c r="J699" s="92" t="s">
        <v>3664</v>
      </c>
      <c r="K699" s="94" t="s">
        <v>6878</v>
      </c>
      <c r="L699" s="94" t="s">
        <v>6033</v>
      </c>
      <c r="M699" s="14" t="s">
        <v>43</v>
      </c>
      <c r="N699" s="15"/>
      <c r="O699" s="16"/>
      <c r="P699" s="17"/>
      <c r="Q699" s="18" t="s">
        <v>43</v>
      </c>
      <c r="R699" s="19" t="s">
        <v>43</v>
      </c>
      <c r="S699" s="20" t="s">
        <v>43</v>
      </c>
      <c r="T699" s="21"/>
      <c r="U699" s="22"/>
      <c r="V699" s="23"/>
      <c r="W699" s="24"/>
      <c r="X699" s="23"/>
      <c r="Y699" s="25" t="s">
        <v>43</v>
      </c>
      <c r="Z699" s="93" t="s">
        <v>43</v>
      </c>
      <c r="AA699" s="93"/>
      <c r="AB699" s="93"/>
      <c r="AC699" s="98"/>
      <c r="AD699" s="98"/>
    </row>
    <row r="700" spans="1:32" s="44" customFormat="1" ht="57" customHeight="1">
      <c r="A700" s="86">
        <f t="shared" si="14"/>
        <v>695</v>
      </c>
      <c r="B700" s="86">
        <f t="shared" si="13"/>
        <v>64</v>
      </c>
      <c r="C700" s="94" t="s">
        <v>6034</v>
      </c>
      <c r="D700" s="95" t="s">
        <v>8061</v>
      </c>
      <c r="E700" s="96" t="s">
        <v>3650</v>
      </c>
      <c r="F700" s="96" t="s">
        <v>5822</v>
      </c>
      <c r="G700" s="98" t="s">
        <v>3651</v>
      </c>
      <c r="H700" s="92" t="s">
        <v>6035</v>
      </c>
      <c r="I700" s="96" t="s">
        <v>3665</v>
      </c>
      <c r="J700" s="92" t="s">
        <v>3666</v>
      </c>
      <c r="K700" s="94" t="s">
        <v>7160</v>
      </c>
      <c r="L700" s="94" t="s">
        <v>7161</v>
      </c>
      <c r="M700" s="14" t="s">
        <v>43</v>
      </c>
      <c r="N700" s="15"/>
      <c r="O700" s="16" t="s">
        <v>43</v>
      </c>
      <c r="P700" s="17" t="s">
        <v>43</v>
      </c>
      <c r="Q700" s="18"/>
      <c r="R700" s="19" t="s">
        <v>43</v>
      </c>
      <c r="S700" s="20"/>
      <c r="T700" s="21"/>
      <c r="U700" s="22"/>
      <c r="V700" s="23"/>
      <c r="W700" s="24"/>
      <c r="X700" s="23" t="s">
        <v>43</v>
      </c>
      <c r="Y700" s="25" t="s">
        <v>43</v>
      </c>
      <c r="Z700" s="93"/>
      <c r="AA700" s="93" t="s">
        <v>43</v>
      </c>
      <c r="AB700" s="93"/>
      <c r="AC700" s="98"/>
      <c r="AD700" s="98"/>
    </row>
    <row r="701" spans="1:32" s="44" customFormat="1" ht="57" customHeight="1">
      <c r="A701" s="86">
        <f t="shared" si="14"/>
        <v>696</v>
      </c>
      <c r="B701" s="86">
        <f t="shared" si="13"/>
        <v>65</v>
      </c>
      <c r="C701" s="94" t="s">
        <v>6036</v>
      </c>
      <c r="D701" s="95" t="s">
        <v>7670</v>
      </c>
      <c r="E701" s="96" t="s">
        <v>3662</v>
      </c>
      <c r="F701" s="96" t="s">
        <v>5822</v>
      </c>
      <c r="G701" s="98" t="s">
        <v>3651</v>
      </c>
      <c r="H701" s="92" t="s">
        <v>6032</v>
      </c>
      <c r="I701" s="96" t="s">
        <v>3667</v>
      </c>
      <c r="J701" s="92" t="s">
        <v>3664</v>
      </c>
      <c r="K701" s="94" t="s">
        <v>6037</v>
      </c>
      <c r="L701" s="94" t="s">
        <v>6038</v>
      </c>
      <c r="M701" s="14" t="s">
        <v>43</v>
      </c>
      <c r="N701" s="15"/>
      <c r="O701" s="16"/>
      <c r="P701" s="17"/>
      <c r="Q701" s="18" t="s">
        <v>43</v>
      </c>
      <c r="R701" s="19" t="s">
        <v>43</v>
      </c>
      <c r="S701" s="20" t="s">
        <v>43</v>
      </c>
      <c r="T701" s="21"/>
      <c r="U701" s="22"/>
      <c r="V701" s="23"/>
      <c r="W701" s="24" t="s">
        <v>43</v>
      </c>
      <c r="X701" s="23"/>
      <c r="Y701" s="25" t="s">
        <v>43</v>
      </c>
      <c r="Z701" s="93" t="s">
        <v>43</v>
      </c>
      <c r="AA701" s="93"/>
      <c r="AB701" s="93"/>
      <c r="AC701" s="98"/>
      <c r="AD701" s="98"/>
    </row>
    <row r="702" spans="1:32" s="44" customFormat="1" ht="57" customHeight="1">
      <c r="A702" s="86">
        <f t="shared" si="14"/>
        <v>697</v>
      </c>
      <c r="B702" s="86">
        <f t="shared" si="13"/>
        <v>66</v>
      </c>
      <c r="C702" s="94" t="s">
        <v>6039</v>
      </c>
      <c r="D702" s="95" t="s">
        <v>7671</v>
      </c>
      <c r="E702" s="96" t="s">
        <v>3668</v>
      </c>
      <c r="F702" s="96" t="s">
        <v>5822</v>
      </c>
      <c r="G702" s="98" t="s">
        <v>3669</v>
      </c>
      <c r="H702" s="92" t="s">
        <v>6040</v>
      </c>
      <c r="I702" s="96" t="s">
        <v>3670</v>
      </c>
      <c r="J702" s="92" t="s">
        <v>7162</v>
      </c>
      <c r="K702" s="94" t="s">
        <v>6041</v>
      </c>
      <c r="L702" s="94"/>
      <c r="M702" s="14"/>
      <c r="N702" s="15"/>
      <c r="O702" s="16"/>
      <c r="P702" s="17"/>
      <c r="Q702" s="18"/>
      <c r="R702" s="19"/>
      <c r="S702" s="20"/>
      <c r="T702" s="21"/>
      <c r="U702" s="22"/>
      <c r="V702" s="23"/>
      <c r="W702" s="24" t="s">
        <v>43</v>
      </c>
      <c r="X702" s="23"/>
      <c r="Y702" s="25"/>
      <c r="Z702" s="93" t="s">
        <v>43</v>
      </c>
      <c r="AA702" s="93"/>
      <c r="AB702" s="93"/>
      <c r="AC702" s="98"/>
      <c r="AD702" s="98"/>
    </row>
    <row r="703" spans="1:32" s="44" customFormat="1" ht="57" customHeight="1">
      <c r="A703" s="86">
        <f t="shared" si="14"/>
        <v>698</v>
      </c>
      <c r="B703" s="86">
        <f t="shared" si="13"/>
        <v>67</v>
      </c>
      <c r="C703" s="94" t="s">
        <v>6042</v>
      </c>
      <c r="D703" s="95" t="s">
        <v>8062</v>
      </c>
      <c r="E703" s="96" t="s">
        <v>3671</v>
      </c>
      <c r="F703" s="96" t="s">
        <v>5822</v>
      </c>
      <c r="G703" s="98" t="s">
        <v>3669</v>
      </c>
      <c r="H703" s="92" t="s">
        <v>6043</v>
      </c>
      <c r="I703" s="96" t="s">
        <v>3672</v>
      </c>
      <c r="J703" s="92" t="s">
        <v>3673</v>
      </c>
      <c r="K703" s="94" t="s">
        <v>7163</v>
      </c>
      <c r="L703" s="94" t="s">
        <v>7164</v>
      </c>
      <c r="M703" s="14" t="s">
        <v>43</v>
      </c>
      <c r="N703" s="15" t="s">
        <v>43</v>
      </c>
      <c r="O703" s="16" t="s">
        <v>43</v>
      </c>
      <c r="P703" s="17"/>
      <c r="Q703" s="18" t="s">
        <v>43</v>
      </c>
      <c r="R703" s="19" t="s">
        <v>43</v>
      </c>
      <c r="S703" s="20"/>
      <c r="T703" s="21"/>
      <c r="U703" s="22"/>
      <c r="V703" s="23"/>
      <c r="W703" s="24"/>
      <c r="X703" s="23" t="s">
        <v>43</v>
      </c>
      <c r="Y703" s="25" t="s">
        <v>43</v>
      </c>
      <c r="Z703" s="93"/>
      <c r="AA703" s="93" t="s">
        <v>43</v>
      </c>
      <c r="AB703" s="93"/>
      <c r="AC703" s="98" t="s">
        <v>155</v>
      </c>
      <c r="AD703" s="98" t="s">
        <v>6044</v>
      </c>
    </row>
    <row r="704" spans="1:32" s="44" customFormat="1" ht="57" customHeight="1">
      <c r="A704" s="86">
        <f t="shared" si="14"/>
        <v>699</v>
      </c>
      <c r="B704" s="86">
        <f t="shared" si="13"/>
        <v>68</v>
      </c>
      <c r="C704" s="94" t="s">
        <v>6045</v>
      </c>
      <c r="D704" s="95" t="s">
        <v>7672</v>
      </c>
      <c r="E704" s="96" t="s">
        <v>3674</v>
      </c>
      <c r="F704" s="96" t="s">
        <v>5822</v>
      </c>
      <c r="G704" s="98" t="s">
        <v>3675</v>
      </c>
      <c r="H704" s="92" t="s">
        <v>6046</v>
      </c>
      <c r="I704" s="96" t="s">
        <v>8063</v>
      </c>
      <c r="J704" s="92" t="s">
        <v>3676</v>
      </c>
      <c r="K704" s="94" t="s">
        <v>6047</v>
      </c>
      <c r="L704" s="94" t="s">
        <v>6048</v>
      </c>
      <c r="M704" s="14"/>
      <c r="N704" s="15"/>
      <c r="O704" s="16"/>
      <c r="P704" s="17"/>
      <c r="Q704" s="18"/>
      <c r="R704" s="19"/>
      <c r="S704" s="20"/>
      <c r="T704" s="21" t="s">
        <v>43</v>
      </c>
      <c r="U704" s="22"/>
      <c r="V704" s="23"/>
      <c r="W704" s="24"/>
      <c r="X704" s="23"/>
      <c r="Y704" s="25" t="s">
        <v>43</v>
      </c>
      <c r="Z704" s="93"/>
      <c r="AA704" s="93" t="s">
        <v>43</v>
      </c>
      <c r="AB704" s="93"/>
      <c r="AC704" s="98" t="s">
        <v>5890</v>
      </c>
      <c r="AD704" s="98" t="s">
        <v>6049</v>
      </c>
      <c r="AF704" s="45"/>
    </row>
    <row r="705" spans="1:32" s="44" customFormat="1" ht="57" customHeight="1">
      <c r="A705" s="86">
        <f t="shared" si="14"/>
        <v>700</v>
      </c>
      <c r="B705" s="86">
        <f t="shared" si="13"/>
        <v>69</v>
      </c>
      <c r="C705" s="94" t="s">
        <v>6050</v>
      </c>
      <c r="D705" s="95" t="s">
        <v>7673</v>
      </c>
      <c r="E705" s="96" t="s">
        <v>3677</v>
      </c>
      <c r="F705" s="96" t="s">
        <v>5822</v>
      </c>
      <c r="G705" s="98" t="s">
        <v>3675</v>
      </c>
      <c r="H705" s="92" t="s">
        <v>6051</v>
      </c>
      <c r="I705" s="96" t="s">
        <v>3678</v>
      </c>
      <c r="J705" s="92" t="s">
        <v>903</v>
      </c>
      <c r="K705" s="94" t="s">
        <v>6052</v>
      </c>
      <c r="L705" s="94" t="s">
        <v>6053</v>
      </c>
      <c r="M705" s="14"/>
      <c r="N705" s="15"/>
      <c r="O705" s="16"/>
      <c r="P705" s="17"/>
      <c r="Q705" s="18"/>
      <c r="R705" s="19"/>
      <c r="S705" s="20"/>
      <c r="T705" s="21"/>
      <c r="U705" s="22"/>
      <c r="V705" s="23"/>
      <c r="W705" s="24" t="s">
        <v>43</v>
      </c>
      <c r="X705" s="23" t="s">
        <v>43</v>
      </c>
      <c r="Y705" s="25" t="s">
        <v>43</v>
      </c>
      <c r="Z705" s="93"/>
      <c r="AA705" s="93" t="s">
        <v>43</v>
      </c>
      <c r="AB705" s="93"/>
      <c r="AC705" s="98"/>
      <c r="AD705" s="98"/>
    </row>
    <row r="706" spans="1:32" s="44" customFormat="1" ht="57" customHeight="1">
      <c r="A706" s="86">
        <f t="shared" si="14"/>
        <v>701</v>
      </c>
      <c r="B706" s="86">
        <f t="shared" si="13"/>
        <v>70</v>
      </c>
      <c r="C706" s="94" t="s">
        <v>6054</v>
      </c>
      <c r="D706" s="95" t="s">
        <v>7674</v>
      </c>
      <c r="E706" s="96" t="s">
        <v>3679</v>
      </c>
      <c r="F706" s="96" t="s">
        <v>5822</v>
      </c>
      <c r="G706" s="98" t="s">
        <v>3680</v>
      </c>
      <c r="H706" s="92" t="s">
        <v>6055</v>
      </c>
      <c r="I706" s="96" t="s">
        <v>3681</v>
      </c>
      <c r="J706" s="92" t="s">
        <v>3682</v>
      </c>
      <c r="K706" s="94" t="s">
        <v>8064</v>
      </c>
      <c r="L706" s="94" t="s">
        <v>8065</v>
      </c>
      <c r="M706" s="14"/>
      <c r="N706" s="15"/>
      <c r="O706" s="16"/>
      <c r="P706" s="17" t="s">
        <v>43</v>
      </c>
      <c r="Q706" s="18"/>
      <c r="R706" s="19"/>
      <c r="S706" s="20"/>
      <c r="T706" s="21"/>
      <c r="U706" s="22"/>
      <c r="V706" s="23"/>
      <c r="W706" s="24"/>
      <c r="X706" s="23"/>
      <c r="Y706" s="25"/>
      <c r="Z706" s="93" t="s">
        <v>43</v>
      </c>
      <c r="AA706" s="93"/>
      <c r="AB706" s="93"/>
      <c r="AC706" s="98" t="s">
        <v>6056</v>
      </c>
      <c r="AD706" s="98" t="s">
        <v>6057</v>
      </c>
    </row>
    <row r="707" spans="1:32" s="44" customFormat="1" ht="57" customHeight="1">
      <c r="A707" s="86">
        <f t="shared" si="14"/>
        <v>702</v>
      </c>
      <c r="B707" s="86">
        <f t="shared" si="13"/>
        <v>71</v>
      </c>
      <c r="C707" s="94" t="s">
        <v>6058</v>
      </c>
      <c r="D707" s="95" t="s">
        <v>8066</v>
      </c>
      <c r="E707" s="96" t="s">
        <v>3683</v>
      </c>
      <c r="F707" s="96" t="s">
        <v>5822</v>
      </c>
      <c r="G707" s="98" t="s">
        <v>3680</v>
      </c>
      <c r="H707" s="92" t="s">
        <v>6059</v>
      </c>
      <c r="I707" s="96" t="s">
        <v>3684</v>
      </c>
      <c r="J707" s="92" t="s">
        <v>3592</v>
      </c>
      <c r="K707" s="94" t="s">
        <v>6060</v>
      </c>
      <c r="L707" s="94" t="s">
        <v>6061</v>
      </c>
      <c r="M707" s="14"/>
      <c r="N707" s="15"/>
      <c r="O707" s="16"/>
      <c r="P707" s="17"/>
      <c r="Q707" s="18"/>
      <c r="R707" s="19"/>
      <c r="S707" s="20"/>
      <c r="T707" s="21"/>
      <c r="U707" s="22"/>
      <c r="V707" s="23"/>
      <c r="W707" s="24" t="s">
        <v>43</v>
      </c>
      <c r="X707" s="23"/>
      <c r="Y707" s="25"/>
      <c r="Z707" s="93"/>
      <c r="AA707" s="93" t="s">
        <v>43</v>
      </c>
      <c r="AB707" s="93"/>
      <c r="AC707" s="98"/>
      <c r="AD707" s="98"/>
    </row>
    <row r="708" spans="1:32" s="44" customFormat="1" ht="57" customHeight="1">
      <c r="A708" s="86">
        <f t="shared" si="14"/>
        <v>703</v>
      </c>
      <c r="B708" s="86">
        <f t="shared" si="13"/>
        <v>72</v>
      </c>
      <c r="C708" s="94" t="s">
        <v>6062</v>
      </c>
      <c r="D708" s="95" t="s">
        <v>7675</v>
      </c>
      <c r="E708" s="96" t="s">
        <v>3683</v>
      </c>
      <c r="F708" s="96" t="s">
        <v>5822</v>
      </c>
      <c r="G708" s="98" t="s">
        <v>3680</v>
      </c>
      <c r="H708" s="92" t="s">
        <v>6063</v>
      </c>
      <c r="I708" s="96" t="s">
        <v>3685</v>
      </c>
      <c r="J708" s="92" t="s">
        <v>3592</v>
      </c>
      <c r="K708" s="94" t="s">
        <v>6060</v>
      </c>
      <c r="L708" s="94" t="s">
        <v>6064</v>
      </c>
      <c r="M708" s="14"/>
      <c r="N708" s="15"/>
      <c r="O708" s="16"/>
      <c r="P708" s="17"/>
      <c r="Q708" s="18"/>
      <c r="R708" s="19" t="s">
        <v>43</v>
      </c>
      <c r="S708" s="20"/>
      <c r="T708" s="21"/>
      <c r="U708" s="22"/>
      <c r="V708" s="23"/>
      <c r="W708" s="24"/>
      <c r="X708" s="23"/>
      <c r="Y708" s="25"/>
      <c r="Z708" s="93" t="s">
        <v>43</v>
      </c>
      <c r="AA708" s="93"/>
      <c r="AB708" s="93"/>
      <c r="AC708" s="98"/>
      <c r="AD708" s="98"/>
    </row>
    <row r="709" spans="1:32" s="44" customFormat="1" ht="57" customHeight="1">
      <c r="A709" s="86">
        <f t="shared" si="14"/>
        <v>704</v>
      </c>
      <c r="B709" s="86">
        <f t="shared" si="13"/>
        <v>73</v>
      </c>
      <c r="C709" s="94" t="s">
        <v>6065</v>
      </c>
      <c r="D709" s="95" t="s">
        <v>7676</v>
      </c>
      <c r="E709" s="96" t="s">
        <v>3686</v>
      </c>
      <c r="F709" s="96" t="s">
        <v>5822</v>
      </c>
      <c r="G709" s="98" t="s">
        <v>3680</v>
      </c>
      <c r="H709" s="92" t="s">
        <v>6066</v>
      </c>
      <c r="I709" s="96" t="s">
        <v>3687</v>
      </c>
      <c r="J709" s="92" t="s">
        <v>3688</v>
      </c>
      <c r="K709" s="94" t="s">
        <v>6067</v>
      </c>
      <c r="L709" s="94" t="s">
        <v>6068</v>
      </c>
      <c r="M709" s="14"/>
      <c r="N709" s="15"/>
      <c r="O709" s="16"/>
      <c r="P709" s="17" t="s">
        <v>43</v>
      </c>
      <c r="Q709" s="18"/>
      <c r="R709" s="19"/>
      <c r="S709" s="20"/>
      <c r="T709" s="21"/>
      <c r="U709" s="22"/>
      <c r="V709" s="23"/>
      <c r="W709" s="24"/>
      <c r="X709" s="23"/>
      <c r="Y709" s="25"/>
      <c r="Z709" s="93" t="s">
        <v>43</v>
      </c>
      <c r="AA709" s="93"/>
      <c r="AB709" s="93"/>
      <c r="AC709" s="98" t="s">
        <v>5890</v>
      </c>
      <c r="AD709" s="98" t="s">
        <v>6069</v>
      </c>
    </row>
    <row r="710" spans="1:32" s="44" customFormat="1" ht="57" customHeight="1">
      <c r="A710" s="86">
        <f t="shared" si="14"/>
        <v>705</v>
      </c>
      <c r="B710" s="86">
        <f t="shared" ref="B710:B739" si="15">ROW(B710)-636</f>
        <v>74</v>
      </c>
      <c r="C710" s="94" t="s">
        <v>6070</v>
      </c>
      <c r="D710" s="95" t="s">
        <v>7677</v>
      </c>
      <c r="E710" s="96" t="s">
        <v>3689</v>
      </c>
      <c r="F710" s="96" t="s">
        <v>5822</v>
      </c>
      <c r="G710" s="98" t="s">
        <v>6071</v>
      </c>
      <c r="H710" s="92" t="s">
        <v>7165</v>
      </c>
      <c r="I710" s="96" t="s">
        <v>3690</v>
      </c>
      <c r="J710" s="92" t="s">
        <v>7166</v>
      </c>
      <c r="K710" s="94" t="s">
        <v>8067</v>
      </c>
      <c r="L710" s="94" t="s">
        <v>8068</v>
      </c>
      <c r="M710" s="14"/>
      <c r="N710" s="15"/>
      <c r="O710" s="16" t="s">
        <v>43</v>
      </c>
      <c r="P710" s="17"/>
      <c r="Q710" s="18"/>
      <c r="R710" s="19"/>
      <c r="S710" s="20"/>
      <c r="T710" s="21"/>
      <c r="U710" s="22"/>
      <c r="V710" s="23"/>
      <c r="W710" s="24"/>
      <c r="X710" s="23"/>
      <c r="Y710" s="25" t="s">
        <v>43</v>
      </c>
      <c r="Z710" s="93" t="s">
        <v>43</v>
      </c>
      <c r="AA710" s="93"/>
      <c r="AB710" s="93"/>
      <c r="AC710" s="98" t="s">
        <v>5856</v>
      </c>
      <c r="AD710" s="98" t="s">
        <v>8397</v>
      </c>
    </row>
    <row r="711" spans="1:32" s="44" customFormat="1" ht="57" customHeight="1">
      <c r="A711" s="86">
        <f t="shared" si="14"/>
        <v>706</v>
      </c>
      <c r="B711" s="86">
        <f t="shared" si="15"/>
        <v>75</v>
      </c>
      <c r="C711" s="94" t="s">
        <v>6072</v>
      </c>
      <c r="D711" s="95" t="s">
        <v>7677</v>
      </c>
      <c r="E711" s="96" t="s">
        <v>3689</v>
      </c>
      <c r="F711" s="96" t="s">
        <v>5822</v>
      </c>
      <c r="G711" s="98" t="s">
        <v>3680</v>
      </c>
      <c r="H711" s="92" t="s">
        <v>6073</v>
      </c>
      <c r="I711" s="96" t="s">
        <v>3691</v>
      </c>
      <c r="J711" s="92" t="s">
        <v>3692</v>
      </c>
      <c r="K711" s="94" t="s">
        <v>8069</v>
      </c>
      <c r="L711" s="94" t="s">
        <v>8070</v>
      </c>
      <c r="M711" s="14"/>
      <c r="N711" s="15"/>
      <c r="O711" s="16" t="s">
        <v>43</v>
      </c>
      <c r="P711" s="17"/>
      <c r="Q711" s="18"/>
      <c r="R711" s="19" t="s">
        <v>43</v>
      </c>
      <c r="S711" s="20"/>
      <c r="T711" s="21"/>
      <c r="U711" s="22"/>
      <c r="V711" s="23"/>
      <c r="W711" s="24"/>
      <c r="X711" s="26" t="s">
        <v>43</v>
      </c>
      <c r="Y711" s="26" t="s">
        <v>43</v>
      </c>
      <c r="Z711" s="93"/>
      <c r="AA711" s="93" t="s">
        <v>43</v>
      </c>
      <c r="AB711" s="93"/>
      <c r="AC711" s="98" t="s">
        <v>5856</v>
      </c>
      <c r="AD711" s="98" t="s">
        <v>6074</v>
      </c>
    </row>
    <row r="712" spans="1:32" s="44" customFormat="1" ht="57" customHeight="1">
      <c r="A712" s="86">
        <f t="shared" si="14"/>
        <v>707</v>
      </c>
      <c r="B712" s="86">
        <f t="shared" si="15"/>
        <v>76</v>
      </c>
      <c r="C712" s="94" t="s">
        <v>6075</v>
      </c>
      <c r="D712" s="95" t="s">
        <v>7678</v>
      </c>
      <c r="E712" s="96" t="s">
        <v>3693</v>
      </c>
      <c r="F712" s="96" t="s">
        <v>5822</v>
      </c>
      <c r="G712" s="98" t="s">
        <v>3680</v>
      </c>
      <c r="H712" s="92" t="s">
        <v>7167</v>
      </c>
      <c r="I712" s="96" t="s">
        <v>3694</v>
      </c>
      <c r="J712" s="92" t="s">
        <v>3695</v>
      </c>
      <c r="K712" s="94" t="s">
        <v>6076</v>
      </c>
      <c r="L712" s="94" t="s">
        <v>6077</v>
      </c>
      <c r="M712" s="14"/>
      <c r="N712" s="15"/>
      <c r="O712" s="16"/>
      <c r="P712" s="17"/>
      <c r="Q712" s="18"/>
      <c r="R712" s="19"/>
      <c r="S712" s="20" t="s">
        <v>43</v>
      </c>
      <c r="T712" s="21"/>
      <c r="U712" s="22"/>
      <c r="V712" s="23"/>
      <c r="W712" s="24"/>
      <c r="X712" s="23"/>
      <c r="Y712" s="25"/>
      <c r="Z712" s="93" t="s">
        <v>43</v>
      </c>
      <c r="AA712" s="93"/>
      <c r="AB712" s="93"/>
      <c r="AC712" s="98"/>
      <c r="AD712" s="98"/>
    </row>
    <row r="713" spans="1:32" s="44" customFormat="1" ht="57" customHeight="1">
      <c r="A713" s="86">
        <f t="shared" si="14"/>
        <v>708</v>
      </c>
      <c r="B713" s="86">
        <f t="shared" si="15"/>
        <v>77</v>
      </c>
      <c r="C713" s="94" t="s">
        <v>6078</v>
      </c>
      <c r="D713" s="95" t="s">
        <v>7679</v>
      </c>
      <c r="E713" s="96" t="s">
        <v>3696</v>
      </c>
      <c r="F713" s="96" t="s">
        <v>5822</v>
      </c>
      <c r="G713" s="98" t="s">
        <v>3680</v>
      </c>
      <c r="H713" s="92" t="s">
        <v>6079</v>
      </c>
      <c r="I713" s="96" t="s">
        <v>3697</v>
      </c>
      <c r="J713" s="92" t="s">
        <v>3698</v>
      </c>
      <c r="K713" s="94" t="s">
        <v>6080</v>
      </c>
      <c r="L713" s="94" t="s">
        <v>6081</v>
      </c>
      <c r="M713" s="14" t="s">
        <v>43</v>
      </c>
      <c r="N713" s="15"/>
      <c r="O713" s="16"/>
      <c r="P713" s="17"/>
      <c r="Q713" s="18"/>
      <c r="R713" s="19"/>
      <c r="S713" s="20"/>
      <c r="T713" s="21"/>
      <c r="U713" s="22"/>
      <c r="V713" s="23"/>
      <c r="W713" s="24"/>
      <c r="X713" s="23"/>
      <c r="Y713" s="25"/>
      <c r="Z713" s="93" t="s">
        <v>43</v>
      </c>
      <c r="AA713" s="93"/>
      <c r="AB713" s="93"/>
      <c r="AC713" s="98" t="s">
        <v>6082</v>
      </c>
      <c r="AD713" s="98" t="s">
        <v>6083</v>
      </c>
    </row>
    <row r="714" spans="1:32" s="44" customFormat="1" ht="57" customHeight="1">
      <c r="A714" s="86">
        <f t="shared" si="14"/>
        <v>709</v>
      </c>
      <c r="B714" s="86">
        <f t="shared" si="15"/>
        <v>78</v>
      </c>
      <c r="C714" s="94" t="s">
        <v>6084</v>
      </c>
      <c r="D714" s="95" t="s">
        <v>7680</v>
      </c>
      <c r="E714" s="96" t="s">
        <v>3699</v>
      </c>
      <c r="F714" s="96" t="s">
        <v>5822</v>
      </c>
      <c r="G714" s="98" t="s">
        <v>3680</v>
      </c>
      <c r="H714" s="92" t="s">
        <v>6085</v>
      </c>
      <c r="I714" s="96" t="s">
        <v>3700</v>
      </c>
      <c r="J714" s="92" t="s">
        <v>3701</v>
      </c>
      <c r="K714" s="94" t="s">
        <v>6086</v>
      </c>
      <c r="L714" s="94" t="s">
        <v>6087</v>
      </c>
      <c r="M714" s="14"/>
      <c r="N714" s="15" t="s">
        <v>43</v>
      </c>
      <c r="O714" s="16" t="s">
        <v>43</v>
      </c>
      <c r="P714" s="17" t="s">
        <v>43</v>
      </c>
      <c r="Q714" s="18" t="s">
        <v>43</v>
      </c>
      <c r="R714" s="19" t="s">
        <v>43</v>
      </c>
      <c r="S714" s="20"/>
      <c r="T714" s="21"/>
      <c r="U714" s="22"/>
      <c r="V714" s="23"/>
      <c r="W714" s="24"/>
      <c r="X714" s="23" t="s">
        <v>43</v>
      </c>
      <c r="Y714" s="25" t="s">
        <v>43</v>
      </c>
      <c r="Z714" s="93"/>
      <c r="AA714" s="93"/>
      <c r="AB714" s="93" t="s">
        <v>43</v>
      </c>
      <c r="AC714" s="98" t="s">
        <v>5890</v>
      </c>
      <c r="AD714" s="98" t="s">
        <v>5989</v>
      </c>
      <c r="AF714" s="45" t="s">
        <v>8071</v>
      </c>
    </row>
    <row r="715" spans="1:32" s="44" customFormat="1" ht="57" customHeight="1">
      <c r="A715" s="86">
        <f t="shared" si="14"/>
        <v>710</v>
      </c>
      <c r="B715" s="86">
        <f t="shared" si="15"/>
        <v>79</v>
      </c>
      <c r="C715" s="94" t="s">
        <v>6088</v>
      </c>
      <c r="D715" s="95" t="s">
        <v>8072</v>
      </c>
      <c r="E715" s="96" t="s">
        <v>3702</v>
      </c>
      <c r="F715" s="96" t="s">
        <v>5822</v>
      </c>
      <c r="G715" s="98" t="s">
        <v>3703</v>
      </c>
      <c r="H715" s="92" t="s">
        <v>6089</v>
      </c>
      <c r="I715" s="96" t="s">
        <v>3704</v>
      </c>
      <c r="J715" s="92" t="s">
        <v>3705</v>
      </c>
      <c r="K715" s="94" t="s">
        <v>6090</v>
      </c>
      <c r="L715" s="94" t="s">
        <v>6091</v>
      </c>
      <c r="M715" s="14" t="s">
        <v>43</v>
      </c>
      <c r="N715" s="15"/>
      <c r="O715" s="16"/>
      <c r="P715" s="17"/>
      <c r="Q715" s="18"/>
      <c r="R715" s="19"/>
      <c r="S715" s="20"/>
      <c r="T715" s="21"/>
      <c r="U715" s="22"/>
      <c r="V715" s="23"/>
      <c r="W715" s="24"/>
      <c r="X715" s="23"/>
      <c r="Y715" s="25" t="s">
        <v>43</v>
      </c>
      <c r="Z715" s="93" t="s">
        <v>43</v>
      </c>
      <c r="AA715" s="93"/>
      <c r="AB715" s="93"/>
      <c r="AC715" s="98" t="s">
        <v>5856</v>
      </c>
      <c r="AD715" s="98" t="s">
        <v>6092</v>
      </c>
    </row>
    <row r="716" spans="1:32" s="44" customFormat="1" ht="57" customHeight="1">
      <c r="A716" s="86">
        <f t="shared" si="14"/>
        <v>711</v>
      </c>
      <c r="B716" s="86">
        <f t="shared" si="15"/>
        <v>80</v>
      </c>
      <c r="C716" s="94" t="s">
        <v>6093</v>
      </c>
      <c r="D716" s="95" t="s">
        <v>7681</v>
      </c>
      <c r="E716" s="96" t="s">
        <v>3706</v>
      </c>
      <c r="F716" s="96" t="s">
        <v>5822</v>
      </c>
      <c r="G716" s="98" t="s">
        <v>3707</v>
      </c>
      <c r="H716" s="92" t="s">
        <v>6094</v>
      </c>
      <c r="I716" s="96" t="s">
        <v>3708</v>
      </c>
      <c r="J716" s="92" t="s">
        <v>172</v>
      </c>
      <c r="K716" s="94" t="s">
        <v>6095</v>
      </c>
      <c r="L716" s="94" t="s">
        <v>6096</v>
      </c>
      <c r="M716" s="14" t="s">
        <v>43</v>
      </c>
      <c r="N716" s="15"/>
      <c r="O716" s="16" t="s">
        <v>43</v>
      </c>
      <c r="P716" s="17"/>
      <c r="Q716" s="18"/>
      <c r="R716" s="19"/>
      <c r="S716" s="20" t="s">
        <v>43</v>
      </c>
      <c r="T716" s="21"/>
      <c r="U716" s="22"/>
      <c r="V716" s="23"/>
      <c r="W716" s="24"/>
      <c r="X716" s="23" t="s">
        <v>43</v>
      </c>
      <c r="Y716" s="25"/>
      <c r="Z716" s="93" t="s">
        <v>43</v>
      </c>
      <c r="AA716" s="93"/>
      <c r="AB716" s="93"/>
      <c r="AC716" s="98"/>
      <c r="AD716" s="98"/>
    </row>
    <row r="717" spans="1:32" s="44" customFormat="1" ht="57" customHeight="1">
      <c r="A717" s="86">
        <f t="shared" si="14"/>
        <v>712</v>
      </c>
      <c r="B717" s="86">
        <f t="shared" si="15"/>
        <v>81</v>
      </c>
      <c r="C717" s="94" t="s">
        <v>6097</v>
      </c>
      <c r="D717" s="95" t="s">
        <v>7682</v>
      </c>
      <c r="E717" s="96" t="s">
        <v>3709</v>
      </c>
      <c r="F717" s="96" t="s">
        <v>5822</v>
      </c>
      <c r="G717" s="98" t="s">
        <v>3710</v>
      </c>
      <c r="H717" s="92" t="s">
        <v>6098</v>
      </c>
      <c r="I717" s="96" t="s">
        <v>3711</v>
      </c>
      <c r="J717" s="92" t="s">
        <v>3712</v>
      </c>
      <c r="K717" s="94" t="s">
        <v>6099</v>
      </c>
      <c r="L717" s="94" t="s">
        <v>6100</v>
      </c>
      <c r="M717" s="14"/>
      <c r="N717" s="15" t="s">
        <v>43</v>
      </c>
      <c r="O717" s="16" t="s">
        <v>43</v>
      </c>
      <c r="P717" s="17"/>
      <c r="Q717" s="18"/>
      <c r="R717" s="19"/>
      <c r="S717" s="20"/>
      <c r="T717" s="21"/>
      <c r="U717" s="22"/>
      <c r="V717" s="23"/>
      <c r="W717" s="24"/>
      <c r="X717" s="23"/>
      <c r="Y717" s="25"/>
      <c r="Z717" s="93"/>
      <c r="AA717" s="93" t="s">
        <v>43</v>
      </c>
      <c r="AB717" s="93"/>
      <c r="AC717" s="98" t="s">
        <v>6101</v>
      </c>
      <c r="AD717" s="98" t="s">
        <v>6102</v>
      </c>
      <c r="AF717" s="45" t="s">
        <v>8050</v>
      </c>
    </row>
    <row r="718" spans="1:32" s="44" customFormat="1" ht="57" customHeight="1">
      <c r="A718" s="86">
        <f t="shared" si="14"/>
        <v>713</v>
      </c>
      <c r="B718" s="86">
        <f t="shared" si="15"/>
        <v>82</v>
      </c>
      <c r="C718" s="94" t="s">
        <v>6103</v>
      </c>
      <c r="D718" s="95" t="s">
        <v>7683</v>
      </c>
      <c r="E718" s="96" t="s">
        <v>3713</v>
      </c>
      <c r="F718" s="96" t="s">
        <v>5822</v>
      </c>
      <c r="G718" s="98" t="s">
        <v>3707</v>
      </c>
      <c r="H718" s="92" t="s">
        <v>6104</v>
      </c>
      <c r="I718" s="96" t="s">
        <v>3714</v>
      </c>
      <c r="J718" s="92" t="s">
        <v>3715</v>
      </c>
      <c r="K718" s="94" t="s">
        <v>6105</v>
      </c>
      <c r="L718" s="94" t="s">
        <v>6106</v>
      </c>
      <c r="M718" s="14"/>
      <c r="N718" s="15"/>
      <c r="O718" s="16"/>
      <c r="P718" s="17"/>
      <c r="Q718" s="18"/>
      <c r="R718" s="19" t="s">
        <v>43</v>
      </c>
      <c r="S718" s="20"/>
      <c r="T718" s="21"/>
      <c r="U718" s="22"/>
      <c r="V718" s="23"/>
      <c r="W718" s="24"/>
      <c r="X718" s="23"/>
      <c r="Y718" s="25"/>
      <c r="Z718" s="93" t="s">
        <v>43</v>
      </c>
      <c r="AA718" s="93"/>
      <c r="AB718" s="93"/>
      <c r="AC718" s="98"/>
      <c r="AD718" s="98"/>
    </row>
    <row r="719" spans="1:32" s="44" customFormat="1" ht="57" customHeight="1">
      <c r="A719" s="86">
        <f t="shared" ref="A719:A782" si="16">ROW(A719)-5</f>
        <v>714</v>
      </c>
      <c r="B719" s="86">
        <f t="shared" si="15"/>
        <v>83</v>
      </c>
      <c r="C719" s="94" t="s">
        <v>6107</v>
      </c>
      <c r="D719" s="95" t="s">
        <v>7682</v>
      </c>
      <c r="E719" s="96" t="s">
        <v>3709</v>
      </c>
      <c r="F719" s="96" t="s">
        <v>5822</v>
      </c>
      <c r="G719" s="98" t="s">
        <v>3710</v>
      </c>
      <c r="H719" s="92" t="s">
        <v>3716</v>
      </c>
      <c r="I719" s="96" t="s">
        <v>3717</v>
      </c>
      <c r="J719" s="92" t="s">
        <v>3718</v>
      </c>
      <c r="K719" s="94" t="s">
        <v>6108</v>
      </c>
      <c r="L719" s="94" t="s">
        <v>6109</v>
      </c>
      <c r="M719" s="14" t="s">
        <v>43</v>
      </c>
      <c r="N719" s="15"/>
      <c r="O719" s="16"/>
      <c r="P719" s="17"/>
      <c r="Q719" s="18" t="s">
        <v>43</v>
      </c>
      <c r="R719" s="19" t="s">
        <v>43</v>
      </c>
      <c r="S719" s="20"/>
      <c r="T719" s="21"/>
      <c r="U719" s="22"/>
      <c r="V719" s="23" t="s">
        <v>43</v>
      </c>
      <c r="W719" s="24"/>
      <c r="X719" s="23"/>
      <c r="Y719" s="25" t="s">
        <v>43</v>
      </c>
      <c r="Z719" s="93" t="s">
        <v>43</v>
      </c>
      <c r="AA719" s="93"/>
      <c r="AB719" s="93"/>
      <c r="AC719" s="98"/>
      <c r="AD719" s="98"/>
    </row>
    <row r="720" spans="1:32" s="44" customFormat="1" ht="57" customHeight="1">
      <c r="A720" s="86">
        <f t="shared" si="16"/>
        <v>715</v>
      </c>
      <c r="B720" s="86">
        <f t="shared" si="15"/>
        <v>84</v>
      </c>
      <c r="C720" s="94" t="s">
        <v>6110</v>
      </c>
      <c r="D720" s="95" t="s">
        <v>8073</v>
      </c>
      <c r="E720" s="96" t="s">
        <v>3706</v>
      </c>
      <c r="F720" s="96" t="s">
        <v>5822</v>
      </c>
      <c r="G720" s="98" t="s">
        <v>3707</v>
      </c>
      <c r="H720" s="92" t="s">
        <v>6111</v>
      </c>
      <c r="I720" s="96" t="s">
        <v>3719</v>
      </c>
      <c r="J720" s="92" t="s">
        <v>3720</v>
      </c>
      <c r="K720" s="94" t="s">
        <v>6112</v>
      </c>
      <c r="L720" s="94" t="s">
        <v>6113</v>
      </c>
      <c r="M720" s="14" t="s">
        <v>43</v>
      </c>
      <c r="N720" s="15"/>
      <c r="O720" s="16"/>
      <c r="P720" s="17"/>
      <c r="Q720" s="18"/>
      <c r="R720" s="19" t="s">
        <v>43</v>
      </c>
      <c r="S720" s="20"/>
      <c r="T720" s="21"/>
      <c r="U720" s="22"/>
      <c r="V720" s="23"/>
      <c r="W720" s="24"/>
      <c r="X720" s="23"/>
      <c r="Y720" s="25"/>
      <c r="Z720" s="93"/>
      <c r="AA720" s="93" t="s">
        <v>43</v>
      </c>
      <c r="AB720" s="93"/>
      <c r="AC720" s="98"/>
      <c r="AD720" s="98"/>
    </row>
    <row r="721" spans="1:32" s="44" customFormat="1" ht="57" customHeight="1">
      <c r="A721" s="86">
        <f t="shared" si="16"/>
        <v>716</v>
      </c>
      <c r="B721" s="86">
        <f t="shared" si="15"/>
        <v>85</v>
      </c>
      <c r="C721" s="94" t="s">
        <v>6114</v>
      </c>
      <c r="D721" s="95" t="s">
        <v>7684</v>
      </c>
      <c r="E721" s="96" t="s">
        <v>3721</v>
      </c>
      <c r="F721" s="96" t="s">
        <v>5822</v>
      </c>
      <c r="G721" s="98" t="s">
        <v>3722</v>
      </c>
      <c r="H721" s="92" t="s">
        <v>3723</v>
      </c>
      <c r="I721" s="96" t="s">
        <v>3724</v>
      </c>
      <c r="J721" s="92" t="s">
        <v>3725</v>
      </c>
      <c r="K721" s="94" t="s">
        <v>6115</v>
      </c>
      <c r="L721" s="94" t="s">
        <v>6116</v>
      </c>
      <c r="M721" s="14"/>
      <c r="N721" s="15"/>
      <c r="O721" s="16"/>
      <c r="P721" s="17" t="s">
        <v>43</v>
      </c>
      <c r="Q721" s="18"/>
      <c r="R721" s="19"/>
      <c r="S721" s="20"/>
      <c r="T721" s="21" t="s">
        <v>43</v>
      </c>
      <c r="U721" s="22"/>
      <c r="V721" s="23"/>
      <c r="W721" s="24"/>
      <c r="X721" s="23"/>
      <c r="Y721" s="25"/>
      <c r="Z721" s="93" t="s">
        <v>43</v>
      </c>
      <c r="AA721" s="93"/>
      <c r="AB721" s="93"/>
      <c r="AC721" s="98"/>
      <c r="AD721" s="98"/>
    </row>
    <row r="722" spans="1:32" s="44" customFormat="1" ht="57" customHeight="1">
      <c r="A722" s="86">
        <f t="shared" si="16"/>
        <v>717</v>
      </c>
      <c r="B722" s="86">
        <f t="shared" si="15"/>
        <v>86</v>
      </c>
      <c r="C722" s="94" t="s">
        <v>6117</v>
      </c>
      <c r="D722" s="95" t="s">
        <v>7685</v>
      </c>
      <c r="E722" s="96" t="s">
        <v>3726</v>
      </c>
      <c r="F722" s="96" t="s">
        <v>5822</v>
      </c>
      <c r="G722" s="98" t="s">
        <v>6118</v>
      </c>
      <c r="H722" s="92" t="s">
        <v>6119</v>
      </c>
      <c r="I722" s="96" t="s">
        <v>3727</v>
      </c>
      <c r="J722" s="92" t="s">
        <v>3728</v>
      </c>
      <c r="K722" s="94" t="s">
        <v>6120</v>
      </c>
      <c r="L722" s="94" t="s">
        <v>6121</v>
      </c>
      <c r="M722" s="14"/>
      <c r="N722" s="15" t="s">
        <v>43</v>
      </c>
      <c r="O722" s="16"/>
      <c r="P722" s="17"/>
      <c r="Q722" s="18"/>
      <c r="R722" s="19"/>
      <c r="S722" s="20"/>
      <c r="T722" s="21"/>
      <c r="U722" s="22"/>
      <c r="V722" s="23"/>
      <c r="W722" s="24"/>
      <c r="X722" s="23"/>
      <c r="Y722" s="25" t="s">
        <v>43</v>
      </c>
      <c r="Z722" s="93" t="s">
        <v>43</v>
      </c>
      <c r="AA722" s="93"/>
      <c r="AB722" s="93"/>
      <c r="AC722" s="98" t="s">
        <v>5856</v>
      </c>
      <c r="AD722" s="98" t="s">
        <v>6122</v>
      </c>
    </row>
    <row r="723" spans="1:32" s="44" customFormat="1" ht="57" customHeight="1">
      <c r="A723" s="86">
        <f t="shared" si="16"/>
        <v>718</v>
      </c>
      <c r="B723" s="86">
        <f t="shared" si="15"/>
        <v>87</v>
      </c>
      <c r="C723" s="94" t="s">
        <v>6123</v>
      </c>
      <c r="D723" s="95" t="s">
        <v>7685</v>
      </c>
      <c r="E723" s="96" t="s">
        <v>3726</v>
      </c>
      <c r="F723" s="96" t="s">
        <v>5822</v>
      </c>
      <c r="G723" s="98" t="s">
        <v>6118</v>
      </c>
      <c r="H723" s="92" t="s">
        <v>6124</v>
      </c>
      <c r="I723" s="96" t="s">
        <v>3729</v>
      </c>
      <c r="J723" s="92"/>
      <c r="K723" s="94" t="s">
        <v>6125</v>
      </c>
      <c r="L723" s="94" t="s">
        <v>6126</v>
      </c>
      <c r="M723" s="14"/>
      <c r="N723" s="15"/>
      <c r="O723" s="16" t="s">
        <v>43</v>
      </c>
      <c r="P723" s="17"/>
      <c r="Q723" s="18"/>
      <c r="R723" s="19"/>
      <c r="S723" s="20"/>
      <c r="T723" s="21"/>
      <c r="U723" s="22"/>
      <c r="V723" s="23"/>
      <c r="W723" s="24"/>
      <c r="X723" s="23"/>
      <c r="Y723" s="25"/>
      <c r="Z723" s="93" t="s">
        <v>43</v>
      </c>
      <c r="AA723" s="93"/>
      <c r="AB723" s="93"/>
      <c r="AC723" s="98" t="s">
        <v>5965</v>
      </c>
      <c r="AD723" s="98" t="s">
        <v>6127</v>
      </c>
    </row>
    <row r="724" spans="1:32" s="44" customFormat="1" ht="57" customHeight="1">
      <c r="A724" s="86">
        <f t="shared" si="16"/>
        <v>719</v>
      </c>
      <c r="B724" s="86">
        <f t="shared" si="15"/>
        <v>88</v>
      </c>
      <c r="C724" s="94" t="s">
        <v>6128</v>
      </c>
      <c r="D724" s="95" t="s">
        <v>7685</v>
      </c>
      <c r="E724" s="96" t="s">
        <v>3726</v>
      </c>
      <c r="F724" s="96" t="s">
        <v>5822</v>
      </c>
      <c r="G724" s="98" t="s">
        <v>6118</v>
      </c>
      <c r="H724" s="92" t="s">
        <v>3730</v>
      </c>
      <c r="I724" s="96" t="s">
        <v>3731</v>
      </c>
      <c r="J724" s="92"/>
      <c r="K724" s="94" t="s">
        <v>6129</v>
      </c>
      <c r="L724" s="94" t="s">
        <v>6130</v>
      </c>
      <c r="M724" s="14"/>
      <c r="N724" s="15"/>
      <c r="O724" s="16"/>
      <c r="P724" s="17"/>
      <c r="Q724" s="18"/>
      <c r="R724" s="19"/>
      <c r="S724" s="20"/>
      <c r="T724" s="21"/>
      <c r="U724" s="22"/>
      <c r="V724" s="23"/>
      <c r="W724" s="24" t="s">
        <v>43</v>
      </c>
      <c r="X724" s="23" t="s">
        <v>43</v>
      </c>
      <c r="Y724" s="25" t="s">
        <v>43</v>
      </c>
      <c r="Z724" s="93" t="s">
        <v>43</v>
      </c>
      <c r="AA724" s="93"/>
      <c r="AB724" s="93"/>
      <c r="AC724" s="98"/>
      <c r="AD724" s="98"/>
    </row>
    <row r="725" spans="1:32" s="44" customFormat="1" ht="57" customHeight="1">
      <c r="A725" s="86">
        <f t="shared" si="16"/>
        <v>720</v>
      </c>
      <c r="B725" s="86">
        <f t="shared" si="15"/>
        <v>89</v>
      </c>
      <c r="C725" s="94" t="s">
        <v>6131</v>
      </c>
      <c r="D725" s="95" t="s">
        <v>7685</v>
      </c>
      <c r="E725" s="96" t="s">
        <v>3726</v>
      </c>
      <c r="F725" s="96" t="s">
        <v>5822</v>
      </c>
      <c r="G725" s="98" t="s">
        <v>6118</v>
      </c>
      <c r="H725" s="92" t="s">
        <v>3732</v>
      </c>
      <c r="I725" s="96" t="s">
        <v>3733</v>
      </c>
      <c r="J725" s="92" t="s">
        <v>6879</v>
      </c>
      <c r="K725" s="94" t="s">
        <v>7168</v>
      </c>
      <c r="L725" s="94" t="s">
        <v>7169</v>
      </c>
      <c r="M725" s="14"/>
      <c r="N725" s="15"/>
      <c r="O725" s="16"/>
      <c r="P725" s="17"/>
      <c r="Q725" s="18"/>
      <c r="R725" s="19" t="s">
        <v>43</v>
      </c>
      <c r="S725" s="20" t="s">
        <v>43</v>
      </c>
      <c r="T725" s="21"/>
      <c r="U725" s="22"/>
      <c r="V725" s="23"/>
      <c r="W725" s="24"/>
      <c r="X725" s="23" t="s">
        <v>43</v>
      </c>
      <c r="Y725" s="25" t="s">
        <v>43</v>
      </c>
      <c r="Z725" s="93" t="s">
        <v>43</v>
      </c>
      <c r="AA725" s="93"/>
      <c r="AB725" s="93"/>
      <c r="AC725" s="98"/>
      <c r="AD725" s="98"/>
    </row>
    <row r="726" spans="1:32" s="44" customFormat="1" ht="57" customHeight="1">
      <c r="A726" s="86">
        <f t="shared" si="16"/>
        <v>721</v>
      </c>
      <c r="B726" s="86">
        <f t="shared" si="15"/>
        <v>90</v>
      </c>
      <c r="C726" s="94" t="s">
        <v>6132</v>
      </c>
      <c r="D726" s="95" t="s">
        <v>7685</v>
      </c>
      <c r="E726" s="96" t="s">
        <v>3726</v>
      </c>
      <c r="F726" s="96" t="s">
        <v>5822</v>
      </c>
      <c r="G726" s="98" t="s">
        <v>6118</v>
      </c>
      <c r="H726" s="92" t="s">
        <v>3734</v>
      </c>
      <c r="I726" s="96" t="s">
        <v>3735</v>
      </c>
      <c r="J726" s="92" t="s">
        <v>3736</v>
      </c>
      <c r="K726" s="94" t="s">
        <v>6133</v>
      </c>
      <c r="L726" s="94" t="s">
        <v>6134</v>
      </c>
      <c r="M726" s="14"/>
      <c r="N726" s="15"/>
      <c r="O726" s="16"/>
      <c r="P726" s="17"/>
      <c r="Q726" s="18"/>
      <c r="R726" s="19" t="s">
        <v>43</v>
      </c>
      <c r="S726" s="20" t="s">
        <v>43</v>
      </c>
      <c r="T726" s="21"/>
      <c r="U726" s="22"/>
      <c r="V726" s="23"/>
      <c r="W726" s="24"/>
      <c r="X726" s="23"/>
      <c r="Y726" s="25" t="s">
        <v>43</v>
      </c>
      <c r="Z726" s="93"/>
      <c r="AA726" s="93" t="s">
        <v>43</v>
      </c>
      <c r="AB726" s="93"/>
      <c r="AC726" s="98"/>
      <c r="AD726" s="98"/>
    </row>
    <row r="727" spans="1:32" s="44" customFormat="1" ht="57" customHeight="1">
      <c r="A727" s="86">
        <f t="shared" si="16"/>
        <v>722</v>
      </c>
      <c r="B727" s="86">
        <f t="shared" si="15"/>
        <v>91</v>
      </c>
      <c r="C727" s="94" t="s">
        <v>6135</v>
      </c>
      <c r="D727" s="95" t="s">
        <v>7686</v>
      </c>
      <c r="E727" s="96" t="s">
        <v>3737</v>
      </c>
      <c r="F727" s="96" t="s">
        <v>5822</v>
      </c>
      <c r="G727" s="98" t="s">
        <v>3738</v>
      </c>
      <c r="H727" s="92" t="s">
        <v>6136</v>
      </c>
      <c r="I727" s="96" t="s">
        <v>3739</v>
      </c>
      <c r="J727" s="92" t="s">
        <v>3740</v>
      </c>
      <c r="K727" s="94" t="s">
        <v>8074</v>
      </c>
      <c r="L727" s="94" t="s">
        <v>6137</v>
      </c>
      <c r="M727" s="14"/>
      <c r="N727" s="15" t="s">
        <v>43</v>
      </c>
      <c r="O727" s="16"/>
      <c r="P727" s="17"/>
      <c r="Q727" s="18"/>
      <c r="R727" s="19" t="s">
        <v>43</v>
      </c>
      <c r="S727" s="20" t="s">
        <v>43</v>
      </c>
      <c r="T727" s="21"/>
      <c r="U727" s="22"/>
      <c r="V727" s="23"/>
      <c r="W727" s="24" t="s">
        <v>43</v>
      </c>
      <c r="X727" s="23" t="s">
        <v>43</v>
      </c>
      <c r="Y727" s="25"/>
      <c r="Z727" s="93" t="s">
        <v>43</v>
      </c>
      <c r="AA727" s="93"/>
      <c r="AB727" s="93"/>
      <c r="AC727" s="98" t="s">
        <v>5965</v>
      </c>
      <c r="AD727" s="98" t="s">
        <v>6138</v>
      </c>
    </row>
    <row r="728" spans="1:32" s="44" customFormat="1" ht="57" customHeight="1">
      <c r="A728" s="86">
        <f t="shared" si="16"/>
        <v>723</v>
      </c>
      <c r="B728" s="86">
        <f t="shared" si="15"/>
        <v>92</v>
      </c>
      <c r="C728" s="94" t="s">
        <v>6139</v>
      </c>
      <c r="D728" s="95" t="s">
        <v>7681</v>
      </c>
      <c r="E728" s="96" t="s">
        <v>3741</v>
      </c>
      <c r="F728" s="96" t="s">
        <v>5822</v>
      </c>
      <c r="G728" s="98" t="s">
        <v>6140</v>
      </c>
      <c r="H728" s="92" t="s">
        <v>6880</v>
      </c>
      <c r="I728" s="96" t="s">
        <v>3742</v>
      </c>
      <c r="J728" s="92" t="s">
        <v>6881</v>
      </c>
      <c r="K728" s="94" t="s">
        <v>6141</v>
      </c>
      <c r="L728" s="94" t="s">
        <v>6142</v>
      </c>
      <c r="M728" s="14"/>
      <c r="N728" s="15"/>
      <c r="O728" s="16"/>
      <c r="P728" s="17"/>
      <c r="Q728" s="18"/>
      <c r="R728" s="19"/>
      <c r="S728" s="20" t="s">
        <v>43</v>
      </c>
      <c r="T728" s="21"/>
      <c r="U728" s="22"/>
      <c r="V728" s="23"/>
      <c r="W728" s="24"/>
      <c r="X728" s="23"/>
      <c r="Y728" s="25" t="s">
        <v>43</v>
      </c>
      <c r="Z728" s="93"/>
      <c r="AA728" s="93" t="s">
        <v>43</v>
      </c>
      <c r="AB728" s="93"/>
      <c r="AC728" s="98"/>
      <c r="AD728" s="98"/>
    </row>
    <row r="729" spans="1:32" s="44" customFormat="1" ht="57" customHeight="1">
      <c r="A729" s="86">
        <f t="shared" si="16"/>
        <v>724</v>
      </c>
      <c r="B729" s="86">
        <f t="shared" si="15"/>
        <v>93</v>
      </c>
      <c r="C729" s="94" t="s">
        <v>6143</v>
      </c>
      <c r="D729" s="95" t="s">
        <v>7687</v>
      </c>
      <c r="E729" s="96" t="s">
        <v>3743</v>
      </c>
      <c r="F729" s="96" t="s">
        <v>5822</v>
      </c>
      <c r="G729" s="98" t="s">
        <v>3738</v>
      </c>
      <c r="H729" s="92" t="s">
        <v>7170</v>
      </c>
      <c r="I729" s="96" t="s">
        <v>3744</v>
      </c>
      <c r="J729" s="92" t="s">
        <v>3745</v>
      </c>
      <c r="K729" s="94" t="s">
        <v>6144</v>
      </c>
      <c r="L729" s="94" t="s">
        <v>7171</v>
      </c>
      <c r="M729" s="14" t="s">
        <v>43</v>
      </c>
      <c r="N729" s="15"/>
      <c r="O729" s="16"/>
      <c r="P729" s="17"/>
      <c r="Q729" s="18" t="s">
        <v>43</v>
      </c>
      <c r="R729" s="19" t="s">
        <v>43</v>
      </c>
      <c r="S729" s="20" t="s">
        <v>43</v>
      </c>
      <c r="T729" s="21"/>
      <c r="U729" s="22"/>
      <c r="V729" s="23"/>
      <c r="W729" s="24"/>
      <c r="X729" s="23" t="s">
        <v>43</v>
      </c>
      <c r="Y729" s="25"/>
      <c r="Z729" s="93" t="s">
        <v>43</v>
      </c>
      <c r="AA729" s="93"/>
      <c r="AB729" s="93"/>
      <c r="AC729" s="98" t="s">
        <v>6145</v>
      </c>
      <c r="AD729" s="98" t="s">
        <v>6146</v>
      </c>
    </row>
    <row r="730" spans="1:32" s="44" customFormat="1" ht="57" customHeight="1">
      <c r="A730" s="86">
        <f t="shared" si="16"/>
        <v>725</v>
      </c>
      <c r="B730" s="86">
        <f t="shared" si="15"/>
        <v>94</v>
      </c>
      <c r="C730" s="94" t="s">
        <v>6147</v>
      </c>
      <c r="D730" s="95" t="s">
        <v>7688</v>
      </c>
      <c r="E730" s="96" t="s">
        <v>3741</v>
      </c>
      <c r="F730" s="96" t="s">
        <v>5822</v>
      </c>
      <c r="G730" s="98" t="s">
        <v>3738</v>
      </c>
      <c r="H730" s="92" t="s">
        <v>6148</v>
      </c>
      <c r="I730" s="96" t="s">
        <v>3746</v>
      </c>
      <c r="J730" s="92" t="s">
        <v>3747</v>
      </c>
      <c r="K730" s="94" t="s">
        <v>6149</v>
      </c>
      <c r="L730" s="94"/>
      <c r="M730" s="14"/>
      <c r="N730" s="15"/>
      <c r="O730" s="16"/>
      <c r="P730" s="17"/>
      <c r="Q730" s="18"/>
      <c r="R730" s="19"/>
      <c r="S730" s="20"/>
      <c r="T730" s="21"/>
      <c r="U730" s="22" t="s">
        <v>43</v>
      </c>
      <c r="V730" s="23"/>
      <c r="W730" s="24"/>
      <c r="X730" s="23" t="s">
        <v>43</v>
      </c>
      <c r="Y730" s="25"/>
      <c r="Z730" s="93"/>
      <c r="AA730" s="93"/>
      <c r="AB730" s="93" t="s">
        <v>43</v>
      </c>
      <c r="AC730" s="98"/>
      <c r="AD730" s="98"/>
    </row>
    <row r="731" spans="1:32" s="44" customFormat="1" ht="57" customHeight="1">
      <c r="A731" s="86">
        <f t="shared" si="16"/>
        <v>726</v>
      </c>
      <c r="B731" s="86">
        <f t="shared" si="15"/>
        <v>95</v>
      </c>
      <c r="C731" s="94" t="s">
        <v>6150</v>
      </c>
      <c r="D731" s="95" t="s">
        <v>7689</v>
      </c>
      <c r="E731" s="96" t="s">
        <v>3748</v>
      </c>
      <c r="F731" s="96" t="s">
        <v>5822</v>
      </c>
      <c r="G731" s="98" t="s">
        <v>6151</v>
      </c>
      <c r="H731" s="92" t="s">
        <v>6152</v>
      </c>
      <c r="I731" s="96" t="s">
        <v>3749</v>
      </c>
      <c r="J731" s="92" t="s">
        <v>3750</v>
      </c>
      <c r="K731" s="94" t="s">
        <v>6153</v>
      </c>
      <c r="L731" s="94" t="s">
        <v>6154</v>
      </c>
      <c r="M731" s="14" t="s">
        <v>43</v>
      </c>
      <c r="N731" s="15"/>
      <c r="O731" s="16" t="s">
        <v>43</v>
      </c>
      <c r="P731" s="17"/>
      <c r="Q731" s="18" t="s">
        <v>43</v>
      </c>
      <c r="R731" s="19" t="s">
        <v>43</v>
      </c>
      <c r="S731" s="20"/>
      <c r="T731" s="21"/>
      <c r="U731" s="22"/>
      <c r="V731" s="23"/>
      <c r="W731" s="24"/>
      <c r="X731" s="23"/>
      <c r="Y731" s="25" t="s">
        <v>43</v>
      </c>
      <c r="Z731" s="93"/>
      <c r="AA731" s="93" t="s">
        <v>43</v>
      </c>
      <c r="AB731" s="93"/>
      <c r="AC731" s="98" t="s">
        <v>5856</v>
      </c>
      <c r="AD731" s="98" t="s">
        <v>6155</v>
      </c>
    </row>
    <row r="732" spans="1:32" s="44" customFormat="1" ht="57" customHeight="1">
      <c r="A732" s="86">
        <f t="shared" si="16"/>
        <v>727</v>
      </c>
      <c r="B732" s="86">
        <f t="shared" si="15"/>
        <v>96</v>
      </c>
      <c r="C732" s="94" t="s">
        <v>6156</v>
      </c>
      <c r="D732" s="95" t="s">
        <v>7690</v>
      </c>
      <c r="E732" s="96" t="s">
        <v>3751</v>
      </c>
      <c r="F732" s="96" t="s">
        <v>5822</v>
      </c>
      <c r="G732" s="98" t="s">
        <v>3752</v>
      </c>
      <c r="H732" s="92" t="s">
        <v>3753</v>
      </c>
      <c r="I732" s="96" t="s">
        <v>3754</v>
      </c>
      <c r="J732" s="92" t="s">
        <v>3755</v>
      </c>
      <c r="K732" s="94" t="s">
        <v>6157</v>
      </c>
      <c r="L732" s="94" t="s">
        <v>6299</v>
      </c>
      <c r="M732" s="14"/>
      <c r="N732" s="15"/>
      <c r="O732" s="16" t="s">
        <v>43</v>
      </c>
      <c r="P732" s="17"/>
      <c r="Q732" s="18"/>
      <c r="R732" s="19"/>
      <c r="S732" s="20"/>
      <c r="T732" s="21"/>
      <c r="U732" s="22"/>
      <c r="V732" s="23"/>
      <c r="W732" s="24"/>
      <c r="X732" s="23"/>
      <c r="Y732" s="25"/>
      <c r="Z732" s="93" t="s">
        <v>43</v>
      </c>
      <c r="AA732" s="93"/>
      <c r="AB732" s="93"/>
      <c r="AC732" s="98" t="s">
        <v>6158</v>
      </c>
      <c r="AD732" s="98" t="s">
        <v>6159</v>
      </c>
      <c r="AF732" s="45" t="s">
        <v>8050</v>
      </c>
    </row>
    <row r="733" spans="1:32" s="44" customFormat="1" ht="57" customHeight="1">
      <c r="A733" s="86">
        <f t="shared" si="16"/>
        <v>728</v>
      </c>
      <c r="B733" s="86">
        <f t="shared" si="15"/>
        <v>97</v>
      </c>
      <c r="C733" s="94" t="s">
        <v>6160</v>
      </c>
      <c r="D733" s="95" t="s">
        <v>7690</v>
      </c>
      <c r="E733" s="96" t="s">
        <v>3751</v>
      </c>
      <c r="F733" s="96" t="s">
        <v>5822</v>
      </c>
      <c r="G733" s="98" t="s">
        <v>3752</v>
      </c>
      <c r="H733" s="92" t="s">
        <v>6161</v>
      </c>
      <c r="I733" s="96" t="s">
        <v>3756</v>
      </c>
      <c r="J733" s="92" t="s">
        <v>3757</v>
      </c>
      <c r="K733" s="94" t="s">
        <v>3758</v>
      </c>
      <c r="L733" s="94"/>
      <c r="M733" s="14"/>
      <c r="N733" s="15"/>
      <c r="O733" s="16"/>
      <c r="P733" s="17"/>
      <c r="Q733" s="18"/>
      <c r="R733" s="19"/>
      <c r="S733" s="20"/>
      <c r="T733" s="21"/>
      <c r="U733" s="22"/>
      <c r="V733" s="23"/>
      <c r="W733" s="24" t="s">
        <v>43</v>
      </c>
      <c r="X733" s="23"/>
      <c r="Y733" s="25"/>
      <c r="Z733" s="93" t="s">
        <v>43</v>
      </c>
      <c r="AA733" s="93"/>
      <c r="AB733" s="93"/>
      <c r="AC733" s="98"/>
      <c r="AD733" s="98"/>
    </row>
    <row r="734" spans="1:32" s="44" customFormat="1" ht="57" customHeight="1">
      <c r="A734" s="86">
        <f t="shared" si="16"/>
        <v>729</v>
      </c>
      <c r="B734" s="86">
        <f t="shared" si="15"/>
        <v>98</v>
      </c>
      <c r="C734" s="94" t="s">
        <v>6162</v>
      </c>
      <c r="D734" s="95" t="s">
        <v>7691</v>
      </c>
      <c r="E734" s="96" t="s">
        <v>3759</v>
      </c>
      <c r="F734" s="96" t="s">
        <v>5822</v>
      </c>
      <c r="G734" s="98" t="s">
        <v>6163</v>
      </c>
      <c r="H734" s="92" t="s">
        <v>6164</v>
      </c>
      <c r="I734" s="96" t="s">
        <v>3760</v>
      </c>
      <c r="J734" s="92"/>
      <c r="K734" s="94" t="s">
        <v>6165</v>
      </c>
      <c r="L734" s="94" t="s">
        <v>6166</v>
      </c>
      <c r="M734" s="14"/>
      <c r="N734" s="15"/>
      <c r="O734" s="16"/>
      <c r="P734" s="17"/>
      <c r="Q734" s="18" t="s">
        <v>43</v>
      </c>
      <c r="R734" s="19"/>
      <c r="S734" s="20"/>
      <c r="T734" s="21"/>
      <c r="U734" s="22"/>
      <c r="V734" s="23"/>
      <c r="W734" s="24"/>
      <c r="X734" s="23"/>
      <c r="Y734" s="25"/>
      <c r="Z734" s="93" t="s">
        <v>43</v>
      </c>
      <c r="AA734" s="93"/>
      <c r="AB734" s="93"/>
      <c r="AC734" s="98"/>
      <c r="AD734" s="98"/>
    </row>
    <row r="735" spans="1:32" s="44" customFormat="1" ht="57" customHeight="1">
      <c r="A735" s="86">
        <f t="shared" si="16"/>
        <v>730</v>
      </c>
      <c r="B735" s="86">
        <f t="shared" si="15"/>
        <v>99</v>
      </c>
      <c r="C735" s="94" t="s">
        <v>8075</v>
      </c>
      <c r="D735" s="95" t="s">
        <v>7692</v>
      </c>
      <c r="E735" s="96" t="s">
        <v>3762</v>
      </c>
      <c r="F735" s="96" t="s">
        <v>5822</v>
      </c>
      <c r="G735" s="98" t="s">
        <v>3763</v>
      </c>
      <c r="H735" s="92" t="s">
        <v>3764</v>
      </c>
      <c r="I735" s="96" t="s">
        <v>3765</v>
      </c>
      <c r="J735" s="92" t="s">
        <v>3766</v>
      </c>
      <c r="K735" s="94" t="s">
        <v>8076</v>
      </c>
      <c r="L735" s="94" t="s">
        <v>8077</v>
      </c>
      <c r="M735" s="14"/>
      <c r="N735" s="15"/>
      <c r="O735" s="16"/>
      <c r="P735" s="17"/>
      <c r="Q735" s="18" t="s">
        <v>43</v>
      </c>
      <c r="R735" s="19" t="s">
        <v>43</v>
      </c>
      <c r="S735" s="20"/>
      <c r="T735" s="21"/>
      <c r="U735" s="22"/>
      <c r="V735" s="23"/>
      <c r="W735" s="24"/>
      <c r="X735" s="23"/>
      <c r="Y735" s="25"/>
      <c r="Z735" s="93"/>
      <c r="AA735" s="93" t="s">
        <v>43</v>
      </c>
      <c r="AB735" s="93"/>
      <c r="AC735" s="98"/>
      <c r="AD735" s="98"/>
    </row>
    <row r="736" spans="1:32" s="44" customFormat="1" ht="57" customHeight="1">
      <c r="A736" s="86">
        <f t="shared" si="16"/>
        <v>731</v>
      </c>
      <c r="B736" s="86">
        <f t="shared" si="15"/>
        <v>100</v>
      </c>
      <c r="C736" s="94" t="s">
        <v>6167</v>
      </c>
      <c r="D736" s="95"/>
      <c r="E736" s="96" t="s">
        <v>3767</v>
      </c>
      <c r="F736" s="96" t="s">
        <v>5822</v>
      </c>
      <c r="G736" s="98" t="s">
        <v>6168</v>
      </c>
      <c r="H736" s="92" t="s">
        <v>6169</v>
      </c>
      <c r="I736" s="96" t="s">
        <v>3768</v>
      </c>
      <c r="J736" s="92" t="s">
        <v>3769</v>
      </c>
      <c r="K736" s="94" t="s">
        <v>6170</v>
      </c>
      <c r="L736" s="94" t="s">
        <v>6171</v>
      </c>
      <c r="M736" s="14"/>
      <c r="N736" s="15"/>
      <c r="O736" s="16"/>
      <c r="P736" s="17"/>
      <c r="Q736" s="18"/>
      <c r="R736" s="19"/>
      <c r="S736" s="20"/>
      <c r="T736" s="21" t="s">
        <v>43</v>
      </c>
      <c r="U736" s="22"/>
      <c r="V736" s="23"/>
      <c r="W736" s="24"/>
      <c r="X736" s="23"/>
      <c r="Y736" s="25"/>
      <c r="Z736" s="93"/>
      <c r="AA736" s="93" t="s">
        <v>43</v>
      </c>
      <c r="AB736" s="93"/>
      <c r="AC736" s="98" t="s">
        <v>5885</v>
      </c>
      <c r="AD736" s="98" t="s">
        <v>6171</v>
      </c>
    </row>
    <row r="737" spans="1:16382" s="44" customFormat="1" ht="57" customHeight="1">
      <c r="A737" s="86">
        <f t="shared" si="16"/>
        <v>732</v>
      </c>
      <c r="B737" s="86">
        <f t="shared" si="15"/>
        <v>101</v>
      </c>
      <c r="C737" s="94" t="s">
        <v>7172</v>
      </c>
      <c r="D737" s="95" t="s">
        <v>7692</v>
      </c>
      <c r="E737" s="96" t="s">
        <v>7173</v>
      </c>
      <c r="F737" s="96" t="s">
        <v>7174</v>
      </c>
      <c r="G737" s="98" t="s">
        <v>3569</v>
      </c>
      <c r="H737" s="92" t="s">
        <v>7175</v>
      </c>
      <c r="I737" s="96" t="s">
        <v>7176</v>
      </c>
      <c r="J737" s="92"/>
      <c r="K737" s="94" t="s">
        <v>7177</v>
      </c>
      <c r="L737" s="94" t="s">
        <v>8078</v>
      </c>
      <c r="M737" s="14" t="s">
        <v>43</v>
      </c>
      <c r="N737" s="15"/>
      <c r="O737" s="16"/>
      <c r="P737" s="17"/>
      <c r="Q737" s="18"/>
      <c r="R737" s="19" t="s">
        <v>43</v>
      </c>
      <c r="S737" s="20"/>
      <c r="T737" s="21"/>
      <c r="U737" s="22"/>
      <c r="V737" s="23"/>
      <c r="W737" s="24"/>
      <c r="X737" s="23"/>
      <c r="Y737" s="25"/>
      <c r="Z737" s="93" t="s">
        <v>43</v>
      </c>
      <c r="AA737" s="93"/>
      <c r="AB737" s="93"/>
      <c r="AC737" s="98"/>
      <c r="AD737" s="98"/>
    </row>
    <row r="738" spans="1:16382" s="44" customFormat="1" ht="57" customHeight="1">
      <c r="A738" s="86">
        <f t="shared" si="16"/>
        <v>733</v>
      </c>
      <c r="B738" s="86">
        <f t="shared" si="15"/>
        <v>102</v>
      </c>
      <c r="C738" s="94" t="s">
        <v>8079</v>
      </c>
      <c r="D738" s="96" t="s">
        <v>8080</v>
      </c>
      <c r="E738" s="96" t="s">
        <v>8080</v>
      </c>
      <c r="F738" s="96" t="s">
        <v>7174</v>
      </c>
      <c r="G738" s="98" t="s">
        <v>6000</v>
      </c>
      <c r="H738" s="92" t="s">
        <v>8081</v>
      </c>
      <c r="I738" s="96" t="s">
        <v>8082</v>
      </c>
      <c r="J738" s="92"/>
      <c r="K738" s="94" t="s">
        <v>8083</v>
      </c>
      <c r="L738" s="94" t="s">
        <v>8084</v>
      </c>
      <c r="M738" s="14"/>
      <c r="N738" s="15"/>
      <c r="O738" s="16"/>
      <c r="P738" s="17"/>
      <c r="Q738" s="26" t="s">
        <v>43</v>
      </c>
      <c r="R738" s="19"/>
      <c r="S738" s="20"/>
      <c r="T738" s="21"/>
      <c r="U738" s="22"/>
      <c r="V738" s="23"/>
      <c r="W738" s="24"/>
      <c r="X738" s="23"/>
      <c r="Y738" s="25"/>
      <c r="Z738" s="93"/>
      <c r="AA738" s="93" t="s">
        <v>43</v>
      </c>
      <c r="AB738" s="93"/>
      <c r="AC738" s="98" t="s">
        <v>6787</v>
      </c>
      <c r="AD738" s="98" t="s">
        <v>8085</v>
      </c>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c r="BC738" s="47"/>
      <c r="BD738" s="47"/>
      <c r="BE738" s="47"/>
      <c r="BF738" s="47"/>
      <c r="BG738" s="47"/>
      <c r="BH738" s="47"/>
      <c r="BI738" s="47"/>
      <c r="BJ738" s="47"/>
      <c r="BK738" s="47"/>
      <c r="BL738" s="47"/>
      <c r="BM738" s="47"/>
      <c r="BN738" s="47"/>
      <c r="BO738" s="47"/>
      <c r="BP738" s="47"/>
      <c r="BQ738" s="47"/>
      <c r="BR738" s="47"/>
      <c r="BS738" s="47"/>
      <c r="BT738" s="47"/>
      <c r="BU738" s="47"/>
      <c r="BV738" s="47"/>
      <c r="BW738" s="47"/>
      <c r="BX738" s="47"/>
      <c r="BY738" s="47"/>
      <c r="BZ738" s="47"/>
      <c r="CA738" s="47"/>
      <c r="CB738" s="47"/>
      <c r="CC738" s="47"/>
      <c r="CD738" s="47"/>
      <c r="CE738" s="47"/>
      <c r="CF738" s="47"/>
      <c r="CG738" s="47"/>
      <c r="CH738" s="47"/>
      <c r="CI738" s="47"/>
      <c r="CJ738" s="47"/>
      <c r="CK738" s="47"/>
      <c r="CL738" s="47"/>
      <c r="CM738" s="47"/>
      <c r="CN738" s="47"/>
      <c r="CO738" s="47"/>
      <c r="CP738" s="47"/>
      <c r="CQ738" s="47"/>
      <c r="CR738" s="47"/>
      <c r="CS738" s="47"/>
      <c r="CT738" s="47"/>
      <c r="CU738" s="47"/>
      <c r="CV738" s="47"/>
      <c r="CW738" s="47"/>
      <c r="CX738" s="47"/>
      <c r="CY738" s="47"/>
      <c r="CZ738" s="47"/>
      <c r="DA738" s="47"/>
      <c r="DB738" s="47"/>
      <c r="DC738" s="47"/>
      <c r="DD738" s="47"/>
      <c r="DE738" s="47"/>
      <c r="DF738" s="47"/>
      <c r="DG738" s="47"/>
      <c r="DH738" s="47"/>
      <c r="DI738" s="47"/>
      <c r="DJ738" s="47"/>
      <c r="DK738" s="47"/>
      <c r="DL738" s="47"/>
      <c r="DM738" s="47"/>
      <c r="DN738" s="47"/>
      <c r="DO738" s="47"/>
      <c r="DP738" s="47"/>
      <c r="DQ738" s="47"/>
      <c r="DR738" s="47"/>
      <c r="DS738" s="47"/>
      <c r="DT738" s="47"/>
      <c r="DU738" s="47"/>
      <c r="DV738" s="47"/>
      <c r="DW738" s="47"/>
      <c r="DX738" s="47"/>
      <c r="DY738" s="47"/>
      <c r="DZ738" s="47"/>
      <c r="EA738" s="47"/>
      <c r="EB738" s="47"/>
      <c r="EC738" s="47"/>
      <c r="ED738" s="47"/>
      <c r="EE738" s="47"/>
      <c r="EF738" s="47"/>
      <c r="EG738" s="47"/>
      <c r="EH738" s="47"/>
      <c r="EI738" s="47"/>
      <c r="EJ738" s="47"/>
      <c r="EK738" s="47"/>
      <c r="EL738" s="47"/>
      <c r="EM738" s="47"/>
      <c r="EN738" s="47"/>
      <c r="EO738" s="47"/>
      <c r="EP738" s="47"/>
      <c r="EQ738" s="47"/>
      <c r="ER738" s="47"/>
      <c r="ES738" s="47"/>
      <c r="ET738" s="47"/>
      <c r="EU738" s="47"/>
      <c r="EV738" s="47"/>
      <c r="EW738" s="47"/>
      <c r="EX738" s="47"/>
      <c r="EY738" s="47"/>
      <c r="EZ738" s="47"/>
      <c r="FA738" s="47"/>
      <c r="FB738" s="47"/>
      <c r="FC738" s="47"/>
      <c r="FD738" s="47"/>
      <c r="FE738" s="47"/>
      <c r="FF738" s="47"/>
      <c r="FG738" s="47"/>
      <c r="FH738" s="47"/>
      <c r="FI738" s="47"/>
      <c r="FJ738" s="47"/>
      <c r="FK738" s="47"/>
      <c r="FL738" s="47"/>
      <c r="FM738" s="47"/>
      <c r="FN738" s="47"/>
      <c r="FO738" s="47"/>
      <c r="FP738" s="47"/>
      <c r="FQ738" s="47"/>
      <c r="FR738" s="47"/>
      <c r="FS738" s="47"/>
      <c r="FT738" s="47"/>
      <c r="FU738" s="47"/>
      <c r="FV738" s="47"/>
      <c r="FW738" s="47"/>
      <c r="FX738" s="47"/>
      <c r="FY738" s="47"/>
      <c r="FZ738" s="47"/>
      <c r="GA738" s="47"/>
      <c r="GB738" s="47"/>
      <c r="GC738" s="47"/>
      <c r="GD738" s="47"/>
      <c r="GE738" s="47"/>
      <c r="GF738" s="47"/>
      <c r="GG738" s="47"/>
      <c r="GH738" s="47"/>
      <c r="GI738" s="47"/>
      <c r="GJ738" s="47"/>
      <c r="GK738" s="47"/>
      <c r="GL738" s="47"/>
      <c r="GM738" s="47"/>
      <c r="GN738" s="47"/>
      <c r="GO738" s="47"/>
      <c r="GP738" s="47"/>
      <c r="GQ738" s="47"/>
      <c r="GR738" s="47"/>
      <c r="GS738" s="47"/>
      <c r="GT738" s="47"/>
      <c r="GU738" s="47"/>
      <c r="GV738" s="47"/>
      <c r="GW738" s="47"/>
      <c r="GX738" s="47"/>
      <c r="GY738" s="47"/>
      <c r="GZ738" s="47"/>
      <c r="HA738" s="47"/>
      <c r="HB738" s="47"/>
      <c r="HC738" s="47"/>
      <c r="HD738" s="47"/>
      <c r="HE738" s="47"/>
      <c r="HF738" s="47"/>
      <c r="HG738" s="47"/>
      <c r="HH738" s="47"/>
      <c r="HI738" s="47"/>
      <c r="HJ738" s="47"/>
      <c r="HK738" s="47"/>
      <c r="HL738" s="47"/>
      <c r="HM738" s="47"/>
      <c r="HN738" s="47"/>
      <c r="HO738" s="47"/>
      <c r="HP738" s="47"/>
      <c r="HQ738" s="47"/>
      <c r="HR738" s="47"/>
      <c r="HS738" s="47"/>
      <c r="HT738" s="47"/>
      <c r="HU738" s="47"/>
      <c r="HV738" s="47"/>
      <c r="HW738" s="47"/>
      <c r="HX738" s="47"/>
      <c r="HY738" s="47"/>
      <c r="HZ738" s="47"/>
      <c r="IA738" s="47"/>
      <c r="IB738" s="47"/>
      <c r="IC738" s="47"/>
      <c r="ID738" s="47"/>
      <c r="IE738" s="47"/>
      <c r="IF738" s="47"/>
      <c r="IG738" s="47"/>
      <c r="IH738" s="47"/>
      <c r="II738" s="47"/>
      <c r="IJ738" s="47"/>
      <c r="IK738" s="47"/>
      <c r="IL738" s="47"/>
      <c r="IM738" s="47"/>
      <c r="IN738" s="47"/>
      <c r="IO738" s="47"/>
      <c r="IP738" s="47"/>
      <c r="IQ738" s="47"/>
      <c r="IR738" s="47"/>
      <c r="IS738" s="47"/>
      <c r="IT738" s="47"/>
      <c r="IU738" s="47"/>
      <c r="IV738" s="47"/>
      <c r="IW738" s="47"/>
      <c r="IX738" s="47"/>
      <c r="IY738" s="47"/>
      <c r="IZ738" s="47"/>
      <c r="JA738" s="47"/>
      <c r="JB738" s="47"/>
      <c r="JC738" s="47"/>
      <c r="JD738" s="47"/>
      <c r="JE738" s="47"/>
      <c r="JF738" s="47"/>
      <c r="JG738" s="47"/>
      <c r="JH738" s="47"/>
      <c r="JI738" s="47"/>
      <c r="JJ738" s="47"/>
      <c r="JK738" s="47"/>
      <c r="JL738" s="47"/>
      <c r="JM738" s="47"/>
      <c r="JN738" s="47"/>
      <c r="JO738" s="47"/>
      <c r="JP738" s="47"/>
      <c r="JQ738" s="47"/>
      <c r="JR738" s="47"/>
      <c r="JS738" s="47"/>
      <c r="JT738" s="47"/>
      <c r="JU738" s="47"/>
      <c r="JV738" s="47"/>
      <c r="JW738" s="47"/>
      <c r="JX738" s="47"/>
      <c r="JY738" s="47"/>
      <c r="JZ738" s="47"/>
      <c r="KA738" s="47"/>
      <c r="KB738" s="47"/>
      <c r="KC738" s="47"/>
      <c r="KD738" s="47"/>
      <c r="KE738" s="47"/>
      <c r="KF738" s="47"/>
      <c r="KG738" s="47"/>
      <c r="KH738" s="47"/>
      <c r="KI738" s="47"/>
      <c r="KJ738" s="47"/>
      <c r="KK738" s="47"/>
      <c r="KL738" s="47"/>
      <c r="KM738" s="47"/>
      <c r="KN738" s="47"/>
      <c r="KO738" s="47"/>
      <c r="KP738" s="47"/>
      <c r="KQ738" s="47"/>
      <c r="KR738" s="47"/>
      <c r="KS738" s="47"/>
      <c r="KT738" s="47"/>
      <c r="KU738" s="47"/>
      <c r="KV738" s="47"/>
      <c r="KW738" s="47"/>
      <c r="KX738" s="47"/>
      <c r="KY738" s="47"/>
      <c r="KZ738" s="47"/>
      <c r="LA738" s="47"/>
      <c r="LB738" s="47"/>
      <c r="LC738" s="47"/>
      <c r="LD738" s="47"/>
      <c r="LE738" s="47"/>
      <c r="LF738" s="47"/>
      <c r="LG738" s="47"/>
      <c r="LH738" s="47"/>
      <c r="LI738" s="47"/>
      <c r="LJ738" s="47"/>
      <c r="LK738" s="47"/>
      <c r="LL738" s="47"/>
      <c r="LM738" s="47"/>
      <c r="LN738" s="47"/>
      <c r="LO738" s="47"/>
      <c r="LP738" s="47"/>
      <c r="LQ738" s="47"/>
      <c r="LR738" s="47"/>
      <c r="LS738" s="47"/>
      <c r="LT738" s="47"/>
      <c r="LU738" s="47"/>
      <c r="LV738" s="47"/>
      <c r="LW738" s="47"/>
      <c r="LX738" s="47"/>
      <c r="LY738" s="47"/>
      <c r="LZ738" s="47"/>
      <c r="MA738" s="47"/>
      <c r="MB738" s="47"/>
      <c r="MC738" s="47"/>
      <c r="MD738" s="47"/>
      <c r="ME738" s="47"/>
      <c r="MF738" s="47"/>
      <c r="MG738" s="47"/>
      <c r="MH738" s="47"/>
      <c r="MI738" s="47"/>
      <c r="MJ738" s="47"/>
      <c r="MK738" s="47"/>
      <c r="ML738" s="47"/>
      <c r="MM738" s="47"/>
      <c r="MN738" s="47"/>
      <c r="MO738" s="47"/>
      <c r="MP738" s="47"/>
      <c r="MQ738" s="47"/>
      <c r="MR738" s="47"/>
      <c r="MS738" s="47"/>
      <c r="MT738" s="47"/>
      <c r="MU738" s="47"/>
      <c r="MV738" s="47"/>
      <c r="MW738" s="47"/>
      <c r="MX738" s="47"/>
      <c r="MY738" s="47"/>
      <c r="MZ738" s="47"/>
      <c r="NA738" s="47"/>
      <c r="NB738" s="47"/>
      <c r="NC738" s="47"/>
      <c r="ND738" s="47"/>
      <c r="NE738" s="47"/>
      <c r="NF738" s="47"/>
      <c r="NG738" s="47"/>
      <c r="NH738" s="47"/>
      <c r="NI738" s="47"/>
      <c r="NJ738" s="47"/>
      <c r="NK738" s="47"/>
      <c r="NL738" s="47"/>
      <c r="NM738" s="47"/>
      <c r="NN738" s="47"/>
      <c r="NO738" s="47"/>
      <c r="NP738" s="47"/>
      <c r="NQ738" s="47"/>
      <c r="NR738" s="47"/>
      <c r="NS738" s="47"/>
      <c r="NT738" s="47"/>
      <c r="NU738" s="47"/>
      <c r="NV738" s="47"/>
      <c r="NW738" s="47"/>
      <c r="NX738" s="47"/>
      <c r="NY738" s="47"/>
      <c r="NZ738" s="47"/>
      <c r="OA738" s="47"/>
      <c r="OB738" s="47"/>
      <c r="OC738" s="47"/>
      <c r="OD738" s="47"/>
      <c r="OE738" s="47"/>
      <c r="OF738" s="47"/>
      <c r="OG738" s="47"/>
      <c r="OH738" s="47"/>
      <c r="OI738" s="47"/>
      <c r="OJ738" s="47"/>
      <c r="OK738" s="47"/>
      <c r="OL738" s="47"/>
      <c r="OM738" s="47"/>
      <c r="ON738" s="47"/>
      <c r="OO738" s="47"/>
      <c r="OP738" s="47"/>
      <c r="OQ738" s="47"/>
      <c r="OR738" s="47"/>
      <c r="OS738" s="47"/>
      <c r="OT738" s="47"/>
      <c r="OU738" s="47"/>
      <c r="OV738" s="47"/>
      <c r="OW738" s="47"/>
      <c r="OX738" s="47"/>
      <c r="OY738" s="47"/>
      <c r="OZ738" s="47"/>
      <c r="PA738" s="47"/>
      <c r="PB738" s="47"/>
      <c r="PC738" s="47"/>
      <c r="PD738" s="47"/>
      <c r="PE738" s="47"/>
      <c r="PF738" s="47"/>
      <c r="PG738" s="47"/>
      <c r="PH738" s="47"/>
      <c r="PI738" s="47"/>
      <c r="PJ738" s="47"/>
      <c r="PK738" s="47"/>
      <c r="PL738" s="47"/>
      <c r="PM738" s="47"/>
      <c r="PN738" s="47"/>
      <c r="PO738" s="47"/>
      <c r="PP738" s="47"/>
      <c r="PQ738" s="47"/>
      <c r="PR738" s="47"/>
      <c r="PS738" s="47"/>
      <c r="PT738" s="47"/>
      <c r="PU738" s="47"/>
      <c r="PV738" s="47"/>
      <c r="PW738" s="47"/>
      <c r="PX738" s="47"/>
      <c r="PY738" s="47"/>
      <c r="PZ738" s="47"/>
      <c r="QA738" s="47"/>
      <c r="QB738" s="47"/>
      <c r="QC738" s="47"/>
      <c r="QD738" s="47"/>
      <c r="QE738" s="47"/>
      <c r="QF738" s="47"/>
      <c r="QG738" s="47"/>
      <c r="QH738" s="47"/>
      <c r="QI738" s="47"/>
      <c r="QJ738" s="47"/>
      <c r="QK738" s="47"/>
      <c r="QL738" s="47"/>
      <c r="QM738" s="47"/>
      <c r="QN738" s="47"/>
      <c r="QO738" s="47"/>
      <c r="QP738" s="47"/>
      <c r="QQ738" s="47"/>
      <c r="QR738" s="47"/>
      <c r="QS738" s="47"/>
      <c r="QT738" s="47"/>
      <c r="QU738" s="47"/>
      <c r="QV738" s="47"/>
      <c r="QW738" s="47"/>
      <c r="QX738" s="47"/>
      <c r="QY738" s="47"/>
      <c r="QZ738" s="47"/>
      <c r="RA738" s="47"/>
      <c r="RB738" s="47"/>
      <c r="RC738" s="47"/>
      <c r="RD738" s="47"/>
      <c r="RE738" s="47"/>
      <c r="RF738" s="47"/>
      <c r="RG738" s="47"/>
      <c r="RH738" s="47"/>
      <c r="RI738" s="47"/>
      <c r="RJ738" s="47"/>
      <c r="RK738" s="47"/>
      <c r="RL738" s="47"/>
      <c r="RM738" s="47"/>
      <c r="RN738" s="47"/>
      <c r="RO738" s="47"/>
      <c r="RP738" s="47"/>
      <c r="RQ738" s="47"/>
      <c r="RR738" s="47"/>
      <c r="RS738" s="47"/>
      <c r="RT738" s="47"/>
      <c r="RU738" s="47"/>
      <c r="RV738" s="47"/>
      <c r="RW738" s="47"/>
      <c r="RX738" s="47"/>
      <c r="RY738" s="47"/>
      <c r="RZ738" s="47"/>
      <c r="SA738" s="47"/>
      <c r="SB738" s="47"/>
      <c r="SC738" s="47"/>
      <c r="SD738" s="47"/>
      <c r="SE738" s="47"/>
      <c r="SF738" s="47"/>
      <c r="SG738" s="47"/>
      <c r="SH738" s="47"/>
      <c r="SI738" s="47"/>
      <c r="SJ738" s="47"/>
      <c r="SK738" s="47"/>
      <c r="SL738" s="47"/>
      <c r="SM738" s="47"/>
      <c r="SN738" s="47"/>
      <c r="SO738" s="47"/>
      <c r="SP738" s="47"/>
      <c r="SQ738" s="47"/>
      <c r="SR738" s="47"/>
      <c r="SS738" s="47"/>
      <c r="ST738" s="47"/>
      <c r="SU738" s="47"/>
      <c r="SV738" s="47"/>
      <c r="SW738" s="47"/>
      <c r="SX738" s="47"/>
      <c r="SY738" s="47"/>
      <c r="SZ738" s="47"/>
      <c r="TA738" s="47"/>
      <c r="TB738" s="47"/>
      <c r="TC738" s="47"/>
      <c r="TD738" s="47"/>
      <c r="TE738" s="47"/>
      <c r="TF738" s="47"/>
      <c r="TG738" s="47"/>
      <c r="TH738" s="47"/>
      <c r="TI738" s="47"/>
      <c r="TJ738" s="47"/>
      <c r="TK738" s="47"/>
      <c r="TL738" s="47"/>
      <c r="TM738" s="47"/>
      <c r="TN738" s="47"/>
      <c r="TO738" s="47"/>
      <c r="TP738" s="47"/>
      <c r="TQ738" s="47"/>
      <c r="TR738" s="47"/>
      <c r="TS738" s="47"/>
      <c r="TT738" s="47"/>
      <c r="TU738" s="47"/>
      <c r="TV738" s="47"/>
      <c r="TW738" s="47"/>
      <c r="TX738" s="47"/>
      <c r="TY738" s="47"/>
      <c r="TZ738" s="47"/>
      <c r="UA738" s="47"/>
      <c r="UB738" s="47"/>
      <c r="UC738" s="47"/>
      <c r="UD738" s="47"/>
      <c r="UE738" s="47"/>
      <c r="UF738" s="47"/>
      <c r="UG738" s="47"/>
      <c r="UH738" s="47"/>
      <c r="UI738" s="47"/>
      <c r="UJ738" s="47"/>
      <c r="UK738" s="47"/>
      <c r="UL738" s="47"/>
      <c r="UM738" s="47"/>
      <c r="UN738" s="47"/>
      <c r="UO738" s="47"/>
      <c r="UP738" s="47"/>
      <c r="UQ738" s="47"/>
      <c r="UR738" s="47"/>
      <c r="US738" s="47"/>
      <c r="UT738" s="47"/>
      <c r="UU738" s="47"/>
      <c r="UV738" s="47"/>
      <c r="UW738" s="47"/>
      <c r="UX738" s="47"/>
      <c r="UY738" s="47"/>
      <c r="UZ738" s="47"/>
      <c r="VA738" s="47"/>
      <c r="VB738" s="47"/>
      <c r="VC738" s="47"/>
      <c r="VD738" s="47"/>
      <c r="VE738" s="47"/>
      <c r="VF738" s="47"/>
      <c r="VG738" s="47"/>
      <c r="VH738" s="47"/>
      <c r="VI738" s="47"/>
      <c r="VJ738" s="47"/>
      <c r="VK738" s="47"/>
      <c r="VL738" s="47"/>
      <c r="VM738" s="47"/>
      <c r="VN738" s="47"/>
      <c r="VO738" s="47"/>
      <c r="VP738" s="47"/>
      <c r="VQ738" s="47"/>
      <c r="VR738" s="47"/>
      <c r="VS738" s="47"/>
      <c r="VT738" s="47"/>
      <c r="VU738" s="47"/>
      <c r="VV738" s="47"/>
      <c r="VW738" s="47"/>
      <c r="VX738" s="47"/>
      <c r="VY738" s="47"/>
      <c r="VZ738" s="47"/>
      <c r="WA738" s="47"/>
      <c r="WB738" s="47"/>
      <c r="WC738" s="47"/>
      <c r="WD738" s="47"/>
      <c r="WE738" s="47"/>
      <c r="WF738" s="47"/>
      <c r="WG738" s="47"/>
      <c r="WH738" s="47"/>
      <c r="WI738" s="47"/>
      <c r="WJ738" s="47"/>
      <c r="WK738" s="47"/>
      <c r="WL738" s="47"/>
      <c r="WM738" s="47"/>
      <c r="WN738" s="47"/>
      <c r="WO738" s="47"/>
      <c r="WP738" s="47"/>
      <c r="WQ738" s="47"/>
      <c r="WR738" s="47"/>
      <c r="WS738" s="47"/>
      <c r="WT738" s="47"/>
      <c r="WU738" s="47"/>
      <c r="WV738" s="47"/>
      <c r="WW738" s="47"/>
      <c r="WX738" s="47"/>
      <c r="WY738" s="47"/>
      <c r="WZ738" s="47"/>
      <c r="XA738" s="47"/>
      <c r="XB738" s="47"/>
      <c r="XC738" s="47"/>
      <c r="XD738" s="47"/>
      <c r="XE738" s="47"/>
      <c r="XF738" s="47"/>
      <c r="XG738" s="47"/>
      <c r="XH738" s="47"/>
      <c r="XI738" s="47"/>
      <c r="XJ738" s="47"/>
      <c r="XK738" s="47"/>
      <c r="XL738" s="47"/>
      <c r="XM738" s="47"/>
      <c r="XN738" s="47"/>
      <c r="XO738" s="47"/>
      <c r="XP738" s="47"/>
      <c r="XQ738" s="47"/>
      <c r="XR738" s="47"/>
      <c r="XS738" s="47"/>
      <c r="XT738" s="47"/>
      <c r="XU738" s="47"/>
      <c r="XV738" s="47"/>
      <c r="XW738" s="47"/>
      <c r="XX738" s="47"/>
      <c r="XY738" s="47"/>
      <c r="XZ738" s="47"/>
      <c r="YA738" s="47"/>
      <c r="YB738" s="47"/>
      <c r="YC738" s="47"/>
      <c r="YD738" s="47"/>
      <c r="YE738" s="47"/>
      <c r="YF738" s="47"/>
      <c r="YG738" s="47"/>
      <c r="YH738" s="47"/>
      <c r="YI738" s="47"/>
      <c r="YJ738" s="47"/>
      <c r="YK738" s="47"/>
      <c r="YL738" s="47"/>
      <c r="YM738" s="47"/>
      <c r="YN738" s="47"/>
      <c r="YO738" s="47"/>
      <c r="YP738" s="47"/>
      <c r="YQ738" s="47"/>
      <c r="YR738" s="47"/>
      <c r="YS738" s="47"/>
      <c r="YT738" s="47"/>
      <c r="YU738" s="47"/>
      <c r="YV738" s="47"/>
      <c r="YW738" s="47"/>
      <c r="YX738" s="47"/>
      <c r="YY738" s="47"/>
      <c r="YZ738" s="47"/>
      <c r="ZA738" s="47"/>
      <c r="ZB738" s="47"/>
      <c r="ZC738" s="47"/>
      <c r="ZD738" s="47"/>
      <c r="ZE738" s="47"/>
      <c r="ZF738" s="47"/>
      <c r="ZG738" s="47"/>
      <c r="ZH738" s="47"/>
      <c r="ZI738" s="47"/>
      <c r="ZJ738" s="47"/>
      <c r="ZK738" s="47"/>
      <c r="ZL738" s="47"/>
      <c r="ZM738" s="47"/>
      <c r="ZN738" s="47"/>
      <c r="ZO738" s="47"/>
      <c r="ZP738" s="47"/>
      <c r="ZQ738" s="47"/>
      <c r="ZR738" s="47"/>
      <c r="ZS738" s="47"/>
      <c r="ZT738" s="47"/>
      <c r="ZU738" s="47"/>
      <c r="ZV738" s="47"/>
      <c r="ZW738" s="47"/>
      <c r="ZX738" s="47"/>
      <c r="ZY738" s="47"/>
      <c r="ZZ738" s="47"/>
      <c r="AAA738" s="47"/>
      <c r="AAB738" s="47"/>
      <c r="AAC738" s="47"/>
      <c r="AAD738" s="47"/>
      <c r="AAE738" s="47"/>
      <c r="AAF738" s="47"/>
      <c r="AAG738" s="47"/>
      <c r="AAH738" s="47"/>
      <c r="AAI738" s="47"/>
      <c r="AAJ738" s="47"/>
      <c r="AAK738" s="47"/>
      <c r="AAL738" s="47"/>
      <c r="AAM738" s="47"/>
      <c r="AAN738" s="47"/>
      <c r="AAO738" s="47"/>
      <c r="AAP738" s="47"/>
      <c r="AAQ738" s="47"/>
      <c r="AAR738" s="47"/>
      <c r="AAS738" s="47"/>
      <c r="AAT738" s="47"/>
      <c r="AAU738" s="47"/>
      <c r="AAV738" s="47"/>
      <c r="AAW738" s="47"/>
      <c r="AAX738" s="47"/>
      <c r="AAY738" s="47"/>
      <c r="AAZ738" s="47"/>
      <c r="ABA738" s="47"/>
      <c r="ABB738" s="47"/>
      <c r="ABC738" s="47"/>
      <c r="ABD738" s="47"/>
      <c r="ABE738" s="47"/>
      <c r="ABF738" s="47"/>
      <c r="ABG738" s="47"/>
      <c r="ABH738" s="47"/>
      <c r="ABI738" s="47"/>
      <c r="ABJ738" s="47"/>
      <c r="ABK738" s="47"/>
      <c r="ABL738" s="47"/>
      <c r="ABM738" s="47"/>
      <c r="ABN738" s="47"/>
      <c r="ABO738" s="47"/>
      <c r="ABP738" s="47"/>
      <c r="ABQ738" s="47"/>
      <c r="ABR738" s="47"/>
      <c r="ABS738" s="47"/>
      <c r="ABT738" s="47"/>
      <c r="ABU738" s="47"/>
      <c r="ABV738" s="47"/>
      <c r="ABW738" s="47"/>
      <c r="ABX738" s="47"/>
      <c r="ABY738" s="47"/>
      <c r="ABZ738" s="47"/>
      <c r="ACA738" s="47"/>
      <c r="ACB738" s="47"/>
      <c r="ACC738" s="47"/>
      <c r="ACD738" s="47"/>
      <c r="ACE738" s="47"/>
      <c r="ACF738" s="47"/>
      <c r="ACG738" s="47"/>
      <c r="ACH738" s="47"/>
      <c r="ACI738" s="47"/>
      <c r="ACJ738" s="47"/>
      <c r="ACK738" s="47"/>
      <c r="ACL738" s="47"/>
      <c r="ACM738" s="47"/>
      <c r="ACN738" s="47"/>
      <c r="ACO738" s="47"/>
      <c r="ACP738" s="47"/>
      <c r="ACQ738" s="47"/>
      <c r="ACR738" s="47"/>
      <c r="ACS738" s="47"/>
      <c r="ACT738" s="47"/>
      <c r="ACU738" s="47"/>
      <c r="ACV738" s="47"/>
      <c r="ACW738" s="47"/>
      <c r="ACX738" s="47"/>
      <c r="ACY738" s="47"/>
      <c r="ACZ738" s="47"/>
      <c r="ADA738" s="47"/>
      <c r="ADB738" s="47"/>
      <c r="ADC738" s="47"/>
      <c r="ADD738" s="47"/>
      <c r="ADE738" s="47"/>
      <c r="ADF738" s="47"/>
      <c r="ADG738" s="47"/>
      <c r="ADH738" s="47"/>
      <c r="ADI738" s="47"/>
      <c r="ADJ738" s="47"/>
      <c r="ADK738" s="47"/>
      <c r="ADL738" s="47"/>
      <c r="ADM738" s="47"/>
      <c r="ADN738" s="47"/>
      <c r="ADO738" s="47"/>
      <c r="ADP738" s="47"/>
      <c r="ADQ738" s="47"/>
      <c r="ADR738" s="47"/>
      <c r="ADS738" s="47"/>
      <c r="ADT738" s="47"/>
      <c r="ADU738" s="47"/>
      <c r="ADV738" s="47"/>
      <c r="ADW738" s="47"/>
      <c r="ADX738" s="47"/>
      <c r="ADY738" s="47"/>
      <c r="ADZ738" s="47"/>
      <c r="AEA738" s="47"/>
      <c r="AEB738" s="47"/>
      <c r="AEC738" s="47"/>
      <c r="AED738" s="47"/>
      <c r="AEE738" s="47"/>
      <c r="AEF738" s="47"/>
      <c r="AEG738" s="47"/>
      <c r="AEH738" s="47"/>
      <c r="AEI738" s="47"/>
      <c r="AEJ738" s="47"/>
      <c r="AEK738" s="47"/>
      <c r="AEL738" s="47"/>
      <c r="AEM738" s="47"/>
      <c r="AEN738" s="47"/>
      <c r="AEO738" s="47"/>
      <c r="AEP738" s="47"/>
      <c r="AEQ738" s="47"/>
      <c r="AER738" s="47"/>
      <c r="AES738" s="47"/>
      <c r="AET738" s="47"/>
      <c r="AEU738" s="47"/>
      <c r="AEV738" s="47"/>
      <c r="AEW738" s="47"/>
      <c r="AEX738" s="47"/>
      <c r="AEY738" s="47"/>
      <c r="AEZ738" s="47"/>
      <c r="AFA738" s="47"/>
      <c r="AFB738" s="47"/>
      <c r="AFC738" s="47"/>
      <c r="AFD738" s="47"/>
      <c r="AFE738" s="47"/>
      <c r="AFF738" s="47"/>
      <c r="AFG738" s="47"/>
      <c r="AFH738" s="47"/>
      <c r="AFI738" s="47"/>
      <c r="AFJ738" s="47"/>
      <c r="AFK738" s="47"/>
      <c r="AFL738" s="47"/>
      <c r="AFM738" s="47"/>
      <c r="AFN738" s="47"/>
      <c r="AFO738" s="47"/>
      <c r="AFP738" s="47"/>
      <c r="AFQ738" s="47"/>
      <c r="AFR738" s="47"/>
      <c r="AFS738" s="47"/>
      <c r="AFT738" s="47"/>
      <c r="AFU738" s="47"/>
      <c r="AFV738" s="47"/>
      <c r="AFW738" s="47"/>
      <c r="AFX738" s="47"/>
      <c r="AFY738" s="47"/>
      <c r="AFZ738" s="47"/>
      <c r="AGA738" s="47"/>
      <c r="AGB738" s="47"/>
      <c r="AGC738" s="47"/>
      <c r="AGD738" s="47"/>
      <c r="AGE738" s="47"/>
      <c r="AGF738" s="47"/>
      <c r="AGG738" s="47"/>
      <c r="AGH738" s="47"/>
      <c r="AGI738" s="47"/>
      <c r="AGJ738" s="47"/>
      <c r="AGK738" s="47"/>
      <c r="AGL738" s="47"/>
      <c r="AGM738" s="47"/>
      <c r="AGN738" s="47"/>
      <c r="AGO738" s="47"/>
      <c r="AGP738" s="47"/>
      <c r="AGQ738" s="47"/>
      <c r="AGR738" s="47"/>
      <c r="AGS738" s="47"/>
      <c r="AGT738" s="47"/>
      <c r="AGU738" s="47"/>
      <c r="AGV738" s="47"/>
      <c r="AGW738" s="47"/>
      <c r="AGX738" s="47"/>
      <c r="AGY738" s="47"/>
      <c r="AGZ738" s="47"/>
      <c r="AHA738" s="47"/>
      <c r="AHB738" s="47"/>
      <c r="AHC738" s="47"/>
      <c r="AHD738" s="47"/>
      <c r="AHE738" s="47"/>
      <c r="AHF738" s="47"/>
      <c r="AHG738" s="47"/>
      <c r="AHH738" s="47"/>
      <c r="AHI738" s="47"/>
      <c r="AHJ738" s="47"/>
      <c r="AHK738" s="47"/>
      <c r="AHL738" s="47"/>
      <c r="AHM738" s="47"/>
      <c r="AHN738" s="47"/>
      <c r="AHO738" s="47"/>
      <c r="AHP738" s="47"/>
      <c r="AHQ738" s="47"/>
      <c r="AHR738" s="47"/>
      <c r="AHS738" s="47"/>
      <c r="AHT738" s="47"/>
      <c r="AHU738" s="47"/>
      <c r="AHV738" s="47"/>
      <c r="AHW738" s="47"/>
      <c r="AHX738" s="47"/>
      <c r="AHY738" s="47"/>
      <c r="AHZ738" s="47"/>
      <c r="AIA738" s="47"/>
      <c r="AIB738" s="47"/>
      <c r="AIC738" s="47"/>
      <c r="AID738" s="47"/>
      <c r="AIE738" s="47"/>
      <c r="AIF738" s="47"/>
      <c r="AIG738" s="47"/>
      <c r="AIH738" s="47"/>
      <c r="AII738" s="47"/>
      <c r="AIJ738" s="47"/>
      <c r="AIK738" s="47"/>
      <c r="AIL738" s="47"/>
      <c r="AIM738" s="47"/>
      <c r="AIN738" s="47"/>
      <c r="AIO738" s="47"/>
      <c r="AIP738" s="47"/>
      <c r="AIQ738" s="47"/>
      <c r="AIR738" s="47"/>
      <c r="AIS738" s="47"/>
      <c r="AIT738" s="47"/>
      <c r="AIU738" s="47"/>
      <c r="AIV738" s="47"/>
      <c r="AIW738" s="47"/>
      <c r="AIX738" s="47"/>
      <c r="AIY738" s="47"/>
      <c r="AIZ738" s="47"/>
      <c r="AJA738" s="47"/>
      <c r="AJB738" s="47"/>
      <c r="AJC738" s="47"/>
      <c r="AJD738" s="47"/>
      <c r="AJE738" s="47"/>
      <c r="AJF738" s="47"/>
      <c r="AJG738" s="47"/>
      <c r="AJH738" s="47"/>
      <c r="AJI738" s="47"/>
      <c r="AJJ738" s="47"/>
      <c r="AJK738" s="47"/>
      <c r="AJL738" s="47"/>
      <c r="AJM738" s="47"/>
      <c r="AJN738" s="47"/>
      <c r="AJO738" s="47"/>
      <c r="AJP738" s="47"/>
      <c r="AJQ738" s="47"/>
      <c r="AJR738" s="47"/>
      <c r="AJS738" s="47"/>
      <c r="AJT738" s="47"/>
      <c r="AJU738" s="47"/>
      <c r="AJV738" s="47"/>
      <c r="AJW738" s="47"/>
      <c r="AJX738" s="47"/>
      <c r="AJY738" s="47"/>
      <c r="AJZ738" s="47"/>
      <c r="AKA738" s="47"/>
      <c r="AKB738" s="47"/>
      <c r="AKC738" s="47"/>
      <c r="AKD738" s="47"/>
      <c r="AKE738" s="47"/>
      <c r="AKF738" s="47"/>
      <c r="AKG738" s="47"/>
      <c r="AKH738" s="47"/>
      <c r="AKI738" s="47"/>
      <c r="AKJ738" s="47"/>
      <c r="AKK738" s="47"/>
      <c r="AKL738" s="47"/>
      <c r="AKM738" s="47"/>
      <c r="AKN738" s="47"/>
      <c r="AKO738" s="47"/>
      <c r="AKP738" s="47"/>
      <c r="AKQ738" s="47"/>
      <c r="AKR738" s="47"/>
      <c r="AKS738" s="47"/>
      <c r="AKT738" s="47"/>
      <c r="AKU738" s="47"/>
      <c r="AKV738" s="47"/>
      <c r="AKW738" s="47"/>
      <c r="AKX738" s="47"/>
      <c r="AKY738" s="47"/>
      <c r="AKZ738" s="47"/>
      <c r="ALA738" s="47"/>
      <c r="ALB738" s="47"/>
      <c r="ALC738" s="47"/>
      <c r="ALD738" s="47"/>
      <c r="ALE738" s="47"/>
      <c r="ALF738" s="47"/>
      <c r="ALG738" s="47"/>
      <c r="ALH738" s="47"/>
      <c r="ALI738" s="47"/>
      <c r="ALJ738" s="47"/>
      <c r="ALK738" s="47"/>
      <c r="ALL738" s="47"/>
      <c r="ALM738" s="47"/>
      <c r="ALN738" s="47"/>
      <c r="ALO738" s="47"/>
      <c r="ALP738" s="47"/>
      <c r="ALQ738" s="47"/>
      <c r="ALR738" s="47"/>
      <c r="ALS738" s="47"/>
      <c r="ALT738" s="47"/>
      <c r="ALU738" s="47"/>
      <c r="ALV738" s="47"/>
      <c r="ALW738" s="47"/>
      <c r="ALX738" s="47"/>
      <c r="ALY738" s="47"/>
      <c r="ALZ738" s="47"/>
      <c r="AMA738" s="47"/>
      <c r="AMB738" s="47"/>
      <c r="AMC738" s="47"/>
      <c r="AMD738" s="47"/>
      <c r="AME738" s="47"/>
      <c r="AMF738" s="47"/>
      <c r="AMG738" s="47"/>
      <c r="AMH738" s="47"/>
      <c r="AMI738" s="47"/>
      <c r="AMJ738" s="47"/>
      <c r="AMK738" s="47"/>
      <c r="AML738" s="47"/>
      <c r="AMM738" s="47"/>
      <c r="AMN738" s="47"/>
      <c r="AMO738" s="47"/>
      <c r="AMP738" s="47"/>
      <c r="AMQ738" s="47"/>
      <c r="AMR738" s="47"/>
      <c r="AMS738" s="47"/>
      <c r="AMT738" s="47"/>
      <c r="AMU738" s="47"/>
      <c r="AMV738" s="47"/>
      <c r="AMW738" s="47"/>
      <c r="AMX738" s="47"/>
      <c r="AMY738" s="47"/>
      <c r="AMZ738" s="47"/>
      <c r="ANA738" s="47"/>
      <c r="ANB738" s="47"/>
      <c r="ANC738" s="47"/>
      <c r="AND738" s="47"/>
      <c r="ANE738" s="47"/>
      <c r="ANF738" s="47"/>
      <c r="ANG738" s="47"/>
      <c r="ANH738" s="47"/>
      <c r="ANI738" s="47"/>
      <c r="ANJ738" s="47"/>
      <c r="ANK738" s="47"/>
      <c r="ANL738" s="47"/>
      <c r="ANM738" s="47"/>
      <c r="ANN738" s="47"/>
      <c r="ANO738" s="47"/>
      <c r="ANP738" s="47"/>
      <c r="ANQ738" s="47"/>
      <c r="ANR738" s="47"/>
      <c r="ANS738" s="47"/>
      <c r="ANT738" s="47"/>
      <c r="ANU738" s="47"/>
      <c r="ANV738" s="47"/>
      <c r="ANW738" s="47"/>
      <c r="ANX738" s="47"/>
      <c r="ANY738" s="47"/>
      <c r="ANZ738" s="47"/>
      <c r="AOA738" s="47"/>
      <c r="AOB738" s="47"/>
      <c r="AOC738" s="47"/>
      <c r="AOD738" s="47"/>
      <c r="AOE738" s="47"/>
      <c r="AOF738" s="47"/>
      <c r="AOG738" s="47"/>
      <c r="AOH738" s="47"/>
      <c r="AOI738" s="47"/>
      <c r="AOJ738" s="47"/>
      <c r="AOK738" s="47"/>
      <c r="AOL738" s="47"/>
      <c r="AOM738" s="47"/>
      <c r="AON738" s="47"/>
      <c r="AOO738" s="47"/>
      <c r="AOP738" s="47"/>
      <c r="AOQ738" s="47"/>
      <c r="AOR738" s="47"/>
      <c r="AOS738" s="47"/>
      <c r="AOT738" s="47"/>
      <c r="AOU738" s="47"/>
      <c r="AOV738" s="47"/>
      <c r="AOW738" s="47"/>
      <c r="AOX738" s="47"/>
      <c r="AOY738" s="47"/>
      <c r="AOZ738" s="47"/>
      <c r="APA738" s="47"/>
      <c r="APB738" s="47"/>
      <c r="APC738" s="47"/>
      <c r="APD738" s="47"/>
      <c r="APE738" s="47"/>
      <c r="APF738" s="47"/>
      <c r="APG738" s="47"/>
      <c r="APH738" s="47"/>
      <c r="API738" s="47"/>
      <c r="APJ738" s="47"/>
      <c r="APK738" s="47"/>
      <c r="APL738" s="47"/>
      <c r="APM738" s="47"/>
      <c r="APN738" s="47"/>
      <c r="APO738" s="47"/>
      <c r="APP738" s="47"/>
      <c r="APQ738" s="47"/>
      <c r="APR738" s="47"/>
      <c r="APS738" s="47"/>
      <c r="APT738" s="47"/>
      <c r="APU738" s="47"/>
      <c r="APV738" s="47"/>
      <c r="APW738" s="47"/>
      <c r="APX738" s="47"/>
      <c r="APY738" s="47"/>
      <c r="APZ738" s="47"/>
      <c r="AQA738" s="47"/>
      <c r="AQB738" s="47"/>
      <c r="AQC738" s="47"/>
      <c r="AQD738" s="47"/>
      <c r="AQE738" s="47"/>
      <c r="AQF738" s="47"/>
      <c r="AQG738" s="47"/>
      <c r="AQH738" s="47"/>
      <c r="AQI738" s="47"/>
      <c r="AQJ738" s="47"/>
      <c r="AQK738" s="47"/>
      <c r="AQL738" s="47"/>
      <c r="AQM738" s="47"/>
      <c r="AQN738" s="47"/>
      <c r="AQO738" s="47"/>
      <c r="AQP738" s="47"/>
      <c r="AQQ738" s="47"/>
      <c r="AQR738" s="47"/>
      <c r="AQS738" s="47"/>
      <c r="AQT738" s="47"/>
      <c r="AQU738" s="47"/>
      <c r="AQV738" s="47"/>
      <c r="AQW738" s="47"/>
      <c r="AQX738" s="47"/>
      <c r="AQY738" s="47"/>
      <c r="AQZ738" s="47"/>
      <c r="ARA738" s="47"/>
      <c r="ARB738" s="47"/>
      <c r="ARC738" s="47"/>
      <c r="ARD738" s="47"/>
      <c r="ARE738" s="47"/>
      <c r="ARF738" s="47"/>
      <c r="ARG738" s="47"/>
      <c r="ARH738" s="47"/>
      <c r="ARI738" s="47"/>
      <c r="ARJ738" s="47"/>
      <c r="ARK738" s="47"/>
      <c r="ARL738" s="47"/>
      <c r="ARM738" s="47"/>
      <c r="ARN738" s="47"/>
      <c r="ARO738" s="47"/>
      <c r="ARP738" s="47"/>
      <c r="ARQ738" s="47"/>
      <c r="ARR738" s="47"/>
      <c r="ARS738" s="47"/>
      <c r="ART738" s="47"/>
      <c r="ARU738" s="47"/>
      <c r="ARV738" s="47"/>
      <c r="ARW738" s="47"/>
      <c r="ARX738" s="47"/>
      <c r="ARY738" s="47"/>
      <c r="ARZ738" s="47"/>
      <c r="ASA738" s="47"/>
      <c r="ASB738" s="47"/>
      <c r="ASC738" s="47"/>
      <c r="ASD738" s="47"/>
      <c r="ASE738" s="47"/>
      <c r="ASF738" s="47"/>
      <c r="ASG738" s="47"/>
      <c r="ASH738" s="47"/>
      <c r="ASI738" s="47"/>
      <c r="ASJ738" s="47"/>
      <c r="ASK738" s="47"/>
      <c r="ASL738" s="47"/>
      <c r="ASM738" s="47"/>
      <c r="ASN738" s="47"/>
      <c r="ASO738" s="47"/>
      <c r="ASP738" s="47"/>
      <c r="ASQ738" s="47"/>
      <c r="ASR738" s="47"/>
      <c r="ASS738" s="47"/>
      <c r="AST738" s="47"/>
      <c r="ASU738" s="47"/>
      <c r="ASV738" s="47"/>
      <c r="ASW738" s="47"/>
      <c r="ASX738" s="47"/>
      <c r="ASY738" s="47"/>
      <c r="ASZ738" s="47"/>
      <c r="ATA738" s="47"/>
      <c r="ATB738" s="47"/>
      <c r="ATC738" s="47"/>
      <c r="ATD738" s="47"/>
      <c r="ATE738" s="47"/>
      <c r="ATF738" s="47"/>
      <c r="ATG738" s="47"/>
      <c r="ATH738" s="47"/>
      <c r="ATI738" s="47"/>
      <c r="ATJ738" s="47"/>
      <c r="ATK738" s="47"/>
      <c r="ATL738" s="47"/>
      <c r="ATM738" s="47"/>
      <c r="ATN738" s="47"/>
      <c r="ATO738" s="47"/>
      <c r="ATP738" s="47"/>
      <c r="ATQ738" s="47"/>
      <c r="ATR738" s="47"/>
      <c r="ATS738" s="47"/>
      <c r="ATT738" s="47"/>
      <c r="ATU738" s="47"/>
      <c r="ATV738" s="47"/>
      <c r="ATW738" s="47"/>
      <c r="ATX738" s="47"/>
      <c r="ATY738" s="47"/>
      <c r="ATZ738" s="47"/>
      <c r="AUA738" s="47"/>
      <c r="AUB738" s="47"/>
      <c r="AUC738" s="47"/>
      <c r="AUD738" s="47"/>
      <c r="AUE738" s="47"/>
      <c r="AUF738" s="47"/>
      <c r="AUG738" s="47"/>
      <c r="AUH738" s="47"/>
      <c r="AUI738" s="47"/>
      <c r="AUJ738" s="47"/>
      <c r="AUK738" s="47"/>
      <c r="AUL738" s="47"/>
      <c r="AUM738" s="47"/>
      <c r="AUN738" s="47"/>
      <c r="AUO738" s="47"/>
      <c r="AUP738" s="47"/>
      <c r="AUQ738" s="47"/>
      <c r="AUR738" s="47"/>
      <c r="AUS738" s="47"/>
      <c r="AUT738" s="47"/>
      <c r="AUU738" s="47"/>
      <c r="AUV738" s="47"/>
      <c r="AUW738" s="47"/>
      <c r="AUX738" s="47"/>
      <c r="AUY738" s="47"/>
      <c r="AUZ738" s="47"/>
      <c r="AVA738" s="47"/>
      <c r="AVB738" s="47"/>
      <c r="AVC738" s="47"/>
      <c r="AVD738" s="47"/>
      <c r="AVE738" s="47"/>
      <c r="AVF738" s="47"/>
      <c r="AVG738" s="47"/>
      <c r="AVH738" s="47"/>
      <c r="AVI738" s="47"/>
      <c r="AVJ738" s="47"/>
      <c r="AVK738" s="47"/>
      <c r="AVL738" s="47"/>
      <c r="AVM738" s="47"/>
      <c r="AVN738" s="47"/>
      <c r="AVO738" s="47"/>
      <c r="AVP738" s="47"/>
      <c r="AVQ738" s="47"/>
      <c r="AVR738" s="47"/>
      <c r="AVS738" s="47"/>
      <c r="AVT738" s="47"/>
      <c r="AVU738" s="47"/>
      <c r="AVV738" s="47"/>
      <c r="AVW738" s="47"/>
      <c r="AVX738" s="47"/>
      <c r="AVY738" s="47"/>
      <c r="AVZ738" s="47"/>
      <c r="AWA738" s="47"/>
      <c r="AWB738" s="47"/>
      <c r="AWC738" s="47"/>
      <c r="AWD738" s="47"/>
      <c r="AWE738" s="47"/>
      <c r="AWF738" s="47"/>
      <c r="AWG738" s="47"/>
      <c r="AWH738" s="47"/>
      <c r="AWI738" s="47"/>
      <c r="AWJ738" s="47"/>
      <c r="AWK738" s="47"/>
      <c r="AWL738" s="47"/>
      <c r="AWM738" s="47"/>
      <c r="AWN738" s="47"/>
      <c r="AWO738" s="47"/>
      <c r="AWP738" s="47"/>
      <c r="AWQ738" s="47"/>
      <c r="AWR738" s="47"/>
      <c r="AWS738" s="47"/>
      <c r="AWT738" s="47"/>
      <c r="AWU738" s="47"/>
      <c r="AWV738" s="47"/>
      <c r="AWW738" s="47"/>
      <c r="AWX738" s="47"/>
      <c r="AWY738" s="47"/>
      <c r="AWZ738" s="47"/>
      <c r="AXA738" s="47"/>
      <c r="AXB738" s="47"/>
      <c r="AXC738" s="47"/>
      <c r="AXD738" s="47"/>
      <c r="AXE738" s="47"/>
      <c r="AXF738" s="47"/>
      <c r="AXG738" s="47"/>
      <c r="AXH738" s="47"/>
      <c r="AXI738" s="47"/>
      <c r="AXJ738" s="47"/>
      <c r="AXK738" s="47"/>
      <c r="AXL738" s="47"/>
      <c r="AXM738" s="47"/>
      <c r="AXN738" s="47"/>
      <c r="AXO738" s="47"/>
      <c r="AXP738" s="47"/>
      <c r="AXQ738" s="47"/>
      <c r="AXR738" s="47"/>
      <c r="AXS738" s="47"/>
      <c r="AXT738" s="47"/>
      <c r="AXU738" s="47"/>
      <c r="AXV738" s="47"/>
      <c r="AXW738" s="47"/>
      <c r="AXX738" s="47"/>
      <c r="AXY738" s="47"/>
      <c r="AXZ738" s="47"/>
      <c r="AYA738" s="47"/>
      <c r="AYB738" s="47"/>
      <c r="AYC738" s="47"/>
      <c r="AYD738" s="47"/>
      <c r="AYE738" s="47"/>
      <c r="AYF738" s="47"/>
      <c r="AYG738" s="47"/>
      <c r="AYH738" s="47"/>
      <c r="AYI738" s="47"/>
      <c r="AYJ738" s="47"/>
      <c r="AYK738" s="47"/>
      <c r="AYL738" s="47"/>
      <c r="AYM738" s="47"/>
      <c r="AYN738" s="47"/>
      <c r="AYO738" s="47"/>
      <c r="AYP738" s="47"/>
      <c r="AYQ738" s="47"/>
      <c r="AYR738" s="47"/>
      <c r="AYS738" s="47"/>
      <c r="AYT738" s="47"/>
      <c r="AYU738" s="47"/>
      <c r="AYV738" s="47"/>
      <c r="AYW738" s="47"/>
      <c r="AYX738" s="47"/>
      <c r="AYY738" s="47"/>
      <c r="AYZ738" s="47"/>
      <c r="AZA738" s="47"/>
      <c r="AZB738" s="47"/>
      <c r="AZC738" s="47"/>
      <c r="AZD738" s="47"/>
      <c r="AZE738" s="47"/>
      <c r="AZF738" s="47"/>
      <c r="AZG738" s="47"/>
      <c r="AZH738" s="47"/>
      <c r="AZI738" s="47"/>
      <c r="AZJ738" s="47"/>
      <c r="AZK738" s="47"/>
      <c r="AZL738" s="47"/>
      <c r="AZM738" s="47"/>
      <c r="AZN738" s="47"/>
      <c r="AZO738" s="47"/>
      <c r="AZP738" s="47"/>
      <c r="AZQ738" s="47"/>
      <c r="AZR738" s="47"/>
      <c r="AZS738" s="47"/>
      <c r="AZT738" s="47"/>
      <c r="AZU738" s="47"/>
      <c r="AZV738" s="47"/>
      <c r="AZW738" s="47"/>
      <c r="AZX738" s="47"/>
      <c r="AZY738" s="47"/>
      <c r="AZZ738" s="47"/>
      <c r="BAA738" s="47"/>
      <c r="BAB738" s="47"/>
      <c r="BAC738" s="47"/>
      <c r="BAD738" s="47"/>
      <c r="BAE738" s="47"/>
      <c r="BAF738" s="47"/>
      <c r="BAG738" s="47"/>
      <c r="BAH738" s="47"/>
      <c r="BAI738" s="47"/>
      <c r="BAJ738" s="47"/>
      <c r="BAK738" s="47"/>
      <c r="BAL738" s="47"/>
      <c r="BAM738" s="47"/>
      <c r="BAN738" s="47"/>
      <c r="BAO738" s="47"/>
      <c r="BAP738" s="47"/>
      <c r="BAQ738" s="47"/>
      <c r="BAR738" s="47"/>
      <c r="BAS738" s="47"/>
      <c r="BAT738" s="47"/>
      <c r="BAU738" s="47"/>
      <c r="BAV738" s="47"/>
      <c r="BAW738" s="47"/>
      <c r="BAX738" s="47"/>
      <c r="BAY738" s="47"/>
      <c r="BAZ738" s="47"/>
      <c r="BBA738" s="47"/>
      <c r="BBB738" s="47"/>
      <c r="BBC738" s="47"/>
      <c r="BBD738" s="47"/>
      <c r="BBE738" s="47"/>
      <c r="BBF738" s="47"/>
      <c r="BBG738" s="47"/>
      <c r="BBH738" s="47"/>
      <c r="BBI738" s="47"/>
      <c r="BBJ738" s="47"/>
      <c r="BBK738" s="47"/>
      <c r="BBL738" s="47"/>
      <c r="BBM738" s="47"/>
      <c r="BBN738" s="47"/>
      <c r="BBO738" s="47"/>
      <c r="BBP738" s="47"/>
      <c r="BBQ738" s="47"/>
      <c r="BBR738" s="47"/>
      <c r="BBS738" s="47"/>
      <c r="BBT738" s="47"/>
      <c r="BBU738" s="47"/>
      <c r="BBV738" s="47"/>
      <c r="BBW738" s="47"/>
      <c r="BBX738" s="47"/>
      <c r="BBY738" s="47"/>
      <c r="BBZ738" s="47"/>
      <c r="BCA738" s="47"/>
      <c r="BCB738" s="47"/>
      <c r="BCC738" s="47"/>
      <c r="BCD738" s="47"/>
      <c r="BCE738" s="47"/>
      <c r="BCF738" s="47"/>
      <c r="BCG738" s="47"/>
      <c r="BCH738" s="47"/>
      <c r="BCI738" s="47"/>
      <c r="BCJ738" s="47"/>
      <c r="BCK738" s="47"/>
      <c r="BCL738" s="47"/>
      <c r="BCM738" s="47"/>
      <c r="BCN738" s="47"/>
      <c r="BCO738" s="47"/>
      <c r="BCP738" s="47"/>
      <c r="BCQ738" s="47"/>
      <c r="BCR738" s="47"/>
      <c r="BCS738" s="47"/>
      <c r="BCT738" s="47"/>
      <c r="BCU738" s="47"/>
      <c r="BCV738" s="47"/>
      <c r="BCW738" s="47"/>
      <c r="BCX738" s="47"/>
      <c r="BCY738" s="47"/>
      <c r="BCZ738" s="47"/>
      <c r="BDA738" s="47"/>
      <c r="BDB738" s="47"/>
      <c r="BDC738" s="47"/>
      <c r="BDD738" s="47"/>
      <c r="BDE738" s="47"/>
      <c r="BDF738" s="47"/>
      <c r="BDG738" s="47"/>
      <c r="BDH738" s="47"/>
      <c r="BDI738" s="47"/>
      <c r="BDJ738" s="47"/>
      <c r="BDK738" s="47"/>
      <c r="BDL738" s="47"/>
      <c r="BDM738" s="47"/>
      <c r="BDN738" s="47"/>
      <c r="BDO738" s="47"/>
      <c r="BDP738" s="47"/>
      <c r="BDQ738" s="47"/>
      <c r="BDR738" s="47"/>
      <c r="BDS738" s="47"/>
      <c r="BDT738" s="47"/>
      <c r="BDU738" s="47"/>
      <c r="BDV738" s="47"/>
      <c r="BDW738" s="47"/>
      <c r="BDX738" s="47"/>
      <c r="BDY738" s="47"/>
      <c r="BDZ738" s="47"/>
      <c r="BEA738" s="47"/>
      <c r="BEB738" s="47"/>
      <c r="BEC738" s="47"/>
      <c r="BED738" s="47"/>
      <c r="BEE738" s="47"/>
      <c r="BEF738" s="47"/>
      <c r="BEG738" s="47"/>
      <c r="BEH738" s="47"/>
      <c r="BEI738" s="47"/>
      <c r="BEJ738" s="47"/>
      <c r="BEK738" s="47"/>
      <c r="BEL738" s="47"/>
      <c r="BEM738" s="47"/>
      <c r="BEN738" s="47"/>
      <c r="BEO738" s="47"/>
      <c r="BEP738" s="47"/>
      <c r="BEQ738" s="47"/>
      <c r="BER738" s="47"/>
      <c r="BES738" s="47"/>
      <c r="BET738" s="47"/>
      <c r="BEU738" s="47"/>
      <c r="BEV738" s="47"/>
      <c r="BEW738" s="47"/>
      <c r="BEX738" s="47"/>
      <c r="BEY738" s="47"/>
      <c r="BEZ738" s="47"/>
      <c r="BFA738" s="47"/>
      <c r="BFB738" s="47"/>
      <c r="BFC738" s="47"/>
      <c r="BFD738" s="47"/>
      <c r="BFE738" s="47"/>
      <c r="BFF738" s="47"/>
      <c r="BFG738" s="47"/>
      <c r="BFH738" s="47"/>
      <c r="BFI738" s="47"/>
      <c r="BFJ738" s="47"/>
      <c r="BFK738" s="47"/>
      <c r="BFL738" s="47"/>
      <c r="BFM738" s="47"/>
      <c r="BFN738" s="47"/>
      <c r="BFO738" s="47"/>
      <c r="BFP738" s="47"/>
      <c r="BFQ738" s="47"/>
      <c r="BFR738" s="47"/>
      <c r="BFS738" s="47"/>
      <c r="BFT738" s="47"/>
      <c r="BFU738" s="47"/>
      <c r="BFV738" s="47"/>
      <c r="BFW738" s="47"/>
      <c r="BFX738" s="47"/>
      <c r="BFY738" s="47"/>
      <c r="BFZ738" s="47"/>
      <c r="BGA738" s="47"/>
      <c r="BGB738" s="47"/>
      <c r="BGC738" s="47"/>
      <c r="BGD738" s="47"/>
      <c r="BGE738" s="47"/>
      <c r="BGF738" s="47"/>
      <c r="BGG738" s="47"/>
      <c r="BGH738" s="47"/>
      <c r="BGI738" s="47"/>
      <c r="BGJ738" s="47"/>
      <c r="BGK738" s="47"/>
      <c r="BGL738" s="47"/>
      <c r="BGM738" s="47"/>
      <c r="BGN738" s="47"/>
      <c r="BGO738" s="47"/>
      <c r="BGP738" s="47"/>
      <c r="BGQ738" s="47"/>
      <c r="BGR738" s="47"/>
      <c r="BGS738" s="47"/>
      <c r="BGT738" s="47"/>
      <c r="BGU738" s="47"/>
      <c r="BGV738" s="47"/>
      <c r="BGW738" s="47"/>
      <c r="BGX738" s="47"/>
      <c r="BGY738" s="47"/>
      <c r="BGZ738" s="47"/>
      <c r="BHA738" s="47"/>
      <c r="BHB738" s="47"/>
      <c r="BHC738" s="47"/>
      <c r="BHD738" s="47"/>
      <c r="BHE738" s="47"/>
      <c r="BHF738" s="47"/>
      <c r="BHG738" s="47"/>
      <c r="BHH738" s="47"/>
      <c r="BHI738" s="47"/>
      <c r="BHJ738" s="47"/>
      <c r="BHK738" s="47"/>
      <c r="BHL738" s="47"/>
      <c r="BHM738" s="47"/>
      <c r="BHN738" s="47"/>
      <c r="BHO738" s="47"/>
      <c r="BHP738" s="47"/>
      <c r="BHQ738" s="47"/>
      <c r="BHR738" s="47"/>
      <c r="BHS738" s="47"/>
      <c r="BHT738" s="47"/>
      <c r="BHU738" s="47"/>
      <c r="BHV738" s="47"/>
      <c r="BHW738" s="47"/>
      <c r="BHX738" s="47"/>
      <c r="BHY738" s="47"/>
      <c r="BHZ738" s="47"/>
      <c r="BIA738" s="47"/>
      <c r="BIB738" s="47"/>
      <c r="BIC738" s="47"/>
      <c r="BID738" s="47"/>
      <c r="BIE738" s="47"/>
      <c r="BIF738" s="47"/>
      <c r="BIG738" s="47"/>
      <c r="BIH738" s="47"/>
      <c r="BII738" s="47"/>
      <c r="BIJ738" s="47"/>
      <c r="BIK738" s="47"/>
      <c r="BIL738" s="47"/>
      <c r="BIM738" s="47"/>
      <c r="BIN738" s="47"/>
      <c r="BIO738" s="47"/>
      <c r="BIP738" s="47"/>
      <c r="BIQ738" s="47"/>
      <c r="BIR738" s="47"/>
      <c r="BIS738" s="47"/>
      <c r="BIT738" s="47"/>
      <c r="BIU738" s="47"/>
      <c r="BIV738" s="47"/>
      <c r="BIW738" s="47"/>
      <c r="BIX738" s="47"/>
      <c r="BIY738" s="47"/>
      <c r="BIZ738" s="47"/>
      <c r="BJA738" s="47"/>
      <c r="BJB738" s="47"/>
      <c r="BJC738" s="47"/>
      <c r="BJD738" s="47"/>
      <c r="BJE738" s="47"/>
      <c r="BJF738" s="47"/>
      <c r="BJG738" s="47"/>
      <c r="BJH738" s="47"/>
      <c r="BJI738" s="47"/>
      <c r="BJJ738" s="47"/>
      <c r="BJK738" s="47"/>
      <c r="BJL738" s="47"/>
      <c r="BJM738" s="47"/>
      <c r="BJN738" s="47"/>
      <c r="BJO738" s="47"/>
      <c r="BJP738" s="47"/>
      <c r="BJQ738" s="47"/>
      <c r="BJR738" s="47"/>
      <c r="BJS738" s="47"/>
      <c r="BJT738" s="47"/>
      <c r="BJU738" s="47"/>
      <c r="BJV738" s="47"/>
      <c r="BJW738" s="47"/>
      <c r="BJX738" s="47"/>
      <c r="BJY738" s="47"/>
      <c r="BJZ738" s="47"/>
      <c r="BKA738" s="47"/>
      <c r="BKB738" s="47"/>
      <c r="BKC738" s="47"/>
      <c r="BKD738" s="47"/>
      <c r="BKE738" s="47"/>
      <c r="BKF738" s="47"/>
      <c r="BKG738" s="47"/>
      <c r="BKH738" s="47"/>
      <c r="BKI738" s="47"/>
      <c r="BKJ738" s="47"/>
      <c r="BKK738" s="47"/>
      <c r="BKL738" s="47"/>
      <c r="BKM738" s="47"/>
      <c r="BKN738" s="47"/>
      <c r="BKO738" s="47"/>
      <c r="BKP738" s="47"/>
      <c r="BKQ738" s="47"/>
      <c r="BKR738" s="47"/>
      <c r="BKS738" s="47"/>
      <c r="BKT738" s="47"/>
      <c r="BKU738" s="47"/>
      <c r="BKV738" s="47"/>
      <c r="BKW738" s="47"/>
      <c r="BKX738" s="47"/>
      <c r="BKY738" s="47"/>
      <c r="BKZ738" s="47"/>
      <c r="BLA738" s="47"/>
      <c r="BLB738" s="47"/>
      <c r="BLC738" s="47"/>
      <c r="BLD738" s="47"/>
      <c r="BLE738" s="47"/>
      <c r="BLF738" s="47"/>
      <c r="BLG738" s="47"/>
      <c r="BLH738" s="47"/>
      <c r="BLI738" s="47"/>
      <c r="BLJ738" s="47"/>
      <c r="BLK738" s="47"/>
      <c r="BLL738" s="47"/>
      <c r="BLM738" s="47"/>
      <c r="BLN738" s="47"/>
      <c r="BLO738" s="47"/>
      <c r="BLP738" s="47"/>
      <c r="BLQ738" s="47"/>
      <c r="BLR738" s="47"/>
      <c r="BLS738" s="47"/>
      <c r="BLT738" s="47"/>
      <c r="BLU738" s="47"/>
      <c r="BLV738" s="47"/>
      <c r="BLW738" s="47"/>
      <c r="BLX738" s="47"/>
      <c r="BLY738" s="47"/>
      <c r="BLZ738" s="47"/>
      <c r="BMA738" s="47"/>
      <c r="BMB738" s="47"/>
      <c r="BMC738" s="47"/>
      <c r="BMD738" s="47"/>
      <c r="BME738" s="47"/>
      <c r="BMF738" s="47"/>
      <c r="BMG738" s="47"/>
      <c r="BMH738" s="47"/>
      <c r="BMI738" s="47"/>
      <c r="BMJ738" s="47"/>
      <c r="BMK738" s="47"/>
      <c r="BML738" s="47"/>
      <c r="BMM738" s="47"/>
      <c r="BMN738" s="47"/>
      <c r="BMO738" s="47"/>
      <c r="BMP738" s="47"/>
      <c r="BMQ738" s="47"/>
      <c r="BMR738" s="47"/>
      <c r="BMS738" s="47"/>
      <c r="BMT738" s="47"/>
      <c r="BMU738" s="47"/>
      <c r="BMV738" s="47"/>
      <c r="BMW738" s="47"/>
      <c r="BMX738" s="47"/>
      <c r="BMY738" s="47"/>
      <c r="BMZ738" s="47"/>
      <c r="BNA738" s="47"/>
      <c r="BNB738" s="47"/>
      <c r="BNC738" s="47"/>
      <c r="BND738" s="47"/>
      <c r="BNE738" s="47"/>
      <c r="BNF738" s="47"/>
      <c r="BNG738" s="47"/>
      <c r="BNH738" s="47"/>
      <c r="BNI738" s="47"/>
      <c r="BNJ738" s="47"/>
      <c r="BNK738" s="47"/>
      <c r="BNL738" s="47"/>
      <c r="BNM738" s="47"/>
      <c r="BNN738" s="47"/>
      <c r="BNO738" s="47"/>
      <c r="BNP738" s="47"/>
      <c r="BNQ738" s="47"/>
      <c r="BNR738" s="47"/>
      <c r="BNS738" s="47"/>
      <c r="BNT738" s="47"/>
      <c r="BNU738" s="47"/>
      <c r="BNV738" s="47"/>
      <c r="BNW738" s="47"/>
      <c r="BNX738" s="47"/>
      <c r="BNY738" s="47"/>
      <c r="BNZ738" s="47"/>
      <c r="BOA738" s="47"/>
      <c r="BOB738" s="47"/>
      <c r="BOC738" s="47"/>
      <c r="BOD738" s="47"/>
      <c r="BOE738" s="47"/>
      <c r="BOF738" s="47"/>
      <c r="BOG738" s="47"/>
      <c r="BOH738" s="47"/>
      <c r="BOI738" s="47"/>
      <c r="BOJ738" s="47"/>
      <c r="BOK738" s="47"/>
      <c r="BOL738" s="47"/>
      <c r="BOM738" s="47"/>
      <c r="BON738" s="47"/>
      <c r="BOO738" s="47"/>
      <c r="BOP738" s="47"/>
      <c r="BOQ738" s="47"/>
      <c r="BOR738" s="47"/>
      <c r="BOS738" s="47"/>
      <c r="BOT738" s="47"/>
      <c r="BOU738" s="47"/>
      <c r="BOV738" s="47"/>
      <c r="BOW738" s="47"/>
      <c r="BOX738" s="47"/>
      <c r="BOY738" s="47"/>
      <c r="BOZ738" s="47"/>
      <c r="BPA738" s="47"/>
      <c r="BPB738" s="47"/>
      <c r="BPC738" s="47"/>
      <c r="BPD738" s="47"/>
      <c r="BPE738" s="47"/>
      <c r="BPF738" s="47"/>
      <c r="BPG738" s="47"/>
      <c r="BPH738" s="47"/>
      <c r="BPI738" s="47"/>
      <c r="BPJ738" s="47"/>
      <c r="BPK738" s="47"/>
      <c r="BPL738" s="47"/>
      <c r="BPM738" s="47"/>
      <c r="BPN738" s="47"/>
      <c r="BPO738" s="47"/>
      <c r="BPP738" s="47"/>
      <c r="BPQ738" s="47"/>
      <c r="BPR738" s="47"/>
      <c r="BPS738" s="47"/>
      <c r="BPT738" s="47"/>
      <c r="BPU738" s="47"/>
      <c r="BPV738" s="47"/>
      <c r="BPW738" s="47"/>
      <c r="BPX738" s="47"/>
      <c r="BPY738" s="47"/>
      <c r="BPZ738" s="47"/>
      <c r="BQA738" s="47"/>
      <c r="BQB738" s="47"/>
      <c r="BQC738" s="47"/>
      <c r="BQD738" s="47"/>
      <c r="BQE738" s="47"/>
      <c r="BQF738" s="47"/>
      <c r="BQG738" s="47"/>
      <c r="BQH738" s="47"/>
      <c r="BQI738" s="47"/>
      <c r="BQJ738" s="47"/>
      <c r="BQK738" s="47"/>
      <c r="BQL738" s="47"/>
      <c r="BQM738" s="47"/>
      <c r="BQN738" s="47"/>
      <c r="BQO738" s="47"/>
      <c r="BQP738" s="47"/>
      <c r="BQQ738" s="47"/>
      <c r="BQR738" s="47"/>
      <c r="BQS738" s="47"/>
      <c r="BQT738" s="47"/>
      <c r="BQU738" s="47"/>
      <c r="BQV738" s="47"/>
      <c r="BQW738" s="47"/>
      <c r="BQX738" s="47"/>
      <c r="BQY738" s="47"/>
      <c r="BQZ738" s="47"/>
      <c r="BRA738" s="47"/>
      <c r="BRB738" s="47"/>
      <c r="BRC738" s="47"/>
      <c r="BRD738" s="47"/>
      <c r="BRE738" s="47"/>
      <c r="BRF738" s="47"/>
      <c r="BRG738" s="47"/>
      <c r="BRH738" s="47"/>
      <c r="BRI738" s="47"/>
      <c r="BRJ738" s="47"/>
      <c r="BRK738" s="47"/>
      <c r="BRL738" s="47"/>
      <c r="BRM738" s="47"/>
      <c r="BRN738" s="47"/>
      <c r="BRO738" s="47"/>
      <c r="BRP738" s="47"/>
      <c r="BRQ738" s="47"/>
      <c r="BRR738" s="47"/>
      <c r="BRS738" s="47"/>
      <c r="BRT738" s="47"/>
      <c r="BRU738" s="47"/>
      <c r="BRV738" s="47"/>
      <c r="BRW738" s="47"/>
      <c r="BRX738" s="47"/>
      <c r="BRY738" s="47"/>
      <c r="BRZ738" s="47"/>
      <c r="BSA738" s="47"/>
      <c r="BSB738" s="47"/>
      <c r="BSC738" s="47"/>
      <c r="BSD738" s="47"/>
      <c r="BSE738" s="47"/>
      <c r="BSF738" s="47"/>
      <c r="BSG738" s="47"/>
      <c r="BSH738" s="47"/>
      <c r="BSI738" s="47"/>
      <c r="BSJ738" s="47"/>
      <c r="BSK738" s="47"/>
      <c r="BSL738" s="47"/>
      <c r="BSM738" s="47"/>
      <c r="BSN738" s="47"/>
      <c r="BSO738" s="47"/>
      <c r="BSP738" s="47"/>
      <c r="BSQ738" s="47"/>
      <c r="BSR738" s="47"/>
      <c r="BSS738" s="47"/>
      <c r="BST738" s="47"/>
      <c r="BSU738" s="47"/>
      <c r="BSV738" s="47"/>
      <c r="BSW738" s="47"/>
      <c r="BSX738" s="47"/>
      <c r="BSY738" s="47"/>
      <c r="BSZ738" s="47"/>
      <c r="BTA738" s="47"/>
      <c r="BTB738" s="47"/>
      <c r="BTC738" s="47"/>
      <c r="BTD738" s="47"/>
      <c r="BTE738" s="47"/>
      <c r="BTF738" s="47"/>
      <c r="BTG738" s="47"/>
      <c r="BTH738" s="47"/>
      <c r="BTI738" s="47"/>
      <c r="BTJ738" s="47"/>
      <c r="BTK738" s="47"/>
      <c r="BTL738" s="47"/>
      <c r="BTM738" s="47"/>
      <c r="BTN738" s="47"/>
      <c r="BTO738" s="47"/>
      <c r="BTP738" s="47"/>
      <c r="BTQ738" s="47"/>
      <c r="BTR738" s="47"/>
      <c r="BTS738" s="47"/>
      <c r="BTT738" s="47"/>
      <c r="BTU738" s="47"/>
      <c r="BTV738" s="47"/>
      <c r="BTW738" s="47"/>
      <c r="BTX738" s="47"/>
      <c r="BTY738" s="47"/>
      <c r="BTZ738" s="47"/>
      <c r="BUA738" s="47"/>
      <c r="BUB738" s="47"/>
      <c r="BUC738" s="47"/>
      <c r="BUD738" s="47"/>
      <c r="BUE738" s="47"/>
      <c r="BUF738" s="47"/>
      <c r="BUG738" s="47"/>
      <c r="BUH738" s="47"/>
      <c r="BUI738" s="47"/>
      <c r="BUJ738" s="47"/>
      <c r="BUK738" s="47"/>
      <c r="BUL738" s="47"/>
      <c r="BUM738" s="47"/>
      <c r="BUN738" s="47"/>
      <c r="BUO738" s="47"/>
      <c r="BUP738" s="47"/>
      <c r="BUQ738" s="47"/>
      <c r="BUR738" s="47"/>
      <c r="BUS738" s="47"/>
      <c r="BUT738" s="47"/>
      <c r="BUU738" s="47"/>
      <c r="BUV738" s="47"/>
      <c r="BUW738" s="47"/>
      <c r="BUX738" s="47"/>
      <c r="BUY738" s="47"/>
      <c r="BUZ738" s="47"/>
      <c r="BVA738" s="47"/>
      <c r="BVB738" s="47"/>
      <c r="BVC738" s="47"/>
      <c r="BVD738" s="47"/>
      <c r="BVE738" s="47"/>
      <c r="BVF738" s="47"/>
      <c r="BVG738" s="47"/>
      <c r="BVH738" s="47"/>
      <c r="BVI738" s="47"/>
      <c r="BVJ738" s="47"/>
      <c r="BVK738" s="47"/>
      <c r="BVL738" s="47"/>
      <c r="BVM738" s="47"/>
      <c r="BVN738" s="47"/>
      <c r="BVO738" s="47"/>
      <c r="BVP738" s="47"/>
      <c r="BVQ738" s="47"/>
      <c r="BVR738" s="47"/>
      <c r="BVS738" s="47"/>
      <c r="BVT738" s="47"/>
      <c r="BVU738" s="47"/>
      <c r="BVV738" s="47"/>
      <c r="BVW738" s="47"/>
      <c r="BVX738" s="47"/>
      <c r="BVY738" s="47"/>
      <c r="BVZ738" s="47"/>
      <c r="BWA738" s="47"/>
      <c r="BWB738" s="47"/>
      <c r="BWC738" s="47"/>
      <c r="BWD738" s="47"/>
      <c r="BWE738" s="47"/>
      <c r="BWF738" s="47"/>
      <c r="BWG738" s="47"/>
      <c r="BWH738" s="47"/>
      <c r="BWI738" s="47"/>
      <c r="BWJ738" s="47"/>
      <c r="BWK738" s="47"/>
      <c r="BWL738" s="47"/>
      <c r="BWM738" s="47"/>
      <c r="BWN738" s="47"/>
      <c r="BWO738" s="47"/>
      <c r="BWP738" s="47"/>
      <c r="BWQ738" s="47"/>
      <c r="BWR738" s="47"/>
      <c r="BWS738" s="47"/>
      <c r="BWT738" s="47"/>
      <c r="BWU738" s="47"/>
      <c r="BWV738" s="47"/>
      <c r="BWW738" s="47"/>
      <c r="BWX738" s="47"/>
      <c r="BWY738" s="47"/>
      <c r="BWZ738" s="47"/>
      <c r="BXA738" s="47"/>
      <c r="BXB738" s="47"/>
      <c r="BXC738" s="47"/>
      <c r="BXD738" s="47"/>
      <c r="BXE738" s="47"/>
      <c r="BXF738" s="47"/>
      <c r="BXG738" s="47"/>
      <c r="BXH738" s="47"/>
      <c r="BXI738" s="47"/>
      <c r="BXJ738" s="47"/>
      <c r="BXK738" s="47"/>
      <c r="BXL738" s="47"/>
      <c r="BXM738" s="47"/>
      <c r="BXN738" s="47"/>
      <c r="BXO738" s="47"/>
      <c r="BXP738" s="47"/>
      <c r="BXQ738" s="47"/>
      <c r="BXR738" s="47"/>
      <c r="BXS738" s="47"/>
      <c r="BXT738" s="47"/>
      <c r="BXU738" s="47"/>
      <c r="BXV738" s="47"/>
      <c r="BXW738" s="47"/>
      <c r="BXX738" s="47"/>
      <c r="BXY738" s="47"/>
      <c r="BXZ738" s="47"/>
      <c r="BYA738" s="47"/>
      <c r="BYB738" s="47"/>
      <c r="BYC738" s="47"/>
      <c r="BYD738" s="47"/>
      <c r="BYE738" s="47"/>
      <c r="BYF738" s="47"/>
      <c r="BYG738" s="47"/>
      <c r="BYH738" s="47"/>
      <c r="BYI738" s="47"/>
      <c r="BYJ738" s="47"/>
      <c r="BYK738" s="47"/>
      <c r="BYL738" s="47"/>
      <c r="BYM738" s="47"/>
      <c r="BYN738" s="47"/>
      <c r="BYO738" s="47"/>
      <c r="BYP738" s="47"/>
      <c r="BYQ738" s="47"/>
      <c r="BYR738" s="47"/>
      <c r="BYS738" s="47"/>
      <c r="BYT738" s="47"/>
      <c r="BYU738" s="47"/>
      <c r="BYV738" s="47"/>
      <c r="BYW738" s="47"/>
      <c r="BYX738" s="47"/>
      <c r="BYY738" s="47"/>
      <c r="BYZ738" s="47"/>
      <c r="BZA738" s="47"/>
      <c r="BZB738" s="47"/>
      <c r="BZC738" s="47"/>
      <c r="BZD738" s="47"/>
      <c r="BZE738" s="47"/>
      <c r="BZF738" s="47"/>
      <c r="BZG738" s="47"/>
      <c r="BZH738" s="47"/>
      <c r="BZI738" s="47"/>
      <c r="BZJ738" s="47"/>
      <c r="BZK738" s="47"/>
      <c r="BZL738" s="47"/>
      <c r="BZM738" s="47"/>
      <c r="BZN738" s="47"/>
      <c r="BZO738" s="47"/>
      <c r="BZP738" s="47"/>
      <c r="BZQ738" s="47"/>
      <c r="BZR738" s="47"/>
      <c r="BZS738" s="47"/>
      <c r="BZT738" s="47"/>
      <c r="BZU738" s="47"/>
      <c r="BZV738" s="47"/>
      <c r="BZW738" s="47"/>
      <c r="BZX738" s="47"/>
      <c r="BZY738" s="47"/>
      <c r="BZZ738" s="47"/>
      <c r="CAA738" s="47"/>
      <c r="CAB738" s="47"/>
      <c r="CAC738" s="47"/>
      <c r="CAD738" s="47"/>
      <c r="CAE738" s="47"/>
      <c r="CAF738" s="47"/>
      <c r="CAG738" s="47"/>
      <c r="CAH738" s="47"/>
      <c r="CAI738" s="47"/>
      <c r="CAJ738" s="47"/>
      <c r="CAK738" s="47"/>
      <c r="CAL738" s="47"/>
      <c r="CAM738" s="47"/>
      <c r="CAN738" s="47"/>
      <c r="CAO738" s="47"/>
      <c r="CAP738" s="47"/>
      <c r="CAQ738" s="47"/>
      <c r="CAR738" s="47"/>
      <c r="CAS738" s="47"/>
      <c r="CAT738" s="47"/>
      <c r="CAU738" s="47"/>
      <c r="CAV738" s="47"/>
      <c r="CAW738" s="47"/>
      <c r="CAX738" s="47"/>
      <c r="CAY738" s="47"/>
      <c r="CAZ738" s="47"/>
      <c r="CBA738" s="47"/>
      <c r="CBB738" s="47"/>
      <c r="CBC738" s="47"/>
      <c r="CBD738" s="47"/>
      <c r="CBE738" s="47"/>
      <c r="CBF738" s="47"/>
      <c r="CBG738" s="47"/>
      <c r="CBH738" s="47"/>
      <c r="CBI738" s="47"/>
      <c r="CBJ738" s="47"/>
      <c r="CBK738" s="47"/>
      <c r="CBL738" s="47"/>
      <c r="CBM738" s="47"/>
      <c r="CBN738" s="47"/>
      <c r="CBO738" s="47"/>
      <c r="CBP738" s="47"/>
      <c r="CBQ738" s="47"/>
      <c r="CBR738" s="47"/>
      <c r="CBS738" s="47"/>
      <c r="CBT738" s="47"/>
      <c r="CBU738" s="47"/>
      <c r="CBV738" s="47"/>
      <c r="CBW738" s="47"/>
      <c r="CBX738" s="47"/>
      <c r="CBY738" s="47"/>
      <c r="CBZ738" s="47"/>
      <c r="CCA738" s="47"/>
      <c r="CCB738" s="47"/>
      <c r="CCC738" s="47"/>
      <c r="CCD738" s="47"/>
      <c r="CCE738" s="47"/>
      <c r="CCF738" s="47"/>
      <c r="CCG738" s="47"/>
      <c r="CCH738" s="47"/>
      <c r="CCI738" s="47"/>
      <c r="CCJ738" s="47"/>
      <c r="CCK738" s="47"/>
      <c r="CCL738" s="47"/>
      <c r="CCM738" s="47"/>
      <c r="CCN738" s="47"/>
      <c r="CCO738" s="47"/>
      <c r="CCP738" s="47"/>
      <c r="CCQ738" s="47"/>
      <c r="CCR738" s="47"/>
      <c r="CCS738" s="47"/>
      <c r="CCT738" s="47"/>
      <c r="CCU738" s="47"/>
      <c r="CCV738" s="47"/>
      <c r="CCW738" s="47"/>
      <c r="CCX738" s="47"/>
      <c r="CCY738" s="47"/>
      <c r="CCZ738" s="47"/>
      <c r="CDA738" s="47"/>
      <c r="CDB738" s="47"/>
      <c r="CDC738" s="47"/>
      <c r="CDD738" s="47"/>
      <c r="CDE738" s="47"/>
      <c r="CDF738" s="47"/>
      <c r="CDG738" s="47"/>
      <c r="CDH738" s="47"/>
      <c r="CDI738" s="47"/>
      <c r="CDJ738" s="47"/>
      <c r="CDK738" s="47"/>
      <c r="CDL738" s="47"/>
      <c r="CDM738" s="47"/>
      <c r="CDN738" s="47"/>
      <c r="CDO738" s="47"/>
      <c r="CDP738" s="47"/>
      <c r="CDQ738" s="47"/>
      <c r="CDR738" s="47"/>
      <c r="CDS738" s="47"/>
      <c r="CDT738" s="47"/>
      <c r="CDU738" s="47"/>
      <c r="CDV738" s="47"/>
      <c r="CDW738" s="47"/>
      <c r="CDX738" s="47"/>
      <c r="CDY738" s="47"/>
      <c r="CDZ738" s="47"/>
      <c r="CEA738" s="47"/>
      <c r="CEB738" s="47"/>
      <c r="CEC738" s="47"/>
      <c r="CED738" s="47"/>
      <c r="CEE738" s="47"/>
      <c r="CEF738" s="47"/>
      <c r="CEG738" s="47"/>
      <c r="CEH738" s="47"/>
      <c r="CEI738" s="47"/>
      <c r="CEJ738" s="47"/>
      <c r="CEK738" s="47"/>
      <c r="CEL738" s="47"/>
      <c r="CEM738" s="47"/>
      <c r="CEN738" s="47"/>
      <c r="CEO738" s="47"/>
      <c r="CEP738" s="47"/>
      <c r="CEQ738" s="47"/>
      <c r="CER738" s="47"/>
      <c r="CES738" s="47"/>
      <c r="CET738" s="47"/>
      <c r="CEU738" s="47"/>
      <c r="CEV738" s="47"/>
      <c r="CEW738" s="47"/>
      <c r="CEX738" s="47"/>
      <c r="CEY738" s="47"/>
      <c r="CEZ738" s="47"/>
      <c r="CFA738" s="47"/>
      <c r="CFB738" s="47"/>
      <c r="CFC738" s="47"/>
      <c r="CFD738" s="47"/>
      <c r="CFE738" s="47"/>
      <c r="CFF738" s="47"/>
      <c r="CFG738" s="47"/>
      <c r="CFH738" s="47"/>
      <c r="CFI738" s="47"/>
      <c r="CFJ738" s="47"/>
      <c r="CFK738" s="47"/>
      <c r="CFL738" s="47"/>
      <c r="CFM738" s="47"/>
      <c r="CFN738" s="47"/>
      <c r="CFO738" s="47"/>
      <c r="CFP738" s="47"/>
      <c r="CFQ738" s="47"/>
      <c r="CFR738" s="47"/>
      <c r="CFS738" s="47"/>
      <c r="CFT738" s="47"/>
      <c r="CFU738" s="47"/>
      <c r="CFV738" s="47"/>
      <c r="CFW738" s="47"/>
      <c r="CFX738" s="47"/>
      <c r="CFY738" s="47"/>
      <c r="CFZ738" s="47"/>
      <c r="CGA738" s="47"/>
      <c r="CGB738" s="47"/>
      <c r="CGC738" s="47"/>
      <c r="CGD738" s="47"/>
      <c r="CGE738" s="47"/>
      <c r="CGF738" s="47"/>
      <c r="CGG738" s="47"/>
      <c r="CGH738" s="47"/>
      <c r="CGI738" s="47"/>
      <c r="CGJ738" s="47"/>
      <c r="CGK738" s="47"/>
      <c r="CGL738" s="47"/>
      <c r="CGM738" s="47"/>
      <c r="CGN738" s="47"/>
      <c r="CGO738" s="47"/>
      <c r="CGP738" s="47"/>
      <c r="CGQ738" s="47"/>
      <c r="CGR738" s="47"/>
      <c r="CGS738" s="47"/>
      <c r="CGT738" s="47"/>
      <c r="CGU738" s="47"/>
      <c r="CGV738" s="47"/>
      <c r="CGW738" s="47"/>
      <c r="CGX738" s="47"/>
      <c r="CGY738" s="47"/>
      <c r="CGZ738" s="47"/>
      <c r="CHA738" s="47"/>
      <c r="CHB738" s="47"/>
      <c r="CHC738" s="47"/>
      <c r="CHD738" s="47"/>
      <c r="CHE738" s="47"/>
      <c r="CHF738" s="47"/>
      <c r="CHG738" s="47"/>
      <c r="CHH738" s="47"/>
      <c r="CHI738" s="47"/>
      <c r="CHJ738" s="47"/>
      <c r="CHK738" s="47"/>
      <c r="CHL738" s="47"/>
      <c r="CHM738" s="47"/>
      <c r="CHN738" s="47"/>
      <c r="CHO738" s="47"/>
      <c r="CHP738" s="47"/>
      <c r="CHQ738" s="47"/>
      <c r="CHR738" s="47"/>
      <c r="CHS738" s="47"/>
      <c r="CHT738" s="47"/>
      <c r="CHU738" s="47"/>
      <c r="CHV738" s="47"/>
      <c r="CHW738" s="47"/>
      <c r="CHX738" s="47"/>
      <c r="CHY738" s="47"/>
      <c r="CHZ738" s="47"/>
      <c r="CIA738" s="47"/>
      <c r="CIB738" s="47"/>
      <c r="CIC738" s="47"/>
      <c r="CID738" s="47"/>
      <c r="CIE738" s="47"/>
      <c r="CIF738" s="47"/>
      <c r="CIG738" s="47"/>
      <c r="CIH738" s="47"/>
      <c r="CII738" s="47"/>
      <c r="CIJ738" s="47"/>
      <c r="CIK738" s="47"/>
      <c r="CIL738" s="47"/>
      <c r="CIM738" s="47"/>
      <c r="CIN738" s="47"/>
      <c r="CIO738" s="47"/>
      <c r="CIP738" s="47"/>
      <c r="CIQ738" s="47"/>
      <c r="CIR738" s="47"/>
      <c r="CIS738" s="47"/>
      <c r="CIT738" s="47"/>
      <c r="CIU738" s="47"/>
      <c r="CIV738" s="47"/>
      <c r="CIW738" s="47"/>
      <c r="CIX738" s="47"/>
      <c r="CIY738" s="47"/>
      <c r="CIZ738" s="47"/>
      <c r="CJA738" s="47"/>
      <c r="CJB738" s="47"/>
      <c r="CJC738" s="47"/>
      <c r="CJD738" s="47"/>
      <c r="CJE738" s="47"/>
      <c r="CJF738" s="47"/>
      <c r="CJG738" s="47"/>
      <c r="CJH738" s="47"/>
      <c r="CJI738" s="47"/>
      <c r="CJJ738" s="47"/>
      <c r="CJK738" s="47"/>
      <c r="CJL738" s="47"/>
      <c r="CJM738" s="47"/>
      <c r="CJN738" s="47"/>
      <c r="CJO738" s="47"/>
      <c r="CJP738" s="47"/>
      <c r="CJQ738" s="47"/>
      <c r="CJR738" s="47"/>
      <c r="CJS738" s="47"/>
      <c r="CJT738" s="47"/>
      <c r="CJU738" s="47"/>
      <c r="CJV738" s="47"/>
      <c r="CJW738" s="47"/>
      <c r="CJX738" s="47"/>
      <c r="CJY738" s="47"/>
      <c r="CJZ738" s="47"/>
      <c r="CKA738" s="47"/>
      <c r="CKB738" s="47"/>
      <c r="CKC738" s="47"/>
      <c r="CKD738" s="47"/>
      <c r="CKE738" s="47"/>
      <c r="CKF738" s="47"/>
      <c r="CKG738" s="47"/>
      <c r="CKH738" s="47"/>
      <c r="CKI738" s="47"/>
      <c r="CKJ738" s="47"/>
      <c r="CKK738" s="47"/>
      <c r="CKL738" s="47"/>
      <c r="CKM738" s="47"/>
      <c r="CKN738" s="47"/>
      <c r="CKO738" s="47"/>
      <c r="CKP738" s="47"/>
      <c r="CKQ738" s="47"/>
      <c r="CKR738" s="47"/>
      <c r="CKS738" s="47"/>
      <c r="CKT738" s="47"/>
      <c r="CKU738" s="47"/>
      <c r="CKV738" s="47"/>
      <c r="CKW738" s="47"/>
      <c r="CKX738" s="47"/>
      <c r="CKY738" s="47"/>
      <c r="CKZ738" s="47"/>
      <c r="CLA738" s="47"/>
      <c r="CLB738" s="47"/>
      <c r="CLC738" s="47"/>
      <c r="CLD738" s="47"/>
      <c r="CLE738" s="47"/>
      <c r="CLF738" s="47"/>
      <c r="CLG738" s="47"/>
      <c r="CLH738" s="47"/>
      <c r="CLI738" s="47"/>
      <c r="CLJ738" s="47"/>
      <c r="CLK738" s="47"/>
      <c r="CLL738" s="47"/>
      <c r="CLM738" s="47"/>
      <c r="CLN738" s="47"/>
      <c r="CLO738" s="47"/>
      <c r="CLP738" s="47"/>
      <c r="CLQ738" s="47"/>
      <c r="CLR738" s="47"/>
      <c r="CLS738" s="47"/>
      <c r="CLT738" s="47"/>
      <c r="CLU738" s="47"/>
      <c r="CLV738" s="47"/>
      <c r="CLW738" s="47"/>
      <c r="CLX738" s="47"/>
      <c r="CLY738" s="47"/>
      <c r="CLZ738" s="47"/>
      <c r="CMA738" s="47"/>
      <c r="CMB738" s="47"/>
      <c r="CMC738" s="47"/>
      <c r="CMD738" s="47"/>
      <c r="CME738" s="47"/>
      <c r="CMF738" s="47"/>
      <c r="CMG738" s="47"/>
      <c r="CMH738" s="47"/>
      <c r="CMI738" s="47"/>
      <c r="CMJ738" s="47"/>
      <c r="CMK738" s="47"/>
      <c r="CML738" s="47"/>
      <c r="CMM738" s="47"/>
      <c r="CMN738" s="47"/>
      <c r="CMO738" s="47"/>
      <c r="CMP738" s="47"/>
      <c r="CMQ738" s="47"/>
      <c r="CMR738" s="47"/>
      <c r="CMS738" s="47"/>
      <c r="CMT738" s="47"/>
      <c r="CMU738" s="47"/>
      <c r="CMV738" s="47"/>
      <c r="CMW738" s="47"/>
      <c r="CMX738" s="47"/>
      <c r="CMY738" s="47"/>
      <c r="CMZ738" s="47"/>
      <c r="CNA738" s="47"/>
      <c r="CNB738" s="47"/>
      <c r="CNC738" s="47"/>
      <c r="CND738" s="47"/>
      <c r="CNE738" s="47"/>
      <c r="CNF738" s="47"/>
      <c r="CNG738" s="47"/>
      <c r="CNH738" s="47"/>
      <c r="CNI738" s="47"/>
      <c r="CNJ738" s="47"/>
      <c r="CNK738" s="47"/>
      <c r="CNL738" s="47"/>
      <c r="CNM738" s="47"/>
      <c r="CNN738" s="47"/>
      <c r="CNO738" s="47"/>
      <c r="CNP738" s="47"/>
      <c r="CNQ738" s="47"/>
      <c r="CNR738" s="47"/>
      <c r="CNS738" s="47"/>
      <c r="CNT738" s="47"/>
      <c r="CNU738" s="47"/>
      <c r="CNV738" s="47"/>
      <c r="CNW738" s="47"/>
      <c r="CNX738" s="47"/>
      <c r="CNY738" s="47"/>
      <c r="CNZ738" s="47"/>
      <c r="COA738" s="47"/>
      <c r="COB738" s="47"/>
      <c r="COC738" s="47"/>
      <c r="COD738" s="47"/>
      <c r="COE738" s="47"/>
      <c r="COF738" s="47"/>
      <c r="COG738" s="47"/>
      <c r="COH738" s="47"/>
      <c r="COI738" s="47"/>
      <c r="COJ738" s="47"/>
      <c r="COK738" s="47"/>
      <c r="COL738" s="47"/>
      <c r="COM738" s="47"/>
      <c r="CON738" s="47"/>
      <c r="COO738" s="47"/>
      <c r="COP738" s="47"/>
      <c r="COQ738" s="47"/>
      <c r="COR738" s="47"/>
      <c r="COS738" s="47"/>
      <c r="COT738" s="47"/>
      <c r="COU738" s="47"/>
      <c r="COV738" s="47"/>
      <c r="COW738" s="47"/>
      <c r="COX738" s="47"/>
      <c r="COY738" s="47"/>
      <c r="COZ738" s="47"/>
      <c r="CPA738" s="47"/>
      <c r="CPB738" s="47"/>
      <c r="CPC738" s="47"/>
      <c r="CPD738" s="47"/>
      <c r="CPE738" s="47"/>
      <c r="CPF738" s="47"/>
      <c r="CPG738" s="47"/>
      <c r="CPH738" s="47"/>
      <c r="CPI738" s="47"/>
      <c r="CPJ738" s="47"/>
      <c r="CPK738" s="47"/>
      <c r="CPL738" s="47"/>
      <c r="CPM738" s="47"/>
      <c r="CPN738" s="47"/>
      <c r="CPO738" s="47"/>
      <c r="CPP738" s="47"/>
      <c r="CPQ738" s="47"/>
      <c r="CPR738" s="47"/>
      <c r="CPS738" s="47"/>
      <c r="CPT738" s="47"/>
      <c r="CPU738" s="47"/>
      <c r="CPV738" s="47"/>
      <c r="CPW738" s="47"/>
      <c r="CPX738" s="47"/>
      <c r="CPY738" s="47"/>
      <c r="CPZ738" s="47"/>
      <c r="CQA738" s="47"/>
      <c r="CQB738" s="47"/>
      <c r="CQC738" s="47"/>
      <c r="CQD738" s="47"/>
      <c r="CQE738" s="47"/>
      <c r="CQF738" s="47"/>
      <c r="CQG738" s="47"/>
      <c r="CQH738" s="47"/>
      <c r="CQI738" s="47"/>
      <c r="CQJ738" s="47"/>
      <c r="CQK738" s="47"/>
      <c r="CQL738" s="47"/>
      <c r="CQM738" s="47"/>
      <c r="CQN738" s="47"/>
      <c r="CQO738" s="47"/>
      <c r="CQP738" s="47"/>
      <c r="CQQ738" s="47"/>
      <c r="CQR738" s="47"/>
      <c r="CQS738" s="47"/>
      <c r="CQT738" s="47"/>
      <c r="CQU738" s="47"/>
      <c r="CQV738" s="47"/>
      <c r="CQW738" s="47"/>
      <c r="CQX738" s="47"/>
      <c r="CQY738" s="47"/>
      <c r="CQZ738" s="47"/>
      <c r="CRA738" s="47"/>
      <c r="CRB738" s="47"/>
      <c r="CRC738" s="47"/>
      <c r="CRD738" s="47"/>
      <c r="CRE738" s="47"/>
      <c r="CRF738" s="47"/>
      <c r="CRG738" s="47"/>
      <c r="CRH738" s="47"/>
      <c r="CRI738" s="47"/>
      <c r="CRJ738" s="47"/>
      <c r="CRK738" s="47"/>
      <c r="CRL738" s="47"/>
      <c r="CRM738" s="47"/>
      <c r="CRN738" s="47"/>
      <c r="CRO738" s="47"/>
      <c r="CRP738" s="47"/>
      <c r="CRQ738" s="47"/>
      <c r="CRR738" s="47"/>
      <c r="CRS738" s="47"/>
      <c r="CRT738" s="47"/>
      <c r="CRU738" s="47"/>
      <c r="CRV738" s="47"/>
      <c r="CRW738" s="47"/>
      <c r="CRX738" s="47"/>
      <c r="CRY738" s="47"/>
      <c r="CRZ738" s="47"/>
      <c r="CSA738" s="47"/>
      <c r="CSB738" s="47"/>
      <c r="CSC738" s="47"/>
      <c r="CSD738" s="47"/>
      <c r="CSE738" s="47"/>
      <c r="CSF738" s="47"/>
      <c r="CSG738" s="47"/>
      <c r="CSH738" s="47"/>
      <c r="CSI738" s="47"/>
      <c r="CSJ738" s="47"/>
      <c r="CSK738" s="47"/>
      <c r="CSL738" s="47"/>
      <c r="CSM738" s="47"/>
      <c r="CSN738" s="47"/>
      <c r="CSO738" s="47"/>
      <c r="CSP738" s="47"/>
      <c r="CSQ738" s="47"/>
      <c r="CSR738" s="47"/>
      <c r="CSS738" s="47"/>
      <c r="CST738" s="47"/>
      <c r="CSU738" s="47"/>
      <c r="CSV738" s="47"/>
      <c r="CSW738" s="47"/>
      <c r="CSX738" s="47"/>
      <c r="CSY738" s="47"/>
      <c r="CSZ738" s="47"/>
      <c r="CTA738" s="47"/>
      <c r="CTB738" s="47"/>
      <c r="CTC738" s="47"/>
      <c r="CTD738" s="47"/>
      <c r="CTE738" s="47"/>
      <c r="CTF738" s="47"/>
      <c r="CTG738" s="47"/>
      <c r="CTH738" s="47"/>
      <c r="CTI738" s="47"/>
      <c r="CTJ738" s="47"/>
      <c r="CTK738" s="47"/>
      <c r="CTL738" s="47"/>
      <c r="CTM738" s="47"/>
      <c r="CTN738" s="47"/>
      <c r="CTO738" s="47"/>
      <c r="CTP738" s="47"/>
      <c r="CTQ738" s="47"/>
      <c r="CTR738" s="47"/>
      <c r="CTS738" s="47"/>
      <c r="CTT738" s="47"/>
      <c r="CTU738" s="47"/>
      <c r="CTV738" s="47"/>
      <c r="CTW738" s="47"/>
      <c r="CTX738" s="47"/>
      <c r="CTY738" s="47"/>
      <c r="CTZ738" s="47"/>
      <c r="CUA738" s="47"/>
      <c r="CUB738" s="47"/>
      <c r="CUC738" s="47"/>
      <c r="CUD738" s="47"/>
      <c r="CUE738" s="47"/>
      <c r="CUF738" s="47"/>
      <c r="CUG738" s="47"/>
      <c r="CUH738" s="47"/>
      <c r="CUI738" s="47"/>
      <c r="CUJ738" s="47"/>
      <c r="CUK738" s="47"/>
      <c r="CUL738" s="47"/>
      <c r="CUM738" s="47"/>
      <c r="CUN738" s="47"/>
      <c r="CUO738" s="47"/>
      <c r="CUP738" s="47"/>
      <c r="CUQ738" s="47"/>
      <c r="CUR738" s="47"/>
      <c r="CUS738" s="47"/>
      <c r="CUT738" s="47"/>
      <c r="CUU738" s="47"/>
      <c r="CUV738" s="47"/>
      <c r="CUW738" s="47"/>
      <c r="CUX738" s="47"/>
      <c r="CUY738" s="47"/>
      <c r="CUZ738" s="47"/>
      <c r="CVA738" s="47"/>
      <c r="CVB738" s="47"/>
      <c r="CVC738" s="47"/>
      <c r="CVD738" s="47"/>
      <c r="CVE738" s="47"/>
      <c r="CVF738" s="47"/>
      <c r="CVG738" s="47"/>
      <c r="CVH738" s="47"/>
      <c r="CVI738" s="47"/>
      <c r="CVJ738" s="47"/>
      <c r="CVK738" s="47"/>
      <c r="CVL738" s="47"/>
      <c r="CVM738" s="47"/>
      <c r="CVN738" s="47"/>
      <c r="CVO738" s="47"/>
      <c r="CVP738" s="47"/>
      <c r="CVQ738" s="47"/>
      <c r="CVR738" s="47"/>
      <c r="CVS738" s="47"/>
      <c r="CVT738" s="47"/>
      <c r="CVU738" s="47"/>
      <c r="CVV738" s="47"/>
      <c r="CVW738" s="47"/>
      <c r="CVX738" s="47"/>
      <c r="CVY738" s="47"/>
      <c r="CVZ738" s="47"/>
      <c r="CWA738" s="47"/>
      <c r="CWB738" s="47"/>
      <c r="CWC738" s="47"/>
      <c r="CWD738" s="47"/>
      <c r="CWE738" s="47"/>
      <c r="CWF738" s="47"/>
      <c r="CWG738" s="47"/>
      <c r="CWH738" s="47"/>
      <c r="CWI738" s="47"/>
      <c r="CWJ738" s="47"/>
      <c r="CWK738" s="47"/>
      <c r="CWL738" s="47"/>
      <c r="CWM738" s="47"/>
      <c r="CWN738" s="47"/>
      <c r="CWO738" s="47"/>
      <c r="CWP738" s="47"/>
      <c r="CWQ738" s="47"/>
      <c r="CWR738" s="47"/>
      <c r="CWS738" s="47"/>
      <c r="CWT738" s="47"/>
      <c r="CWU738" s="47"/>
      <c r="CWV738" s="47"/>
      <c r="CWW738" s="47"/>
      <c r="CWX738" s="47"/>
      <c r="CWY738" s="47"/>
      <c r="CWZ738" s="47"/>
      <c r="CXA738" s="47"/>
      <c r="CXB738" s="47"/>
      <c r="CXC738" s="47"/>
      <c r="CXD738" s="47"/>
      <c r="CXE738" s="47"/>
      <c r="CXF738" s="47"/>
      <c r="CXG738" s="47"/>
      <c r="CXH738" s="47"/>
      <c r="CXI738" s="47"/>
      <c r="CXJ738" s="47"/>
      <c r="CXK738" s="47"/>
      <c r="CXL738" s="47"/>
      <c r="CXM738" s="47"/>
      <c r="CXN738" s="47"/>
      <c r="CXO738" s="47"/>
      <c r="CXP738" s="47"/>
      <c r="CXQ738" s="47"/>
      <c r="CXR738" s="47"/>
      <c r="CXS738" s="47"/>
      <c r="CXT738" s="47"/>
      <c r="CXU738" s="47"/>
      <c r="CXV738" s="47"/>
      <c r="CXW738" s="47"/>
      <c r="CXX738" s="47"/>
      <c r="CXY738" s="47"/>
      <c r="CXZ738" s="47"/>
      <c r="CYA738" s="47"/>
      <c r="CYB738" s="47"/>
      <c r="CYC738" s="47"/>
      <c r="CYD738" s="47"/>
      <c r="CYE738" s="47"/>
      <c r="CYF738" s="47"/>
      <c r="CYG738" s="47"/>
      <c r="CYH738" s="47"/>
      <c r="CYI738" s="47"/>
      <c r="CYJ738" s="47"/>
      <c r="CYK738" s="47"/>
      <c r="CYL738" s="47"/>
      <c r="CYM738" s="47"/>
      <c r="CYN738" s="47"/>
      <c r="CYO738" s="47"/>
      <c r="CYP738" s="47"/>
      <c r="CYQ738" s="47"/>
      <c r="CYR738" s="47"/>
      <c r="CYS738" s="47"/>
      <c r="CYT738" s="47"/>
      <c r="CYU738" s="47"/>
      <c r="CYV738" s="47"/>
      <c r="CYW738" s="47"/>
      <c r="CYX738" s="47"/>
      <c r="CYY738" s="47"/>
      <c r="CYZ738" s="47"/>
      <c r="CZA738" s="47"/>
      <c r="CZB738" s="47"/>
      <c r="CZC738" s="47"/>
      <c r="CZD738" s="47"/>
      <c r="CZE738" s="47"/>
      <c r="CZF738" s="47"/>
      <c r="CZG738" s="47"/>
      <c r="CZH738" s="47"/>
      <c r="CZI738" s="47"/>
      <c r="CZJ738" s="47"/>
      <c r="CZK738" s="47"/>
      <c r="CZL738" s="47"/>
      <c r="CZM738" s="47"/>
      <c r="CZN738" s="47"/>
      <c r="CZO738" s="47"/>
      <c r="CZP738" s="47"/>
      <c r="CZQ738" s="47"/>
      <c r="CZR738" s="47"/>
      <c r="CZS738" s="47"/>
      <c r="CZT738" s="47"/>
      <c r="CZU738" s="47"/>
      <c r="CZV738" s="47"/>
      <c r="CZW738" s="47"/>
      <c r="CZX738" s="47"/>
      <c r="CZY738" s="47"/>
      <c r="CZZ738" s="47"/>
      <c r="DAA738" s="47"/>
      <c r="DAB738" s="47"/>
      <c r="DAC738" s="47"/>
      <c r="DAD738" s="47"/>
      <c r="DAE738" s="47"/>
      <c r="DAF738" s="47"/>
      <c r="DAG738" s="47"/>
      <c r="DAH738" s="47"/>
      <c r="DAI738" s="47"/>
      <c r="DAJ738" s="47"/>
      <c r="DAK738" s="47"/>
      <c r="DAL738" s="47"/>
      <c r="DAM738" s="47"/>
      <c r="DAN738" s="47"/>
      <c r="DAO738" s="47"/>
      <c r="DAP738" s="47"/>
      <c r="DAQ738" s="47"/>
      <c r="DAR738" s="47"/>
      <c r="DAS738" s="47"/>
      <c r="DAT738" s="47"/>
      <c r="DAU738" s="47"/>
      <c r="DAV738" s="47"/>
      <c r="DAW738" s="47"/>
      <c r="DAX738" s="47"/>
      <c r="DAY738" s="47"/>
      <c r="DAZ738" s="47"/>
      <c r="DBA738" s="47"/>
      <c r="DBB738" s="47"/>
      <c r="DBC738" s="47"/>
      <c r="DBD738" s="47"/>
      <c r="DBE738" s="47"/>
      <c r="DBF738" s="47"/>
      <c r="DBG738" s="47"/>
      <c r="DBH738" s="47"/>
      <c r="DBI738" s="47"/>
      <c r="DBJ738" s="47"/>
      <c r="DBK738" s="47"/>
      <c r="DBL738" s="47"/>
      <c r="DBM738" s="47"/>
      <c r="DBN738" s="47"/>
      <c r="DBO738" s="47"/>
      <c r="DBP738" s="47"/>
      <c r="DBQ738" s="47"/>
      <c r="DBR738" s="47"/>
      <c r="DBS738" s="47"/>
      <c r="DBT738" s="47"/>
      <c r="DBU738" s="47"/>
      <c r="DBV738" s="47"/>
      <c r="DBW738" s="47"/>
      <c r="DBX738" s="47"/>
      <c r="DBY738" s="47"/>
      <c r="DBZ738" s="47"/>
      <c r="DCA738" s="47"/>
      <c r="DCB738" s="47"/>
      <c r="DCC738" s="47"/>
      <c r="DCD738" s="47"/>
      <c r="DCE738" s="47"/>
      <c r="DCF738" s="47"/>
      <c r="DCG738" s="47"/>
      <c r="DCH738" s="47"/>
      <c r="DCI738" s="47"/>
      <c r="DCJ738" s="47"/>
      <c r="DCK738" s="47"/>
      <c r="DCL738" s="47"/>
      <c r="DCM738" s="47"/>
      <c r="DCN738" s="47"/>
      <c r="DCO738" s="47"/>
      <c r="DCP738" s="47"/>
      <c r="DCQ738" s="47"/>
      <c r="DCR738" s="47"/>
      <c r="DCS738" s="47"/>
      <c r="DCT738" s="47"/>
      <c r="DCU738" s="47"/>
      <c r="DCV738" s="47"/>
      <c r="DCW738" s="47"/>
      <c r="DCX738" s="47"/>
      <c r="DCY738" s="47"/>
      <c r="DCZ738" s="47"/>
      <c r="DDA738" s="47"/>
      <c r="DDB738" s="47"/>
      <c r="DDC738" s="47"/>
      <c r="DDD738" s="47"/>
      <c r="DDE738" s="47"/>
      <c r="DDF738" s="47"/>
      <c r="DDG738" s="47"/>
      <c r="DDH738" s="47"/>
      <c r="DDI738" s="47"/>
      <c r="DDJ738" s="47"/>
      <c r="DDK738" s="47"/>
      <c r="DDL738" s="47"/>
      <c r="DDM738" s="47"/>
      <c r="DDN738" s="47"/>
      <c r="DDO738" s="47"/>
      <c r="DDP738" s="47"/>
      <c r="DDQ738" s="47"/>
      <c r="DDR738" s="47"/>
      <c r="DDS738" s="47"/>
      <c r="DDT738" s="47"/>
      <c r="DDU738" s="47"/>
      <c r="DDV738" s="47"/>
      <c r="DDW738" s="47"/>
      <c r="DDX738" s="47"/>
      <c r="DDY738" s="47"/>
      <c r="DDZ738" s="47"/>
      <c r="DEA738" s="47"/>
      <c r="DEB738" s="47"/>
      <c r="DEC738" s="47"/>
      <c r="DED738" s="47"/>
      <c r="DEE738" s="47"/>
      <c r="DEF738" s="47"/>
      <c r="DEG738" s="47"/>
      <c r="DEH738" s="47"/>
      <c r="DEI738" s="47"/>
      <c r="DEJ738" s="47"/>
      <c r="DEK738" s="47"/>
      <c r="DEL738" s="47"/>
      <c r="DEM738" s="47"/>
      <c r="DEN738" s="47"/>
      <c r="DEO738" s="47"/>
      <c r="DEP738" s="47"/>
      <c r="DEQ738" s="47"/>
      <c r="DER738" s="47"/>
      <c r="DES738" s="47"/>
      <c r="DET738" s="47"/>
      <c r="DEU738" s="47"/>
      <c r="DEV738" s="47"/>
      <c r="DEW738" s="47"/>
      <c r="DEX738" s="47"/>
      <c r="DEY738" s="47"/>
      <c r="DEZ738" s="47"/>
      <c r="DFA738" s="47"/>
      <c r="DFB738" s="47"/>
      <c r="DFC738" s="47"/>
      <c r="DFD738" s="47"/>
      <c r="DFE738" s="47"/>
      <c r="DFF738" s="47"/>
      <c r="DFG738" s="47"/>
      <c r="DFH738" s="47"/>
      <c r="DFI738" s="47"/>
      <c r="DFJ738" s="47"/>
      <c r="DFK738" s="47"/>
      <c r="DFL738" s="47"/>
      <c r="DFM738" s="47"/>
      <c r="DFN738" s="47"/>
      <c r="DFO738" s="47"/>
      <c r="DFP738" s="47"/>
      <c r="DFQ738" s="47"/>
      <c r="DFR738" s="47"/>
      <c r="DFS738" s="47"/>
      <c r="DFT738" s="47"/>
      <c r="DFU738" s="47"/>
      <c r="DFV738" s="47"/>
      <c r="DFW738" s="47"/>
      <c r="DFX738" s="47"/>
      <c r="DFY738" s="47"/>
      <c r="DFZ738" s="47"/>
      <c r="DGA738" s="47"/>
      <c r="DGB738" s="47"/>
      <c r="DGC738" s="47"/>
      <c r="DGD738" s="47"/>
      <c r="DGE738" s="47"/>
      <c r="DGF738" s="47"/>
      <c r="DGG738" s="47"/>
      <c r="DGH738" s="47"/>
      <c r="DGI738" s="47"/>
      <c r="DGJ738" s="47"/>
      <c r="DGK738" s="47"/>
      <c r="DGL738" s="47"/>
      <c r="DGM738" s="47"/>
      <c r="DGN738" s="47"/>
      <c r="DGO738" s="47"/>
      <c r="DGP738" s="47"/>
      <c r="DGQ738" s="47"/>
      <c r="DGR738" s="47"/>
      <c r="DGS738" s="47"/>
      <c r="DGT738" s="47"/>
      <c r="DGU738" s="47"/>
      <c r="DGV738" s="47"/>
      <c r="DGW738" s="47"/>
      <c r="DGX738" s="47"/>
      <c r="DGY738" s="47"/>
      <c r="DGZ738" s="47"/>
      <c r="DHA738" s="47"/>
      <c r="DHB738" s="47"/>
      <c r="DHC738" s="47"/>
      <c r="DHD738" s="47"/>
      <c r="DHE738" s="47"/>
      <c r="DHF738" s="47"/>
      <c r="DHG738" s="47"/>
      <c r="DHH738" s="47"/>
      <c r="DHI738" s="47"/>
      <c r="DHJ738" s="47"/>
      <c r="DHK738" s="47"/>
      <c r="DHL738" s="47"/>
      <c r="DHM738" s="47"/>
      <c r="DHN738" s="47"/>
      <c r="DHO738" s="47"/>
      <c r="DHP738" s="47"/>
      <c r="DHQ738" s="47"/>
      <c r="DHR738" s="47"/>
      <c r="DHS738" s="47"/>
      <c r="DHT738" s="47"/>
      <c r="DHU738" s="47"/>
      <c r="DHV738" s="47"/>
      <c r="DHW738" s="47"/>
      <c r="DHX738" s="47"/>
      <c r="DHY738" s="47"/>
      <c r="DHZ738" s="47"/>
      <c r="DIA738" s="47"/>
      <c r="DIB738" s="47"/>
      <c r="DIC738" s="47"/>
      <c r="DID738" s="47"/>
      <c r="DIE738" s="47"/>
      <c r="DIF738" s="47"/>
      <c r="DIG738" s="47"/>
      <c r="DIH738" s="47"/>
      <c r="DII738" s="47"/>
      <c r="DIJ738" s="47"/>
      <c r="DIK738" s="47"/>
      <c r="DIL738" s="47"/>
      <c r="DIM738" s="47"/>
      <c r="DIN738" s="47"/>
      <c r="DIO738" s="47"/>
      <c r="DIP738" s="47"/>
      <c r="DIQ738" s="47"/>
      <c r="DIR738" s="47"/>
      <c r="DIS738" s="47"/>
      <c r="DIT738" s="47"/>
      <c r="DIU738" s="47"/>
      <c r="DIV738" s="47"/>
      <c r="DIW738" s="47"/>
      <c r="DIX738" s="47"/>
      <c r="DIY738" s="47"/>
      <c r="DIZ738" s="47"/>
      <c r="DJA738" s="47"/>
      <c r="DJB738" s="47"/>
      <c r="DJC738" s="47"/>
      <c r="DJD738" s="47"/>
      <c r="DJE738" s="47"/>
      <c r="DJF738" s="47"/>
      <c r="DJG738" s="47"/>
      <c r="DJH738" s="47"/>
      <c r="DJI738" s="47"/>
      <c r="DJJ738" s="47"/>
      <c r="DJK738" s="47"/>
      <c r="DJL738" s="47"/>
      <c r="DJM738" s="47"/>
      <c r="DJN738" s="47"/>
      <c r="DJO738" s="47"/>
      <c r="DJP738" s="47"/>
      <c r="DJQ738" s="47"/>
      <c r="DJR738" s="47"/>
      <c r="DJS738" s="47"/>
      <c r="DJT738" s="47"/>
      <c r="DJU738" s="47"/>
      <c r="DJV738" s="47"/>
      <c r="DJW738" s="47"/>
      <c r="DJX738" s="47"/>
      <c r="DJY738" s="47"/>
      <c r="DJZ738" s="47"/>
      <c r="DKA738" s="47"/>
      <c r="DKB738" s="47"/>
      <c r="DKC738" s="47"/>
      <c r="DKD738" s="47"/>
      <c r="DKE738" s="47"/>
      <c r="DKF738" s="47"/>
      <c r="DKG738" s="47"/>
      <c r="DKH738" s="47"/>
      <c r="DKI738" s="47"/>
      <c r="DKJ738" s="47"/>
      <c r="DKK738" s="47"/>
      <c r="DKL738" s="47"/>
      <c r="DKM738" s="47"/>
      <c r="DKN738" s="47"/>
      <c r="DKO738" s="47"/>
      <c r="DKP738" s="47"/>
      <c r="DKQ738" s="47"/>
      <c r="DKR738" s="47"/>
      <c r="DKS738" s="47"/>
      <c r="DKT738" s="47"/>
      <c r="DKU738" s="47"/>
      <c r="DKV738" s="47"/>
      <c r="DKW738" s="47"/>
      <c r="DKX738" s="47"/>
      <c r="DKY738" s="47"/>
      <c r="DKZ738" s="47"/>
      <c r="DLA738" s="47"/>
      <c r="DLB738" s="47"/>
      <c r="DLC738" s="47"/>
      <c r="DLD738" s="47"/>
      <c r="DLE738" s="47"/>
      <c r="DLF738" s="47"/>
      <c r="DLG738" s="47"/>
      <c r="DLH738" s="47"/>
      <c r="DLI738" s="47"/>
      <c r="DLJ738" s="47"/>
      <c r="DLK738" s="47"/>
      <c r="DLL738" s="47"/>
      <c r="DLM738" s="47"/>
      <c r="DLN738" s="47"/>
      <c r="DLO738" s="47"/>
      <c r="DLP738" s="47"/>
      <c r="DLQ738" s="47"/>
      <c r="DLR738" s="47"/>
      <c r="DLS738" s="47"/>
      <c r="DLT738" s="47"/>
      <c r="DLU738" s="47"/>
      <c r="DLV738" s="47"/>
      <c r="DLW738" s="47"/>
      <c r="DLX738" s="47"/>
      <c r="DLY738" s="47"/>
      <c r="DLZ738" s="47"/>
      <c r="DMA738" s="47"/>
      <c r="DMB738" s="47"/>
      <c r="DMC738" s="47"/>
      <c r="DMD738" s="47"/>
      <c r="DME738" s="47"/>
      <c r="DMF738" s="47"/>
      <c r="DMG738" s="47"/>
      <c r="DMH738" s="47"/>
      <c r="DMI738" s="47"/>
      <c r="DMJ738" s="47"/>
      <c r="DMK738" s="47"/>
      <c r="DML738" s="47"/>
      <c r="DMM738" s="47"/>
      <c r="DMN738" s="47"/>
      <c r="DMO738" s="47"/>
      <c r="DMP738" s="47"/>
      <c r="DMQ738" s="47"/>
      <c r="DMR738" s="47"/>
      <c r="DMS738" s="47"/>
      <c r="DMT738" s="47"/>
      <c r="DMU738" s="47"/>
      <c r="DMV738" s="47"/>
      <c r="DMW738" s="47"/>
      <c r="DMX738" s="47"/>
      <c r="DMY738" s="47"/>
      <c r="DMZ738" s="47"/>
      <c r="DNA738" s="47"/>
      <c r="DNB738" s="47"/>
      <c r="DNC738" s="47"/>
      <c r="DND738" s="47"/>
      <c r="DNE738" s="47"/>
      <c r="DNF738" s="47"/>
      <c r="DNG738" s="47"/>
      <c r="DNH738" s="47"/>
      <c r="DNI738" s="47"/>
      <c r="DNJ738" s="47"/>
      <c r="DNK738" s="47"/>
      <c r="DNL738" s="47"/>
      <c r="DNM738" s="47"/>
      <c r="DNN738" s="47"/>
      <c r="DNO738" s="47"/>
      <c r="DNP738" s="47"/>
      <c r="DNQ738" s="47"/>
      <c r="DNR738" s="47"/>
      <c r="DNS738" s="47"/>
      <c r="DNT738" s="47"/>
      <c r="DNU738" s="47"/>
      <c r="DNV738" s="47"/>
      <c r="DNW738" s="47"/>
      <c r="DNX738" s="47"/>
      <c r="DNY738" s="47"/>
      <c r="DNZ738" s="47"/>
      <c r="DOA738" s="47"/>
      <c r="DOB738" s="47"/>
      <c r="DOC738" s="47"/>
      <c r="DOD738" s="47"/>
      <c r="DOE738" s="47"/>
      <c r="DOF738" s="47"/>
      <c r="DOG738" s="47"/>
      <c r="DOH738" s="47"/>
      <c r="DOI738" s="47"/>
      <c r="DOJ738" s="47"/>
      <c r="DOK738" s="47"/>
      <c r="DOL738" s="47"/>
      <c r="DOM738" s="47"/>
      <c r="DON738" s="47"/>
      <c r="DOO738" s="47"/>
      <c r="DOP738" s="47"/>
      <c r="DOQ738" s="47"/>
      <c r="DOR738" s="47"/>
      <c r="DOS738" s="47"/>
      <c r="DOT738" s="47"/>
      <c r="DOU738" s="47"/>
      <c r="DOV738" s="47"/>
      <c r="DOW738" s="47"/>
      <c r="DOX738" s="47"/>
      <c r="DOY738" s="47"/>
      <c r="DOZ738" s="47"/>
      <c r="DPA738" s="47"/>
      <c r="DPB738" s="47"/>
      <c r="DPC738" s="47"/>
      <c r="DPD738" s="47"/>
      <c r="DPE738" s="47"/>
      <c r="DPF738" s="47"/>
      <c r="DPG738" s="47"/>
      <c r="DPH738" s="47"/>
      <c r="DPI738" s="47"/>
      <c r="DPJ738" s="47"/>
      <c r="DPK738" s="47"/>
      <c r="DPL738" s="47"/>
      <c r="DPM738" s="47"/>
      <c r="DPN738" s="47"/>
      <c r="DPO738" s="47"/>
      <c r="DPP738" s="47"/>
      <c r="DPQ738" s="47"/>
      <c r="DPR738" s="47"/>
      <c r="DPS738" s="47"/>
      <c r="DPT738" s="47"/>
      <c r="DPU738" s="47"/>
      <c r="DPV738" s="47"/>
      <c r="DPW738" s="47"/>
      <c r="DPX738" s="47"/>
      <c r="DPY738" s="47"/>
      <c r="DPZ738" s="47"/>
      <c r="DQA738" s="47"/>
      <c r="DQB738" s="47"/>
      <c r="DQC738" s="47"/>
      <c r="DQD738" s="47"/>
      <c r="DQE738" s="47"/>
      <c r="DQF738" s="47"/>
      <c r="DQG738" s="47"/>
      <c r="DQH738" s="47"/>
      <c r="DQI738" s="47"/>
      <c r="DQJ738" s="47"/>
      <c r="DQK738" s="47"/>
      <c r="DQL738" s="47"/>
      <c r="DQM738" s="47"/>
      <c r="DQN738" s="47"/>
      <c r="DQO738" s="47"/>
      <c r="DQP738" s="47"/>
      <c r="DQQ738" s="47"/>
      <c r="DQR738" s="47"/>
      <c r="DQS738" s="47"/>
      <c r="DQT738" s="47"/>
      <c r="DQU738" s="47"/>
      <c r="DQV738" s="47"/>
      <c r="DQW738" s="47"/>
      <c r="DQX738" s="47"/>
      <c r="DQY738" s="47"/>
      <c r="DQZ738" s="47"/>
      <c r="DRA738" s="47"/>
      <c r="DRB738" s="47"/>
      <c r="DRC738" s="47"/>
      <c r="DRD738" s="47"/>
      <c r="DRE738" s="47"/>
      <c r="DRF738" s="47"/>
      <c r="DRG738" s="47"/>
      <c r="DRH738" s="47"/>
      <c r="DRI738" s="47"/>
      <c r="DRJ738" s="47"/>
      <c r="DRK738" s="47"/>
      <c r="DRL738" s="47"/>
      <c r="DRM738" s="47"/>
      <c r="DRN738" s="47"/>
      <c r="DRO738" s="47"/>
      <c r="DRP738" s="47"/>
      <c r="DRQ738" s="47"/>
      <c r="DRR738" s="47"/>
      <c r="DRS738" s="47"/>
      <c r="DRT738" s="47"/>
      <c r="DRU738" s="47"/>
      <c r="DRV738" s="47"/>
      <c r="DRW738" s="47"/>
      <c r="DRX738" s="47"/>
      <c r="DRY738" s="47"/>
      <c r="DRZ738" s="47"/>
      <c r="DSA738" s="47"/>
      <c r="DSB738" s="47"/>
      <c r="DSC738" s="47"/>
      <c r="DSD738" s="47"/>
      <c r="DSE738" s="47"/>
      <c r="DSF738" s="47"/>
      <c r="DSG738" s="47"/>
      <c r="DSH738" s="47"/>
      <c r="DSI738" s="47"/>
      <c r="DSJ738" s="47"/>
      <c r="DSK738" s="47"/>
      <c r="DSL738" s="47"/>
      <c r="DSM738" s="47"/>
      <c r="DSN738" s="47"/>
      <c r="DSO738" s="47"/>
      <c r="DSP738" s="47"/>
      <c r="DSQ738" s="47"/>
      <c r="DSR738" s="47"/>
      <c r="DSS738" s="47"/>
      <c r="DST738" s="47"/>
      <c r="DSU738" s="47"/>
      <c r="DSV738" s="47"/>
      <c r="DSW738" s="47"/>
      <c r="DSX738" s="47"/>
      <c r="DSY738" s="47"/>
      <c r="DSZ738" s="47"/>
      <c r="DTA738" s="47"/>
      <c r="DTB738" s="47"/>
      <c r="DTC738" s="47"/>
      <c r="DTD738" s="47"/>
      <c r="DTE738" s="47"/>
      <c r="DTF738" s="47"/>
      <c r="DTG738" s="47"/>
      <c r="DTH738" s="47"/>
      <c r="DTI738" s="47"/>
      <c r="DTJ738" s="47"/>
      <c r="DTK738" s="47"/>
      <c r="DTL738" s="47"/>
      <c r="DTM738" s="47"/>
      <c r="DTN738" s="47"/>
      <c r="DTO738" s="47"/>
      <c r="DTP738" s="47"/>
      <c r="DTQ738" s="47"/>
      <c r="DTR738" s="47"/>
      <c r="DTS738" s="47"/>
      <c r="DTT738" s="47"/>
      <c r="DTU738" s="47"/>
      <c r="DTV738" s="47"/>
      <c r="DTW738" s="47"/>
      <c r="DTX738" s="47"/>
      <c r="DTY738" s="47"/>
      <c r="DTZ738" s="47"/>
      <c r="DUA738" s="47"/>
      <c r="DUB738" s="47"/>
      <c r="DUC738" s="47"/>
      <c r="DUD738" s="47"/>
      <c r="DUE738" s="47"/>
      <c r="DUF738" s="47"/>
      <c r="DUG738" s="47"/>
      <c r="DUH738" s="47"/>
      <c r="DUI738" s="47"/>
      <c r="DUJ738" s="47"/>
      <c r="DUK738" s="47"/>
      <c r="DUL738" s="47"/>
      <c r="DUM738" s="47"/>
      <c r="DUN738" s="47"/>
      <c r="DUO738" s="47"/>
      <c r="DUP738" s="47"/>
      <c r="DUQ738" s="47"/>
      <c r="DUR738" s="47"/>
      <c r="DUS738" s="47"/>
      <c r="DUT738" s="47"/>
      <c r="DUU738" s="47"/>
      <c r="DUV738" s="47"/>
      <c r="DUW738" s="47"/>
      <c r="DUX738" s="47"/>
      <c r="DUY738" s="47"/>
      <c r="DUZ738" s="47"/>
      <c r="DVA738" s="47"/>
      <c r="DVB738" s="47"/>
      <c r="DVC738" s="47"/>
      <c r="DVD738" s="47"/>
      <c r="DVE738" s="47"/>
      <c r="DVF738" s="47"/>
      <c r="DVG738" s="47"/>
      <c r="DVH738" s="47"/>
      <c r="DVI738" s="47"/>
      <c r="DVJ738" s="47"/>
      <c r="DVK738" s="47"/>
      <c r="DVL738" s="47"/>
      <c r="DVM738" s="47"/>
      <c r="DVN738" s="47"/>
      <c r="DVO738" s="47"/>
      <c r="DVP738" s="47"/>
      <c r="DVQ738" s="47"/>
      <c r="DVR738" s="47"/>
      <c r="DVS738" s="47"/>
      <c r="DVT738" s="47"/>
      <c r="DVU738" s="47"/>
      <c r="DVV738" s="47"/>
      <c r="DVW738" s="47"/>
      <c r="DVX738" s="47"/>
      <c r="DVY738" s="47"/>
      <c r="DVZ738" s="47"/>
      <c r="DWA738" s="47"/>
      <c r="DWB738" s="47"/>
      <c r="DWC738" s="47"/>
      <c r="DWD738" s="47"/>
      <c r="DWE738" s="47"/>
      <c r="DWF738" s="47"/>
      <c r="DWG738" s="47"/>
      <c r="DWH738" s="47"/>
      <c r="DWI738" s="47"/>
      <c r="DWJ738" s="47"/>
      <c r="DWK738" s="47"/>
      <c r="DWL738" s="47"/>
      <c r="DWM738" s="47"/>
      <c r="DWN738" s="47"/>
      <c r="DWO738" s="47"/>
      <c r="DWP738" s="47"/>
      <c r="DWQ738" s="47"/>
      <c r="DWR738" s="47"/>
      <c r="DWS738" s="47"/>
      <c r="DWT738" s="47"/>
      <c r="DWU738" s="47"/>
      <c r="DWV738" s="47"/>
      <c r="DWW738" s="47"/>
      <c r="DWX738" s="47"/>
      <c r="DWY738" s="47"/>
      <c r="DWZ738" s="47"/>
      <c r="DXA738" s="47"/>
      <c r="DXB738" s="47"/>
      <c r="DXC738" s="47"/>
      <c r="DXD738" s="47"/>
      <c r="DXE738" s="47"/>
      <c r="DXF738" s="47"/>
      <c r="DXG738" s="47"/>
      <c r="DXH738" s="47"/>
      <c r="DXI738" s="47"/>
      <c r="DXJ738" s="47"/>
      <c r="DXK738" s="47"/>
      <c r="DXL738" s="47"/>
      <c r="DXM738" s="47"/>
      <c r="DXN738" s="47"/>
      <c r="DXO738" s="47"/>
      <c r="DXP738" s="47"/>
      <c r="DXQ738" s="47"/>
      <c r="DXR738" s="47"/>
      <c r="DXS738" s="47"/>
      <c r="DXT738" s="47"/>
      <c r="DXU738" s="47"/>
      <c r="DXV738" s="47"/>
      <c r="DXW738" s="47"/>
      <c r="DXX738" s="47"/>
      <c r="DXY738" s="47"/>
      <c r="DXZ738" s="47"/>
      <c r="DYA738" s="47"/>
      <c r="DYB738" s="47"/>
      <c r="DYC738" s="47"/>
      <c r="DYD738" s="47"/>
      <c r="DYE738" s="47"/>
      <c r="DYF738" s="47"/>
      <c r="DYG738" s="47"/>
      <c r="DYH738" s="47"/>
      <c r="DYI738" s="47"/>
      <c r="DYJ738" s="47"/>
      <c r="DYK738" s="47"/>
      <c r="DYL738" s="47"/>
      <c r="DYM738" s="47"/>
      <c r="DYN738" s="47"/>
      <c r="DYO738" s="47"/>
      <c r="DYP738" s="47"/>
      <c r="DYQ738" s="47"/>
      <c r="DYR738" s="47"/>
      <c r="DYS738" s="47"/>
      <c r="DYT738" s="47"/>
      <c r="DYU738" s="47"/>
      <c r="DYV738" s="47"/>
      <c r="DYW738" s="47"/>
      <c r="DYX738" s="47"/>
      <c r="DYY738" s="47"/>
      <c r="DYZ738" s="47"/>
      <c r="DZA738" s="47"/>
      <c r="DZB738" s="47"/>
      <c r="DZC738" s="47"/>
      <c r="DZD738" s="47"/>
      <c r="DZE738" s="47"/>
      <c r="DZF738" s="47"/>
      <c r="DZG738" s="47"/>
      <c r="DZH738" s="47"/>
      <c r="DZI738" s="47"/>
      <c r="DZJ738" s="47"/>
      <c r="DZK738" s="47"/>
      <c r="DZL738" s="47"/>
      <c r="DZM738" s="47"/>
      <c r="DZN738" s="47"/>
      <c r="DZO738" s="47"/>
      <c r="DZP738" s="47"/>
      <c r="DZQ738" s="47"/>
      <c r="DZR738" s="47"/>
      <c r="DZS738" s="47"/>
      <c r="DZT738" s="47"/>
      <c r="DZU738" s="47"/>
      <c r="DZV738" s="47"/>
      <c r="DZW738" s="47"/>
      <c r="DZX738" s="47"/>
      <c r="DZY738" s="47"/>
      <c r="DZZ738" s="47"/>
      <c r="EAA738" s="47"/>
      <c r="EAB738" s="47"/>
      <c r="EAC738" s="47"/>
      <c r="EAD738" s="47"/>
      <c r="EAE738" s="47"/>
      <c r="EAF738" s="47"/>
      <c r="EAG738" s="47"/>
      <c r="EAH738" s="47"/>
      <c r="EAI738" s="47"/>
      <c r="EAJ738" s="47"/>
      <c r="EAK738" s="47"/>
      <c r="EAL738" s="47"/>
      <c r="EAM738" s="47"/>
      <c r="EAN738" s="47"/>
      <c r="EAO738" s="47"/>
      <c r="EAP738" s="47"/>
      <c r="EAQ738" s="47"/>
      <c r="EAR738" s="47"/>
      <c r="EAS738" s="47"/>
      <c r="EAT738" s="47"/>
      <c r="EAU738" s="47"/>
      <c r="EAV738" s="47"/>
      <c r="EAW738" s="47"/>
      <c r="EAX738" s="47"/>
      <c r="EAY738" s="47"/>
      <c r="EAZ738" s="47"/>
      <c r="EBA738" s="47"/>
      <c r="EBB738" s="47"/>
      <c r="EBC738" s="47"/>
      <c r="EBD738" s="47"/>
      <c r="EBE738" s="47"/>
      <c r="EBF738" s="47"/>
      <c r="EBG738" s="47"/>
      <c r="EBH738" s="47"/>
      <c r="EBI738" s="47"/>
      <c r="EBJ738" s="47"/>
      <c r="EBK738" s="47"/>
      <c r="EBL738" s="47"/>
      <c r="EBM738" s="47"/>
      <c r="EBN738" s="47"/>
      <c r="EBO738" s="47"/>
      <c r="EBP738" s="47"/>
      <c r="EBQ738" s="47"/>
      <c r="EBR738" s="47"/>
      <c r="EBS738" s="47"/>
      <c r="EBT738" s="47"/>
      <c r="EBU738" s="47"/>
      <c r="EBV738" s="47"/>
      <c r="EBW738" s="47"/>
      <c r="EBX738" s="47"/>
      <c r="EBY738" s="47"/>
      <c r="EBZ738" s="47"/>
      <c r="ECA738" s="47"/>
      <c r="ECB738" s="47"/>
      <c r="ECC738" s="47"/>
      <c r="ECD738" s="47"/>
      <c r="ECE738" s="47"/>
      <c r="ECF738" s="47"/>
      <c r="ECG738" s="47"/>
      <c r="ECH738" s="47"/>
      <c r="ECI738" s="47"/>
      <c r="ECJ738" s="47"/>
      <c r="ECK738" s="47"/>
      <c r="ECL738" s="47"/>
      <c r="ECM738" s="47"/>
      <c r="ECN738" s="47"/>
      <c r="ECO738" s="47"/>
      <c r="ECP738" s="47"/>
      <c r="ECQ738" s="47"/>
      <c r="ECR738" s="47"/>
      <c r="ECS738" s="47"/>
      <c r="ECT738" s="47"/>
      <c r="ECU738" s="47"/>
      <c r="ECV738" s="47"/>
      <c r="ECW738" s="47"/>
      <c r="ECX738" s="47"/>
      <c r="ECY738" s="47"/>
      <c r="ECZ738" s="47"/>
      <c r="EDA738" s="47"/>
      <c r="EDB738" s="47"/>
      <c r="EDC738" s="47"/>
      <c r="EDD738" s="47"/>
      <c r="EDE738" s="47"/>
      <c r="EDF738" s="47"/>
      <c r="EDG738" s="47"/>
      <c r="EDH738" s="47"/>
      <c r="EDI738" s="47"/>
      <c r="EDJ738" s="47"/>
      <c r="EDK738" s="47"/>
      <c r="EDL738" s="47"/>
      <c r="EDM738" s="47"/>
      <c r="EDN738" s="47"/>
      <c r="EDO738" s="47"/>
      <c r="EDP738" s="47"/>
      <c r="EDQ738" s="47"/>
      <c r="EDR738" s="47"/>
      <c r="EDS738" s="47"/>
      <c r="EDT738" s="47"/>
      <c r="EDU738" s="47"/>
      <c r="EDV738" s="47"/>
      <c r="EDW738" s="47"/>
      <c r="EDX738" s="47"/>
      <c r="EDY738" s="47"/>
      <c r="EDZ738" s="47"/>
      <c r="EEA738" s="47"/>
      <c r="EEB738" s="47"/>
      <c r="EEC738" s="47"/>
      <c r="EED738" s="47"/>
      <c r="EEE738" s="47"/>
      <c r="EEF738" s="47"/>
      <c r="EEG738" s="47"/>
      <c r="EEH738" s="47"/>
      <c r="EEI738" s="47"/>
      <c r="EEJ738" s="47"/>
      <c r="EEK738" s="47"/>
      <c r="EEL738" s="47"/>
      <c r="EEM738" s="47"/>
      <c r="EEN738" s="47"/>
      <c r="EEO738" s="47"/>
      <c r="EEP738" s="47"/>
      <c r="EEQ738" s="47"/>
      <c r="EER738" s="47"/>
      <c r="EES738" s="47"/>
      <c r="EET738" s="47"/>
      <c r="EEU738" s="47"/>
      <c r="EEV738" s="47"/>
      <c r="EEW738" s="47"/>
      <c r="EEX738" s="47"/>
      <c r="EEY738" s="47"/>
      <c r="EEZ738" s="47"/>
      <c r="EFA738" s="47"/>
      <c r="EFB738" s="47"/>
      <c r="EFC738" s="47"/>
      <c r="EFD738" s="47"/>
      <c r="EFE738" s="47"/>
      <c r="EFF738" s="47"/>
      <c r="EFG738" s="47"/>
      <c r="EFH738" s="47"/>
      <c r="EFI738" s="47"/>
      <c r="EFJ738" s="47"/>
      <c r="EFK738" s="47"/>
      <c r="EFL738" s="47"/>
      <c r="EFM738" s="47"/>
      <c r="EFN738" s="47"/>
      <c r="EFO738" s="47"/>
      <c r="EFP738" s="47"/>
      <c r="EFQ738" s="47"/>
      <c r="EFR738" s="47"/>
      <c r="EFS738" s="47"/>
      <c r="EFT738" s="47"/>
      <c r="EFU738" s="47"/>
      <c r="EFV738" s="47"/>
      <c r="EFW738" s="47"/>
      <c r="EFX738" s="47"/>
      <c r="EFY738" s="47"/>
      <c r="EFZ738" s="47"/>
      <c r="EGA738" s="47"/>
      <c r="EGB738" s="47"/>
      <c r="EGC738" s="47"/>
      <c r="EGD738" s="47"/>
      <c r="EGE738" s="47"/>
      <c r="EGF738" s="47"/>
      <c r="EGG738" s="47"/>
      <c r="EGH738" s="47"/>
      <c r="EGI738" s="47"/>
      <c r="EGJ738" s="47"/>
      <c r="EGK738" s="47"/>
      <c r="EGL738" s="47"/>
      <c r="EGM738" s="47"/>
      <c r="EGN738" s="47"/>
      <c r="EGO738" s="47"/>
      <c r="EGP738" s="47"/>
      <c r="EGQ738" s="47"/>
      <c r="EGR738" s="47"/>
      <c r="EGS738" s="47"/>
      <c r="EGT738" s="47"/>
      <c r="EGU738" s="47"/>
      <c r="EGV738" s="47"/>
      <c r="EGW738" s="47"/>
      <c r="EGX738" s="47"/>
      <c r="EGY738" s="47"/>
      <c r="EGZ738" s="47"/>
      <c r="EHA738" s="47"/>
      <c r="EHB738" s="47"/>
      <c r="EHC738" s="47"/>
      <c r="EHD738" s="47"/>
      <c r="EHE738" s="47"/>
      <c r="EHF738" s="47"/>
      <c r="EHG738" s="47"/>
      <c r="EHH738" s="47"/>
      <c r="EHI738" s="47"/>
      <c r="EHJ738" s="47"/>
      <c r="EHK738" s="47"/>
      <c r="EHL738" s="47"/>
      <c r="EHM738" s="47"/>
      <c r="EHN738" s="47"/>
      <c r="EHO738" s="47"/>
      <c r="EHP738" s="47"/>
      <c r="EHQ738" s="47"/>
      <c r="EHR738" s="47"/>
      <c r="EHS738" s="47"/>
      <c r="EHT738" s="47"/>
      <c r="EHU738" s="47"/>
      <c r="EHV738" s="47"/>
      <c r="EHW738" s="47"/>
      <c r="EHX738" s="47"/>
      <c r="EHY738" s="47"/>
      <c r="EHZ738" s="47"/>
      <c r="EIA738" s="47"/>
      <c r="EIB738" s="47"/>
      <c r="EIC738" s="47"/>
      <c r="EID738" s="47"/>
      <c r="EIE738" s="47"/>
      <c r="EIF738" s="47"/>
      <c r="EIG738" s="47"/>
      <c r="EIH738" s="47"/>
      <c r="EII738" s="47"/>
      <c r="EIJ738" s="47"/>
      <c r="EIK738" s="47"/>
      <c r="EIL738" s="47"/>
      <c r="EIM738" s="47"/>
      <c r="EIN738" s="47"/>
      <c r="EIO738" s="47"/>
      <c r="EIP738" s="47"/>
      <c r="EIQ738" s="47"/>
      <c r="EIR738" s="47"/>
      <c r="EIS738" s="47"/>
      <c r="EIT738" s="47"/>
      <c r="EIU738" s="47"/>
      <c r="EIV738" s="47"/>
      <c r="EIW738" s="47"/>
      <c r="EIX738" s="47"/>
      <c r="EIY738" s="47"/>
      <c r="EIZ738" s="47"/>
      <c r="EJA738" s="47"/>
      <c r="EJB738" s="47"/>
      <c r="EJC738" s="47"/>
      <c r="EJD738" s="47"/>
      <c r="EJE738" s="47"/>
      <c r="EJF738" s="47"/>
      <c r="EJG738" s="47"/>
      <c r="EJH738" s="47"/>
      <c r="EJI738" s="47"/>
      <c r="EJJ738" s="47"/>
      <c r="EJK738" s="47"/>
      <c r="EJL738" s="47"/>
      <c r="EJM738" s="47"/>
      <c r="EJN738" s="47"/>
      <c r="EJO738" s="47"/>
      <c r="EJP738" s="47"/>
      <c r="EJQ738" s="47"/>
      <c r="EJR738" s="47"/>
      <c r="EJS738" s="47"/>
      <c r="EJT738" s="47"/>
      <c r="EJU738" s="47"/>
      <c r="EJV738" s="47"/>
      <c r="EJW738" s="47"/>
      <c r="EJX738" s="47"/>
      <c r="EJY738" s="47"/>
      <c r="EJZ738" s="47"/>
      <c r="EKA738" s="47"/>
      <c r="EKB738" s="47"/>
      <c r="EKC738" s="47"/>
      <c r="EKD738" s="47"/>
      <c r="EKE738" s="47"/>
      <c r="EKF738" s="47"/>
      <c r="EKG738" s="47"/>
      <c r="EKH738" s="47"/>
      <c r="EKI738" s="47"/>
      <c r="EKJ738" s="47"/>
      <c r="EKK738" s="47"/>
      <c r="EKL738" s="47"/>
      <c r="EKM738" s="47"/>
      <c r="EKN738" s="47"/>
      <c r="EKO738" s="47"/>
      <c r="EKP738" s="47"/>
      <c r="EKQ738" s="47"/>
      <c r="EKR738" s="47"/>
      <c r="EKS738" s="47"/>
      <c r="EKT738" s="47"/>
      <c r="EKU738" s="47"/>
      <c r="EKV738" s="47"/>
      <c r="EKW738" s="47"/>
      <c r="EKX738" s="47"/>
      <c r="EKY738" s="47"/>
      <c r="EKZ738" s="47"/>
      <c r="ELA738" s="47"/>
      <c r="ELB738" s="47"/>
      <c r="ELC738" s="47"/>
      <c r="ELD738" s="47"/>
      <c r="ELE738" s="47"/>
      <c r="ELF738" s="47"/>
      <c r="ELG738" s="47"/>
      <c r="ELH738" s="47"/>
      <c r="ELI738" s="47"/>
      <c r="ELJ738" s="47"/>
      <c r="ELK738" s="47"/>
      <c r="ELL738" s="47"/>
      <c r="ELM738" s="47"/>
      <c r="ELN738" s="47"/>
      <c r="ELO738" s="47"/>
      <c r="ELP738" s="47"/>
      <c r="ELQ738" s="47"/>
      <c r="ELR738" s="47"/>
      <c r="ELS738" s="47"/>
      <c r="ELT738" s="47"/>
      <c r="ELU738" s="47"/>
      <c r="ELV738" s="47"/>
      <c r="ELW738" s="47"/>
      <c r="ELX738" s="47"/>
      <c r="ELY738" s="47"/>
      <c r="ELZ738" s="47"/>
      <c r="EMA738" s="47"/>
      <c r="EMB738" s="47"/>
      <c r="EMC738" s="47"/>
      <c r="EMD738" s="47"/>
      <c r="EME738" s="47"/>
      <c r="EMF738" s="47"/>
      <c r="EMG738" s="47"/>
      <c r="EMH738" s="47"/>
      <c r="EMI738" s="47"/>
      <c r="EMJ738" s="47"/>
      <c r="EMK738" s="47"/>
      <c r="EML738" s="47"/>
      <c r="EMM738" s="47"/>
      <c r="EMN738" s="47"/>
      <c r="EMO738" s="47"/>
      <c r="EMP738" s="47"/>
      <c r="EMQ738" s="47"/>
      <c r="EMR738" s="47"/>
      <c r="EMS738" s="47"/>
      <c r="EMT738" s="47"/>
      <c r="EMU738" s="47"/>
      <c r="EMV738" s="47"/>
      <c r="EMW738" s="47"/>
      <c r="EMX738" s="47"/>
      <c r="EMY738" s="47"/>
      <c r="EMZ738" s="47"/>
      <c r="ENA738" s="47"/>
      <c r="ENB738" s="47"/>
      <c r="ENC738" s="47"/>
      <c r="END738" s="47"/>
      <c r="ENE738" s="47"/>
      <c r="ENF738" s="47"/>
      <c r="ENG738" s="47"/>
      <c r="ENH738" s="47"/>
      <c r="ENI738" s="47"/>
      <c r="ENJ738" s="47"/>
      <c r="ENK738" s="47"/>
      <c r="ENL738" s="47"/>
      <c r="ENM738" s="47"/>
      <c r="ENN738" s="47"/>
      <c r="ENO738" s="47"/>
      <c r="ENP738" s="47"/>
      <c r="ENQ738" s="47"/>
      <c r="ENR738" s="47"/>
      <c r="ENS738" s="47"/>
      <c r="ENT738" s="47"/>
      <c r="ENU738" s="47"/>
      <c r="ENV738" s="47"/>
      <c r="ENW738" s="47"/>
      <c r="ENX738" s="47"/>
      <c r="ENY738" s="47"/>
      <c r="ENZ738" s="47"/>
      <c r="EOA738" s="47"/>
      <c r="EOB738" s="47"/>
      <c r="EOC738" s="47"/>
      <c r="EOD738" s="47"/>
      <c r="EOE738" s="47"/>
      <c r="EOF738" s="47"/>
      <c r="EOG738" s="47"/>
      <c r="EOH738" s="47"/>
      <c r="EOI738" s="47"/>
      <c r="EOJ738" s="47"/>
      <c r="EOK738" s="47"/>
      <c r="EOL738" s="47"/>
      <c r="EOM738" s="47"/>
      <c r="EON738" s="47"/>
      <c r="EOO738" s="47"/>
      <c r="EOP738" s="47"/>
      <c r="EOQ738" s="47"/>
      <c r="EOR738" s="47"/>
      <c r="EOS738" s="47"/>
      <c r="EOT738" s="47"/>
      <c r="EOU738" s="47"/>
      <c r="EOV738" s="47"/>
      <c r="EOW738" s="47"/>
      <c r="EOX738" s="47"/>
      <c r="EOY738" s="47"/>
      <c r="EOZ738" s="47"/>
      <c r="EPA738" s="47"/>
      <c r="EPB738" s="47"/>
      <c r="EPC738" s="47"/>
      <c r="EPD738" s="47"/>
      <c r="EPE738" s="47"/>
      <c r="EPF738" s="47"/>
      <c r="EPG738" s="47"/>
      <c r="EPH738" s="47"/>
      <c r="EPI738" s="47"/>
      <c r="EPJ738" s="47"/>
      <c r="EPK738" s="47"/>
      <c r="EPL738" s="47"/>
      <c r="EPM738" s="47"/>
      <c r="EPN738" s="47"/>
      <c r="EPO738" s="47"/>
      <c r="EPP738" s="47"/>
      <c r="EPQ738" s="47"/>
      <c r="EPR738" s="47"/>
      <c r="EPS738" s="47"/>
      <c r="EPT738" s="47"/>
      <c r="EPU738" s="47"/>
      <c r="EPV738" s="47"/>
      <c r="EPW738" s="47"/>
      <c r="EPX738" s="47"/>
      <c r="EPY738" s="47"/>
      <c r="EPZ738" s="47"/>
      <c r="EQA738" s="47"/>
      <c r="EQB738" s="47"/>
      <c r="EQC738" s="47"/>
      <c r="EQD738" s="47"/>
      <c r="EQE738" s="47"/>
      <c r="EQF738" s="47"/>
      <c r="EQG738" s="47"/>
      <c r="EQH738" s="47"/>
      <c r="EQI738" s="47"/>
      <c r="EQJ738" s="47"/>
      <c r="EQK738" s="47"/>
      <c r="EQL738" s="47"/>
      <c r="EQM738" s="47"/>
      <c r="EQN738" s="47"/>
      <c r="EQO738" s="47"/>
      <c r="EQP738" s="47"/>
      <c r="EQQ738" s="47"/>
      <c r="EQR738" s="47"/>
      <c r="EQS738" s="47"/>
      <c r="EQT738" s="47"/>
      <c r="EQU738" s="47"/>
      <c r="EQV738" s="47"/>
      <c r="EQW738" s="47"/>
      <c r="EQX738" s="47"/>
      <c r="EQY738" s="47"/>
      <c r="EQZ738" s="47"/>
      <c r="ERA738" s="47"/>
      <c r="ERB738" s="47"/>
      <c r="ERC738" s="47"/>
      <c r="ERD738" s="47"/>
      <c r="ERE738" s="47"/>
      <c r="ERF738" s="47"/>
      <c r="ERG738" s="47"/>
      <c r="ERH738" s="47"/>
      <c r="ERI738" s="47"/>
      <c r="ERJ738" s="47"/>
      <c r="ERK738" s="47"/>
      <c r="ERL738" s="47"/>
      <c r="ERM738" s="47"/>
      <c r="ERN738" s="47"/>
      <c r="ERO738" s="47"/>
      <c r="ERP738" s="47"/>
      <c r="ERQ738" s="47"/>
      <c r="ERR738" s="47"/>
      <c r="ERS738" s="47"/>
      <c r="ERT738" s="47"/>
      <c r="ERU738" s="47"/>
      <c r="ERV738" s="47"/>
      <c r="ERW738" s="47"/>
      <c r="ERX738" s="47"/>
      <c r="ERY738" s="47"/>
      <c r="ERZ738" s="47"/>
      <c r="ESA738" s="47"/>
      <c r="ESB738" s="47"/>
      <c r="ESC738" s="47"/>
      <c r="ESD738" s="47"/>
      <c r="ESE738" s="47"/>
      <c r="ESF738" s="47"/>
      <c r="ESG738" s="47"/>
      <c r="ESH738" s="47"/>
      <c r="ESI738" s="47"/>
      <c r="ESJ738" s="47"/>
      <c r="ESK738" s="47"/>
      <c r="ESL738" s="47"/>
      <c r="ESM738" s="47"/>
      <c r="ESN738" s="47"/>
      <c r="ESO738" s="47"/>
      <c r="ESP738" s="47"/>
      <c r="ESQ738" s="47"/>
      <c r="ESR738" s="47"/>
      <c r="ESS738" s="47"/>
      <c r="EST738" s="47"/>
      <c r="ESU738" s="47"/>
      <c r="ESV738" s="47"/>
      <c r="ESW738" s="47"/>
      <c r="ESX738" s="47"/>
      <c r="ESY738" s="47"/>
      <c r="ESZ738" s="47"/>
      <c r="ETA738" s="47"/>
      <c r="ETB738" s="47"/>
      <c r="ETC738" s="47"/>
      <c r="ETD738" s="47"/>
      <c r="ETE738" s="47"/>
      <c r="ETF738" s="47"/>
      <c r="ETG738" s="47"/>
      <c r="ETH738" s="47"/>
      <c r="ETI738" s="47"/>
      <c r="ETJ738" s="47"/>
      <c r="ETK738" s="47"/>
      <c r="ETL738" s="47"/>
      <c r="ETM738" s="47"/>
      <c r="ETN738" s="47"/>
      <c r="ETO738" s="47"/>
      <c r="ETP738" s="47"/>
      <c r="ETQ738" s="47"/>
      <c r="ETR738" s="47"/>
      <c r="ETS738" s="47"/>
      <c r="ETT738" s="47"/>
      <c r="ETU738" s="47"/>
      <c r="ETV738" s="47"/>
      <c r="ETW738" s="47"/>
      <c r="ETX738" s="47"/>
      <c r="ETY738" s="47"/>
      <c r="ETZ738" s="47"/>
      <c r="EUA738" s="47"/>
      <c r="EUB738" s="47"/>
      <c r="EUC738" s="47"/>
      <c r="EUD738" s="47"/>
      <c r="EUE738" s="47"/>
      <c r="EUF738" s="47"/>
      <c r="EUG738" s="47"/>
      <c r="EUH738" s="47"/>
      <c r="EUI738" s="47"/>
      <c r="EUJ738" s="47"/>
      <c r="EUK738" s="47"/>
      <c r="EUL738" s="47"/>
      <c r="EUM738" s="47"/>
      <c r="EUN738" s="47"/>
      <c r="EUO738" s="47"/>
      <c r="EUP738" s="47"/>
      <c r="EUQ738" s="47"/>
      <c r="EUR738" s="47"/>
      <c r="EUS738" s="47"/>
      <c r="EUT738" s="47"/>
      <c r="EUU738" s="47"/>
      <c r="EUV738" s="47"/>
      <c r="EUW738" s="47"/>
      <c r="EUX738" s="47"/>
      <c r="EUY738" s="47"/>
      <c r="EUZ738" s="47"/>
      <c r="EVA738" s="47"/>
      <c r="EVB738" s="47"/>
      <c r="EVC738" s="47"/>
      <c r="EVD738" s="47"/>
      <c r="EVE738" s="47"/>
      <c r="EVF738" s="47"/>
      <c r="EVG738" s="47"/>
      <c r="EVH738" s="47"/>
      <c r="EVI738" s="47"/>
      <c r="EVJ738" s="47"/>
      <c r="EVK738" s="47"/>
      <c r="EVL738" s="47"/>
      <c r="EVM738" s="47"/>
      <c r="EVN738" s="47"/>
      <c r="EVO738" s="47"/>
      <c r="EVP738" s="47"/>
      <c r="EVQ738" s="47"/>
      <c r="EVR738" s="47"/>
      <c r="EVS738" s="47"/>
      <c r="EVT738" s="47"/>
      <c r="EVU738" s="47"/>
      <c r="EVV738" s="47"/>
      <c r="EVW738" s="47"/>
      <c r="EVX738" s="47"/>
      <c r="EVY738" s="47"/>
      <c r="EVZ738" s="47"/>
      <c r="EWA738" s="47"/>
      <c r="EWB738" s="47"/>
      <c r="EWC738" s="47"/>
      <c r="EWD738" s="47"/>
      <c r="EWE738" s="47"/>
      <c r="EWF738" s="47"/>
      <c r="EWG738" s="47"/>
      <c r="EWH738" s="47"/>
      <c r="EWI738" s="47"/>
      <c r="EWJ738" s="47"/>
      <c r="EWK738" s="47"/>
      <c r="EWL738" s="47"/>
      <c r="EWM738" s="47"/>
      <c r="EWN738" s="47"/>
      <c r="EWO738" s="47"/>
      <c r="EWP738" s="47"/>
      <c r="EWQ738" s="47"/>
      <c r="EWR738" s="47"/>
      <c r="EWS738" s="47"/>
      <c r="EWT738" s="47"/>
      <c r="EWU738" s="47"/>
      <c r="EWV738" s="47"/>
      <c r="EWW738" s="47"/>
      <c r="EWX738" s="47"/>
      <c r="EWY738" s="47"/>
      <c r="EWZ738" s="47"/>
      <c r="EXA738" s="47"/>
      <c r="EXB738" s="47"/>
      <c r="EXC738" s="47"/>
      <c r="EXD738" s="47"/>
      <c r="EXE738" s="47"/>
      <c r="EXF738" s="47"/>
      <c r="EXG738" s="47"/>
      <c r="EXH738" s="47"/>
      <c r="EXI738" s="47"/>
      <c r="EXJ738" s="47"/>
      <c r="EXK738" s="47"/>
      <c r="EXL738" s="47"/>
      <c r="EXM738" s="47"/>
      <c r="EXN738" s="47"/>
      <c r="EXO738" s="47"/>
      <c r="EXP738" s="47"/>
      <c r="EXQ738" s="47"/>
      <c r="EXR738" s="47"/>
      <c r="EXS738" s="47"/>
      <c r="EXT738" s="47"/>
      <c r="EXU738" s="47"/>
      <c r="EXV738" s="47"/>
      <c r="EXW738" s="47"/>
      <c r="EXX738" s="47"/>
      <c r="EXY738" s="47"/>
      <c r="EXZ738" s="47"/>
      <c r="EYA738" s="47"/>
      <c r="EYB738" s="47"/>
      <c r="EYC738" s="47"/>
      <c r="EYD738" s="47"/>
      <c r="EYE738" s="47"/>
      <c r="EYF738" s="47"/>
      <c r="EYG738" s="47"/>
      <c r="EYH738" s="47"/>
      <c r="EYI738" s="47"/>
      <c r="EYJ738" s="47"/>
      <c r="EYK738" s="47"/>
      <c r="EYL738" s="47"/>
      <c r="EYM738" s="47"/>
      <c r="EYN738" s="47"/>
      <c r="EYO738" s="47"/>
      <c r="EYP738" s="47"/>
      <c r="EYQ738" s="47"/>
      <c r="EYR738" s="47"/>
      <c r="EYS738" s="47"/>
      <c r="EYT738" s="47"/>
      <c r="EYU738" s="47"/>
      <c r="EYV738" s="47"/>
      <c r="EYW738" s="47"/>
      <c r="EYX738" s="47"/>
      <c r="EYY738" s="47"/>
      <c r="EYZ738" s="47"/>
      <c r="EZA738" s="47"/>
      <c r="EZB738" s="47"/>
      <c r="EZC738" s="47"/>
      <c r="EZD738" s="47"/>
      <c r="EZE738" s="47"/>
      <c r="EZF738" s="47"/>
      <c r="EZG738" s="47"/>
      <c r="EZH738" s="47"/>
      <c r="EZI738" s="47"/>
      <c r="EZJ738" s="47"/>
      <c r="EZK738" s="47"/>
      <c r="EZL738" s="47"/>
      <c r="EZM738" s="47"/>
      <c r="EZN738" s="47"/>
      <c r="EZO738" s="47"/>
      <c r="EZP738" s="47"/>
      <c r="EZQ738" s="47"/>
      <c r="EZR738" s="47"/>
      <c r="EZS738" s="47"/>
      <c r="EZT738" s="47"/>
      <c r="EZU738" s="47"/>
      <c r="EZV738" s="47"/>
      <c r="EZW738" s="47"/>
      <c r="EZX738" s="47"/>
      <c r="EZY738" s="47"/>
      <c r="EZZ738" s="47"/>
      <c r="FAA738" s="47"/>
      <c r="FAB738" s="47"/>
      <c r="FAC738" s="47"/>
      <c r="FAD738" s="47"/>
      <c r="FAE738" s="47"/>
      <c r="FAF738" s="47"/>
      <c r="FAG738" s="47"/>
      <c r="FAH738" s="47"/>
      <c r="FAI738" s="47"/>
      <c r="FAJ738" s="47"/>
      <c r="FAK738" s="47"/>
      <c r="FAL738" s="47"/>
      <c r="FAM738" s="47"/>
      <c r="FAN738" s="47"/>
      <c r="FAO738" s="47"/>
      <c r="FAP738" s="47"/>
      <c r="FAQ738" s="47"/>
      <c r="FAR738" s="47"/>
      <c r="FAS738" s="47"/>
      <c r="FAT738" s="47"/>
      <c r="FAU738" s="47"/>
      <c r="FAV738" s="47"/>
      <c r="FAW738" s="47"/>
      <c r="FAX738" s="47"/>
      <c r="FAY738" s="47"/>
      <c r="FAZ738" s="47"/>
      <c r="FBA738" s="47"/>
      <c r="FBB738" s="47"/>
      <c r="FBC738" s="47"/>
      <c r="FBD738" s="47"/>
      <c r="FBE738" s="47"/>
      <c r="FBF738" s="47"/>
      <c r="FBG738" s="47"/>
      <c r="FBH738" s="47"/>
      <c r="FBI738" s="47"/>
      <c r="FBJ738" s="47"/>
      <c r="FBK738" s="47"/>
      <c r="FBL738" s="47"/>
      <c r="FBM738" s="47"/>
      <c r="FBN738" s="47"/>
      <c r="FBO738" s="47"/>
      <c r="FBP738" s="47"/>
      <c r="FBQ738" s="47"/>
      <c r="FBR738" s="47"/>
      <c r="FBS738" s="47"/>
      <c r="FBT738" s="47"/>
      <c r="FBU738" s="47"/>
      <c r="FBV738" s="47"/>
      <c r="FBW738" s="47"/>
      <c r="FBX738" s="47"/>
      <c r="FBY738" s="47"/>
      <c r="FBZ738" s="47"/>
      <c r="FCA738" s="47"/>
      <c r="FCB738" s="47"/>
      <c r="FCC738" s="47"/>
      <c r="FCD738" s="47"/>
      <c r="FCE738" s="47"/>
      <c r="FCF738" s="47"/>
      <c r="FCG738" s="47"/>
      <c r="FCH738" s="47"/>
      <c r="FCI738" s="47"/>
      <c r="FCJ738" s="47"/>
      <c r="FCK738" s="47"/>
      <c r="FCL738" s="47"/>
      <c r="FCM738" s="47"/>
      <c r="FCN738" s="47"/>
      <c r="FCO738" s="47"/>
      <c r="FCP738" s="47"/>
      <c r="FCQ738" s="47"/>
      <c r="FCR738" s="47"/>
      <c r="FCS738" s="47"/>
      <c r="FCT738" s="47"/>
      <c r="FCU738" s="47"/>
      <c r="FCV738" s="47"/>
      <c r="FCW738" s="47"/>
      <c r="FCX738" s="47"/>
      <c r="FCY738" s="47"/>
      <c r="FCZ738" s="47"/>
      <c r="FDA738" s="47"/>
      <c r="FDB738" s="47"/>
      <c r="FDC738" s="47"/>
      <c r="FDD738" s="47"/>
      <c r="FDE738" s="47"/>
      <c r="FDF738" s="47"/>
      <c r="FDG738" s="47"/>
      <c r="FDH738" s="47"/>
      <c r="FDI738" s="47"/>
      <c r="FDJ738" s="47"/>
      <c r="FDK738" s="47"/>
      <c r="FDL738" s="47"/>
      <c r="FDM738" s="47"/>
      <c r="FDN738" s="47"/>
      <c r="FDO738" s="47"/>
      <c r="FDP738" s="47"/>
      <c r="FDQ738" s="47"/>
      <c r="FDR738" s="47"/>
      <c r="FDS738" s="47"/>
      <c r="FDT738" s="47"/>
      <c r="FDU738" s="47"/>
      <c r="FDV738" s="47"/>
      <c r="FDW738" s="47"/>
      <c r="FDX738" s="47"/>
      <c r="FDY738" s="47"/>
      <c r="FDZ738" s="47"/>
      <c r="FEA738" s="47"/>
      <c r="FEB738" s="47"/>
      <c r="FEC738" s="47"/>
      <c r="FED738" s="47"/>
      <c r="FEE738" s="47"/>
      <c r="FEF738" s="47"/>
      <c r="FEG738" s="47"/>
      <c r="FEH738" s="47"/>
      <c r="FEI738" s="47"/>
      <c r="FEJ738" s="47"/>
      <c r="FEK738" s="47"/>
      <c r="FEL738" s="47"/>
      <c r="FEM738" s="47"/>
      <c r="FEN738" s="47"/>
      <c r="FEO738" s="47"/>
      <c r="FEP738" s="47"/>
      <c r="FEQ738" s="47"/>
      <c r="FER738" s="47"/>
      <c r="FES738" s="47"/>
      <c r="FET738" s="47"/>
      <c r="FEU738" s="47"/>
      <c r="FEV738" s="47"/>
      <c r="FEW738" s="47"/>
      <c r="FEX738" s="47"/>
      <c r="FEY738" s="47"/>
      <c r="FEZ738" s="47"/>
      <c r="FFA738" s="47"/>
      <c r="FFB738" s="47"/>
      <c r="FFC738" s="47"/>
      <c r="FFD738" s="47"/>
      <c r="FFE738" s="47"/>
      <c r="FFF738" s="47"/>
      <c r="FFG738" s="47"/>
      <c r="FFH738" s="47"/>
      <c r="FFI738" s="47"/>
      <c r="FFJ738" s="47"/>
      <c r="FFK738" s="47"/>
      <c r="FFL738" s="47"/>
      <c r="FFM738" s="47"/>
      <c r="FFN738" s="47"/>
      <c r="FFO738" s="47"/>
      <c r="FFP738" s="47"/>
      <c r="FFQ738" s="47"/>
      <c r="FFR738" s="47"/>
      <c r="FFS738" s="47"/>
      <c r="FFT738" s="47"/>
      <c r="FFU738" s="47"/>
      <c r="FFV738" s="47"/>
      <c r="FFW738" s="47"/>
      <c r="FFX738" s="47"/>
      <c r="FFY738" s="47"/>
      <c r="FFZ738" s="47"/>
      <c r="FGA738" s="47"/>
      <c r="FGB738" s="47"/>
      <c r="FGC738" s="47"/>
      <c r="FGD738" s="47"/>
      <c r="FGE738" s="47"/>
      <c r="FGF738" s="47"/>
      <c r="FGG738" s="47"/>
      <c r="FGH738" s="47"/>
      <c r="FGI738" s="47"/>
      <c r="FGJ738" s="47"/>
      <c r="FGK738" s="47"/>
      <c r="FGL738" s="47"/>
      <c r="FGM738" s="47"/>
      <c r="FGN738" s="47"/>
      <c r="FGO738" s="47"/>
      <c r="FGP738" s="47"/>
      <c r="FGQ738" s="47"/>
      <c r="FGR738" s="47"/>
      <c r="FGS738" s="47"/>
      <c r="FGT738" s="47"/>
      <c r="FGU738" s="47"/>
      <c r="FGV738" s="47"/>
      <c r="FGW738" s="47"/>
      <c r="FGX738" s="47"/>
      <c r="FGY738" s="47"/>
      <c r="FGZ738" s="47"/>
      <c r="FHA738" s="47"/>
      <c r="FHB738" s="47"/>
      <c r="FHC738" s="47"/>
      <c r="FHD738" s="47"/>
      <c r="FHE738" s="47"/>
      <c r="FHF738" s="47"/>
      <c r="FHG738" s="47"/>
      <c r="FHH738" s="47"/>
      <c r="FHI738" s="47"/>
      <c r="FHJ738" s="47"/>
      <c r="FHK738" s="47"/>
      <c r="FHL738" s="47"/>
      <c r="FHM738" s="47"/>
      <c r="FHN738" s="47"/>
      <c r="FHO738" s="47"/>
      <c r="FHP738" s="47"/>
      <c r="FHQ738" s="47"/>
      <c r="FHR738" s="47"/>
      <c r="FHS738" s="47"/>
      <c r="FHT738" s="47"/>
      <c r="FHU738" s="47"/>
      <c r="FHV738" s="47"/>
      <c r="FHW738" s="47"/>
      <c r="FHX738" s="47"/>
      <c r="FHY738" s="47"/>
      <c r="FHZ738" s="47"/>
      <c r="FIA738" s="47"/>
      <c r="FIB738" s="47"/>
      <c r="FIC738" s="47"/>
      <c r="FID738" s="47"/>
      <c r="FIE738" s="47"/>
      <c r="FIF738" s="47"/>
      <c r="FIG738" s="47"/>
      <c r="FIH738" s="47"/>
      <c r="FII738" s="47"/>
      <c r="FIJ738" s="47"/>
      <c r="FIK738" s="47"/>
      <c r="FIL738" s="47"/>
      <c r="FIM738" s="47"/>
      <c r="FIN738" s="47"/>
      <c r="FIO738" s="47"/>
      <c r="FIP738" s="47"/>
      <c r="FIQ738" s="47"/>
      <c r="FIR738" s="47"/>
      <c r="FIS738" s="47"/>
      <c r="FIT738" s="47"/>
      <c r="FIU738" s="47"/>
      <c r="FIV738" s="47"/>
      <c r="FIW738" s="47"/>
      <c r="FIX738" s="47"/>
      <c r="FIY738" s="47"/>
      <c r="FIZ738" s="47"/>
      <c r="FJA738" s="47"/>
      <c r="FJB738" s="47"/>
      <c r="FJC738" s="47"/>
      <c r="FJD738" s="47"/>
      <c r="FJE738" s="47"/>
      <c r="FJF738" s="47"/>
      <c r="FJG738" s="47"/>
      <c r="FJH738" s="47"/>
      <c r="FJI738" s="47"/>
      <c r="FJJ738" s="47"/>
      <c r="FJK738" s="47"/>
      <c r="FJL738" s="47"/>
      <c r="FJM738" s="47"/>
      <c r="FJN738" s="47"/>
      <c r="FJO738" s="47"/>
      <c r="FJP738" s="47"/>
      <c r="FJQ738" s="47"/>
      <c r="FJR738" s="47"/>
      <c r="FJS738" s="47"/>
      <c r="FJT738" s="47"/>
      <c r="FJU738" s="47"/>
      <c r="FJV738" s="47"/>
      <c r="FJW738" s="47"/>
      <c r="FJX738" s="47"/>
      <c r="FJY738" s="47"/>
      <c r="FJZ738" s="47"/>
      <c r="FKA738" s="47"/>
      <c r="FKB738" s="47"/>
      <c r="FKC738" s="47"/>
      <c r="FKD738" s="47"/>
      <c r="FKE738" s="47"/>
      <c r="FKF738" s="47"/>
      <c r="FKG738" s="47"/>
      <c r="FKH738" s="47"/>
      <c r="FKI738" s="47"/>
      <c r="FKJ738" s="47"/>
      <c r="FKK738" s="47"/>
      <c r="FKL738" s="47"/>
      <c r="FKM738" s="47"/>
      <c r="FKN738" s="47"/>
      <c r="FKO738" s="47"/>
      <c r="FKP738" s="47"/>
      <c r="FKQ738" s="47"/>
      <c r="FKR738" s="47"/>
      <c r="FKS738" s="47"/>
      <c r="FKT738" s="47"/>
      <c r="FKU738" s="47"/>
      <c r="FKV738" s="47"/>
      <c r="FKW738" s="47"/>
      <c r="FKX738" s="47"/>
      <c r="FKY738" s="47"/>
      <c r="FKZ738" s="47"/>
      <c r="FLA738" s="47"/>
      <c r="FLB738" s="47"/>
      <c r="FLC738" s="47"/>
      <c r="FLD738" s="47"/>
      <c r="FLE738" s="47"/>
      <c r="FLF738" s="47"/>
      <c r="FLG738" s="47"/>
      <c r="FLH738" s="47"/>
      <c r="FLI738" s="47"/>
      <c r="FLJ738" s="47"/>
      <c r="FLK738" s="47"/>
      <c r="FLL738" s="47"/>
      <c r="FLM738" s="47"/>
      <c r="FLN738" s="47"/>
      <c r="FLO738" s="47"/>
      <c r="FLP738" s="47"/>
      <c r="FLQ738" s="47"/>
      <c r="FLR738" s="47"/>
      <c r="FLS738" s="47"/>
      <c r="FLT738" s="47"/>
      <c r="FLU738" s="47"/>
      <c r="FLV738" s="47"/>
      <c r="FLW738" s="47"/>
      <c r="FLX738" s="47"/>
      <c r="FLY738" s="47"/>
      <c r="FLZ738" s="47"/>
      <c r="FMA738" s="47"/>
      <c r="FMB738" s="47"/>
      <c r="FMC738" s="47"/>
      <c r="FMD738" s="47"/>
      <c r="FME738" s="47"/>
      <c r="FMF738" s="47"/>
      <c r="FMG738" s="47"/>
      <c r="FMH738" s="47"/>
      <c r="FMI738" s="47"/>
      <c r="FMJ738" s="47"/>
      <c r="FMK738" s="47"/>
      <c r="FML738" s="47"/>
      <c r="FMM738" s="47"/>
      <c r="FMN738" s="47"/>
      <c r="FMO738" s="47"/>
      <c r="FMP738" s="47"/>
      <c r="FMQ738" s="47"/>
      <c r="FMR738" s="47"/>
      <c r="FMS738" s="47"/>
      <c r="FMT738" s="47"/>
      <c r="FMU738" s="47"/>
      <c r="FMV738" s="47"/>
      <c r="FMW738" s="47"/>
      <c r="FMX738" s="47"/>
      <c r="FMY738" s="47"/>
      <c r="FMZ738" s="47"/>
      <c r="FNA738" s="47"/>
      <c r="FNB738" s="47"/>
      <c r="FNC738" s="47"/>
      <c r="FND738" s="47"/>
      <c r="FNE738" s="47"/>
      <c r="FNF738" s="47"/>
      <c r="FNG738" s="47"/>
      <c r="FNH738" s="47"/>
      <c r="FNI738" s="47"/>
      <c r="FNJ738" s="47"/>
      <c r="FNK738" s="47"/>
      <c r="FNL738" s="47"/>
      <c r="FNM738" s="47"/>
      <c r="FNN738" s="47"/>
      <c r="FNO738" s="47"/>
      <c r="FNP738" s="47"/>
      <c r="FNQ738" s="47"/>
      <c r="FNR738" s="47"/>
      <c r="FNS738" s="47"/>
      <c r="FNT738" s="47"/>
      <c r="FNU738" s="47"/>
      <c r="FNV738" s="47"/>
      <c r="FNW738" s="47"/>
      <c r="FNX738" s="47"/>
      <c r="FNY738" s="47"/>
      <c r="FNZ738" s="47"/>
      <c r="FOA738" s="47"/>
      <c r="FOB738" s="47"/>
      <c r="FOC738" s="47"/>
      <c r="FOD738" s="47"/>
      <c r="FOE738" s="47"/>
      <c r="FOF738" s="47"/>
      <c r="FOG738" s="47"/>
      <c r="FOH738" s="47"/>
      <c r="FOI738" s="47"/>
      <c r="FOJ738" s="47"/>
      <c r="FOK738" s="47"/>
      <c r="FOL738" s="47"/>
      <c r="FOM738" s="47"/>
      <c r="FON738" s="47"/>
      <c r="FOO738" s="47"/>
      <c r="FOP738" s="47"/>
      <c r="FOQ738" s="47"/>
      <c r="FOR738" s="47"/>
      <c r="FOS738" s="47"/>
      <c r="FOT738" s="47"/>
      <c r="FOU738" s="47"/>
      <c r="FOV738" s="47"/>
      <c r="FOW738" s="47"/>
      <c r="FOX738" s="47"/>
      <c r="FOY738" s="47"/>
      <c r="FOZ738" s="47"/>
      <c r="FPA738" s="47"/>
      <c r="FPB738" s="47"/>
      <c r="FPC738" s="47"/>
      <c r="FPD738" s="47"/>
      <c r="FPE738" s="47"/>
      <c r="FPF738" s="47"/>
      <c r="FPG738" s="47"/>
      <c r="FPH738" s="47"/>
      <c r="FPI738" s="47"/>
      <c r="FPJ738" s="47"/>
      <c r="FPK738" s="47"/>
      <c r="FPL738" s="47"/>
      <c r="FPM738" s="47"/>
      <c r="FPN738" s="47"/>
      <c r="FPO738" s="47"/>
      <c r="FPP738" s="47"/>
      <c r="FPQ738" s="47"/>
      <c r="FPR738" s="47"/>
      <c r="FPS738" s="47"/>
      <c r="FPT738" s="47"/>
      <c r="FPU738" s="47"/>
      <c r="FPV738" s="47"/>
      <c r="FPW738" s="47"/>
      <c r="FPX738" s="47"/>
      <c r="FPY738" s="47"/>
      <c r="FPZ738" s="47"/>
      <c r="FQA738" s="47"/>
      <c r="FQB738" s="47"/>
      <c r="FQC738" s="47"/>
      <c r="FQD738" s="47"/>
      <c r="FQE738" s="47"/>
      <c r="FQF738" s="47"/>
      <c r="FQG738" s="47"/>
      <c r="FQH738" s="47"/>
      <c r="FQI738" s="47"/>
      <c r="FQJ738" s="47"/>
      <c r="FQK738" s="47"/>
      <c r="FQL738" s="47"/>
      <c r="FQM738" s="47"/>
      <c r="FQN738" s="47"/>
      <c r="FQO738" s="47"/>
      <c r="FQP738" s="47"/>
      <c r="FQQ738" s="47"/>
      <c r="FQR738" s="47"/>
      <c r="FQS738" s="47"/>
      <c r="FQT738" s="47"/>
      <c r="FQU738" s="47"/>
      <c r="FQV738" s="47"/>
      <c r="FQW738" s="47"/>
      <c r="FQX738" s="47"/>
      <c r="FQY738" s="47"/>
      <c r="FQZ738" s="47"/>
      <c r="FRA738" s="47"/>
      <c r="FRB738" s="47"/>
      <c r="FRC738" s="47"/>
      <c r="FRD738" s="47"/>
      <c r="FRE738" s="47"/>
      <c r="FRF738" s="47"/>
      <c r="FRG738" s="47"/>
      <c r="FRH738" s="47"/>
      <c r="FRI738" s="47"/>
      <c r="FRJ738" s="47"/>
      <c r="FRK738" s="47"/>
      <c r="FRL738" s="47"/>
      <c r="FRM738" s="47"/>
      <c r="FRN738" s="47"/>
      <c r="FRO738" s="47"/>
      <c r="FRP738" s="47"/>
      <c r="FRQ738" s="47"/>
      <c r="FRR738" s="47"/>
      <c r="FRS738" s="47"/>
      <c r="FRT738" s="47"/>
      <c r="FRU738" s="47"/>
      <c r="FRV738" s="47"/>
      <c r="FRW738" s="47"/>
      <c r="FRX738" s="47"/>
      <c r="FRY738" s="47"/>
      <c r="FRZ738" s="47"/>
      <c r="FSA738" s="47"/>
      <c r="FSB738" s="47"/>
      <c r="FSC738" s="47"/>
      <c r="FSD738" s="47"/>
      <c r="FSE738" s="47"/>
      <c r="FSF738" s="47"/>
      <c r="FSG738" s="47"/>
      <c r="FSH738" s="47"/>
      <c r="FSI738" s="47"/>
      <c r="FSJ738" s="47"/>
      <c r="FSK738" s="47"/>
      <c r="FSL738" s="47"/>
      <c r="FSM738" s="47"/>
      <c r="FSN738" s="47"/>
      <c r="FSO738" s="47"/>
      <c r="FSP738" s="47"/>
      <c r="FSQ738" s="47"/>
      <c r="FSR738" s="47"/>
      <c r="FSS738" s="47"/>
      <c r="FST738" s="47"/>
      <c r="FSU738" s="47"/>
      <c r="FSV738" s="47"/>
      <c r="FSW738" s="47"/>
      <c r="FSX738" s="47"/>
      <c r="FSY738" s="47"/>
      <c r="FSZ738" s="47"/>
      <c r="FTA738" s="47"/>
      <c r="FTB738" s="47"/>
      <c r="FTC738" s="47"/>
      <c r="FTD738" s="47"/>
      <c r="FTE738" s="47"/>
      <c r="FTF738" s="47"/>
      <c r="FTG738" s="47"/>
      <c r="FTH738" s="47"/>
      <c r="FTI738" s="47"/>
      <c r="FTJ738" s="47"/>
      <c r="FTK738" s="47"/>
      <c r="FTL738" s="47"/>
      <c r="FTM738" s="47"/>
      <c r="FTN738" s="47"/>
      <c r="FTO738" s="47"/>
      <c r="FTP738" s="47"/>
      <c r="FTQ738" s="47"/>
      <c r="FTR738" s="47"/>
      <c r="FTS738" s="47"/>
      <c r="FTT738" s="47"/>
      <c r="FTU738" s="47"/>
      <c r="FTV738" s="47"/>
      <c r="FTW738" s="47"/>
      <c r="FTX738" s="47"/>
      <c r="FTY738" s="47"/>
      <c r="FTZ738" s="47"/>
      <c r="FUA738" s="47"/>
      <c r="FUB738" s="47"/>
      <c r="FUC738" s="47"/>
      <c r="FUD738" s="47"/>
      <c r="FUE738" s="47"/>
      <c r="FUF738" s="47"/>
      <c r="FUG738" s="47"/>
      <c r="FUH738" s="47"/>
      <c r="FUI738" s="47"/>
      <c r="FUJ738" s="47"/>
      <c r="FUK738" s="47"/>
      <c r="FUL738" s="47"/>
      <c r="FUM738" s="47"/>
      <c r="FUN738" s="47"/>
      <c r="FUO738" s="47"/>
      <c r="FUP738" s="47"/>
      <c r="FUQ738" s="47"/>
      <c r="FUR738" s="47"/>
      <c r="FUS738" s="47"/>
      <c r="FUT738" s="47"/>
      <c r="FUU738" s="47"/>
      <c r="FUV738" s="47"/>
      <c r="FUW738" s="47"/>
      <c r="FUX738" s="47"/>
      <c r="FUY738" s="47"/>
      <c r="FUZ738" s="47"/>
      <c r="FVA738" s="47"/>
      <c r="FVB738" s="47"/>
      <c r="FVC738" s="47"/>
      <c r="FVD738" s="47"/>
      <c r="FVE738" s="47"/>
      <c r="FVF738" s="47"/>
      <c r="FVG738" s="47"/>
      <c r="FVH738" s="47"/>
      <c r="FVI738" s="47"/>
      <c r="FVJ738" s="47"/>
      <c r="FVK738" s="47"/>
      <c r="FVL738" s="47"/>
      <c r="FVM738" s="47"/>
      <c r="FVN738" s="47"/>
      <c r="FVO738" s="47"/>
      <c r="FVP738" s="47"/>
      <c r="FVQ738" s="47"/>
      <c r="FVR738" s="47"/>
      <c r="FVS738" s="47"/>
      <c r="FVT738" s="47"/>
      <c r="FVU738" s="47"/>
      <c r="FVV738" s="47"/>
      <c r="FVW738" s="47"/>
      <c r="FVX738" s="47"/>
      <c r="FVY738" s="47"/>
      <c r="FVZ738" s="47"/>
      <c r="FWA738" s="47"/>
      <c r="FWB738" s="47"/>
      <c r="FWC738" s="47"/>
      <c r="FWD738" s="47"/>
      <c r="FWE738" s="47"/>
      <c r="FWF738" s="47"/>
      <c r="FWG738" s="47"/>
      <c r="FWH738" s="47"/>
      <c r="FWI738" s="47"/>
      <c r="FWJ738" s="47"/>
      <c r="FWK738" s="47"/>
      <c r="FWL738" s="47"/>
      <c r="FWM738" s="47"/>
      <c r="FWN738" s="47"/>
      <c r="FWO738" s="47"/>
      <c r="FWP738" s="47"/>
      <c r="FWQ738" s="47"/>
      <c r="FWR738" s="47"/>
      <c r="FWS738" s="47"/>
      <c r="FWT738" s="47"/>
      <c r="FWU738" s="47"/>
      <c r="FWV738" s="47"/>
      <c r="FWW738" s="47"/>
      <c r="FWX738" s="47"/>
      <c r="FWY738" s="47"/>
      <c r="FWZ738" s="47"/>
      <c r="FXA738" s="47"/>
      <c r="FXB738" s="47"/>
      <c r="FXC738" s="47"/>
      <c r="FXD738" s="47"/>
      <c r="FXE738" s="47"/>
      <c r="FXF738" s="47"/>
      <c r="FXG738" s="47"/>
      <c r="FXH738" s="47"/>
      <c r="FXI738" s="47"/>
      <c r="FXJ738" s="47"/>
      <c r="FXK738" s="47"/>
      <c r="FXL738" s="47"/>
      <c r="FXM738" s="47"/>
      <c r="FXN738" s="47"/>
      <c r="FXO738" s="47"/>
      <c r="FXP738" s="47"/>
      <c r="FXQ738" s="47"/>
      <c r="FXR738" s="47"/>
      <c r="FXS738" s="47"/>
      <c r="FXT738" s="47"/>
      <c r="FXU738" s="47"/>
      <c r="FXV738" s="47"/>
      <c r="FXW738" s="47"/>
      <c r="FXX738" s="47"/>
      <c r="FXY738" s="47"/>
      <c r="FXZ738" s="47"/>
      <c r="FYA738" s="47"/>
      <c r="FYB738" s="47"/>
      <c r="FYC738" s="47"/>
      <c r="FYD738" s="47"/>
      <c r="FYE738" s="47"/>
      <c r="FYF738" s="47"/>
      <c r="FYG738" s="47"/>
      <c r="FYH738" s="47"/>
      <c r="FYI738" s="47"/>
      <c r="FYJ738" s="47"/>
      <c r="FYK738" s="47"/>
      <c r="FYL738" s="47"/>
      <c r="FYM738" s="47"/>
      <c r="FYN738" s="47"/>
      <c r="FYO738" s="47"/>
      <c r="FYP738" s="47"/>
      <c r="FYQ738" s="47"/>
      <c r="FYR738" s="47"/>
      <c r="FYS738" s="47"/>
      <c r="FYT738" s="47"/>
      <c r="FYU738" s="47"/>
      <c r="FYV738" s="47"/>
      <c r="FYW738" s="47"/>
      <c r="FYX738" s="47"/>
      <c r="FYY738" s="47"/>
      <c r="FYZ738" s="47"/>
      <c r="FZA738" s="47"/>
      <c r="FZB738" s="47"/>
      <c r="FZC738" s="47"/>
      <c r="FZD738" s="47"/>
      <c r="FZE738" s="47"/>
      <c r="FZF738" s="47"/>
      <c r="FZG738" s="47"/>
      <c r="FZH738" s="47"/>
      <c r="FZI738" s="47"/>
      <c r="FZJ738" s="47"/>
      <c r="FZK738" s="47"/>
      <c r="FZL738" s="47"/>
      <c r="FZM738" s="47"/>
      <c r="FZN738" s="47"/>
      <c r="FZO738" s="47"/>
      <c r="FZP738" s="47"/>
      <c r="FZQ738" s="47"/>
      <c r="FZR738" s="47"/>
      <c r="FZS738" s="47"/>
      <c r="FZT738" s="47"/>
      <c r="FZU738" s="47"/>
      <c r="FZV738" s="47"/>
      <c r="FZW738" s="47"/>
      <c r="FZX738" s="47"/>
      <c r="FZY738" s="47"/>
      <c r="FZZ738" s="47"/>
      <c r="GAA738" s="47"/>
      <c r="GAB738" s="47"/>
      <c r="GAC738" s="47"/>
      <c r="GAD738" s="47"/>
      <c r="GAE738" s="47"/>
      <c r="GAF738" s="47"/>
      <c r="GAG738" s="47"/>
      <c r="GAH738" s="47"/>
      <c r="GAI738" s="47"/>
      <c r="GAJ738" s="47"/>
      <c r="GAK738" s="47"/>
      <c r="GAL738" s="47"/>
      <c r="GAM738" s="47"/>
      <c r="GAN738" s="47"/>
      <c r="GAO738" s="47"/>
      <c r="GAP738" s="47"/>
      <c r="GAQ738" s="47"/>
      <c r="GAR738" s="47"/>
      <c r="GAS738" s="47"/>
      <c r="GAT738" s="47"/>
      <c r="GAU738" s="47"/>
      <c r="GAV738" s="47"/>
      <c r="GAW738" s="47"/>
      <c r="GAX738" s="47"/>
      <c r="GAY738" s="47"/>
      <c r="GAZ738" s="47"/>
      <c r="GBA738" s="47"/>
      <c r="GBB738" s="47"/>
      <c r="GBC738" s="47"/>
      <c r="GBD738" s="47"/>
      <c r="GBE738" s="47"/>
      <c r="GBF738" s="47"/>
      <c r="GBG738" s="47"/>
      <c r="GBH738" s="47"/>
      <c r="GBI738" s="47"/>
      <c r="GBJ738" s="47"/>
      <c r="GBK738" s="47"/>
      <c r="GBL738" s="47"/>
      <c r="GBM738" s="47"/>
      <c r="GBN738" s="47"/>
      <c r="GBO738" s="47"/>
      <c r="GBP738" s="47"/>
      <c r="GBQ738" s="47"/>
      <c r="GBR738" s="47"/>
      <c r="GBS738" s="47"/>
      <c r="GBT738" s="47"/>
      <c r="GBU738" s="47"/>
      <c r="GBV738" s="47"/>
      <c r="GBW738" s="47"/>
      <c r="GBX738" s="47"/>
      <c r="GBY738" s="47"/>
      <c r="GBZ738" s="47"/>
      <c r="GCA738" s="47"/>
      <c r="GCB738" s="47"/>
      <c r="GCC738" s="47"/>
      <c r="GCD738" s="47"/>
      <c r="GCE738" s="47"/>
      <c r="GCF738" s="47"/>
      <c r="GCG738" s="47"/>
      <c r="GCH738" s="47"/>
      <c r="GCI738" s="47"/>
      <c r="GCJ738" s="47"/>
      <c r="GCK738" s="47"/>
      <c r="GCL738" s="47"/>
      <c r="GCM738" s="47"/>
      <c r="GCN738" s="47"/>
      <c r="GCO738" s="47"/>
      <c r="GCP738" s="47"/>
      <c r="GCQ738" s="47"/>
      <c r="GCR738" s="47"/>
      <c r="GCS738" s="47"/>
      <c r="GCT738" s="47"/>
      <c r="GCU738" s="47"/>
      <c r="GCV738" s="47"/>
      <c r="GCW738" s="47"/>
      <c r="GCX738" s="47"/>
      <c r="GCY738" s="47"/>
      <c r="GCZ738" s="47"/>
      <c r="GDA738" s="47"/>
      <c r="GDB738" s="47"/>
      <c r="GDC738" s="47"/>
      <c r="GDD738" s="47"/>
      <c r="GDE738" s="47"/>
      <c r="GDF738" s="47"/>
      <c r="GDG738" s="47"/>
      <c r="GDH738" s="47"/>
      <c r="GDI738" s="47"/>
      <c r="GDJ738" s="47"/>
      <c r="GDK738" s="47"/>
      <c r="GDL738" s="47"/>
      <c r="GDM738" s="47"/>
      <c r="GDN738" s="47"/>
      <c r="GDO738" s="47"/>
      <c r="GDP738" s="47"/>
      <c r="GDQ738" s="47"/>
      <c r="GDR738" s="47"/>
      <c r="GDS738" s="47"/>
      <c r="GDT738" s="47"/>
      <c r="GDU738" s="47"/>
      <c r="GDV738" s="47"/>
      <c r="GDW738" s="47"/>
      <c r="GDX738" s="47"/>
      <c r="GDY738" s="47"/>
      <c r="GDZ738" s="47"/>
      <c r="GEA738" s="47"/>
      <c r="GEB738" s="47"/>
      <c r="GEC738" s="47"/>
      <c r="GED738" s="47"/>
      <c r="GEE738" s="47"/>
      <c r="GEF738" s="47"/>
      <c r="GEG738" s="47"/>
      <c r="GEH738" s="47"/>
      <c r="GEI738" s="47"/>
      <c r="GEJ738" s="47"/>
      <c r="GEK738" s="47"/>
      <c r="GEL738" s="47"/>
      <c r="GEM738" s="47"/>
      <c r="GEN738" s="47"/>
      <c r="GEO738" s="47"/>
      <c r="GEP738" s="47"/>
      <c r="GEQ738" s="47"/>
      <c r="GER738" s="47"/>
      <c r="GES738" s="47"/>
      <c r="GET738" s="47"/>
      <c r="GEU738" s="47"/>
      <c r="GEV738" s="47"/>
      <c r="GEW738" s="47"/>
      <c r="GEX738" s="47"/>
      <c r="GEY738" s="47"/>
      <c r="GEZ738" s="47"/>
      <c r="GFA738" s="47"/>
      <c r="GFB738" s="47"/>
      <c r="GFC738" s="47"/>
      <c r="GFD738" s="47"/>
      <c r="GFE738" s="47"/>
      <c r="GFF738" s="47"/>
      <c r="GFG738" s="47"/>
      <c r="GFH738" s="47"/>
      <c r="GFI738" s="47"/>
      <c r="GFJ738" s="47"/>
      <c r="GFK738" s="47"/>
      <c r="GFL738" s="47"/>
      <c r="GFM738" s="47"/>
      <c r="GFN738" s="47"/>
      <c r="GFO738" s="47"/>
      <c r="GFP738" s="47"/>
      <c r="GFQ738" s="47"/>
      <c r="GFR738" s="47"/>
      <c r="GFS738" s="47"/>
      <c r="GFT738" s="47"/>
      <c r="GFU738" s="47"/>
      <c r="GFV738" s="47"/>
      <c r="GFW738" s="47"/>
      <c r="GFX738" s="47"/>
      <c r="GFY738" s="47"/>
      <c r="GFZ738" s="47"/>
      <c r="GGA738" s="47"/>
      <c r="GGB738" s="47"/>
      <c r="GGC738" s="47"/>
      <c r="GGD738" s="47"/>
      <c r="GGE738" s="47"/>
      <c r="GGF738" s="47"/>
      <c r="GGG738" s="47"/>
      <c r="GGH738" s="47"/>
      <c r="GGI738" s="47"/>
      <c r="GGJ738" s="47"/>
      <c r="GGK738" s="47"/>
      <c r="GGL738" s="47"/>
      <c r="GGM738" s="47"/>
      <c r="GGN738" s="47"/>
      <c r="GGO738" s="47"/>
      <c r="GGP738" s="47"/>
      <c r="GGQ738" s="47"/>
      <c r="GGR738" s="47"/>
      <c r="GGS738" s="47"/>
      <c r="GGT738" s="47"/>
      <c r="GGU738" s="47"/>
      <c r="GGV738" s="47"/>
      <c r="GGW738" s="47"/>
      <c r="GGX738" s="47"/>
      <c r="GGY738" s="47"/>
      <c r="GGZ738" s="47"/>
      <c r="GHA738" s="47"/>
      <c r="GHB738" s="47"/>
      <c r="GHC738" s="47"/>
      <c r="GHD738" s="47"/>
      <c r="GHE738" s="47"/>
      <c r="GHF738" s="47"/>
      <c r="GHG738" s="47"/>
      <c r="GHH738" s="47"/>
      <c r="GHI738" s="47"/>
      <c r="GHJ738" s="47"/>
      <c r="GHK738" s="47"/>
      <c r="GHL738" s="47"/>
      <c r="GHM738" s="47"/>
      <c r="GHN738" s="47"/>
      <c r="GHO738" s="47"/>
      <c r="GHP738" s="47"/>
      <c r="GHQ738" s="47"/>
      <c r="GHR738" s="47"/>
      <c r="GHS738" s="47"/>
      <c r="GHT738" s="47"/>
      <c r="GHU738" s="47"/>
      <c r="GHV738" s="47"/>
      <c r="GHW738" s="47"/>
      <c r="GHX738" s="47"/>
      <c r="GHY738" s="47"/>
      <c r="GHZ738" s="47"/>
      <c r="GIA738" s="47"/>
      <c r="GIB738" s="47"/>
      <c r="GIC738" s="47"/>
      <c r="GID738" s="47"/>
      <c r="GIE738" s="47"/>
      <c r="GIF738" s="47"/>
      <c r="GIG738" s="47"/>
      <c r="GIH738" s="47"/>
      <c r="GII738" s="47"/>
      <c r="GIJ738" s="47"/>
      <c r="GIK738" s="47"/>
      <c r="GIL738" s="47"/>
      <c r="GIM738" s="47"/>
      <c r="GIN738" s="47"/>
      <c r="GIO738" s="47"/>
      <c r="GIP738" s="47"/>
      <c r="GIQ738" s="47"/>
      <c r="GIR738" s="47"/>
      <c r="GIS738" s="47"/>
      <c r="GIT738" s="47"/>
      <c r="GIU738" s="47"/>
      <c r="GIV738" s="47"/>
      <c r="GIW738" s="47"/>
      <c r="GIX738" s="47"/>
      <c r="GIY738" s="47"/>
      <c r="GIZ738" s="47"/>
      <c r="GJA738" s="47"/>
      <c r="GJB738" s="47"/>
      <c r="GJC738" s="47"/>
      <c r="GJD738" s="47"/>
      <c r="GJE738" s="47"/>
      <c r="GJF738" s="47"/>
      <c r="GJG738" s="47"/>
      <c r="GJH738" s="47"/>
      <c r="GJI738" s="47"/>
      <c r="GJJ738" s="47"/>
      <c r="GJK738" s="47"/>
      <c r="GJL738" s="47"/>
      <c r="GJM738" s="47"/>
      <c r="GJN738" s="47"/>
      <c r="GJO738" s="47"/>
      <c r="GJP738" s="47"/>
      <c r="GJQ738" s="47"/>
      <c r="GJR738" s="47"/>
      <c r="GJS738" s="47"/>
      <c r="GJT738" s="47"/>
      <c r="GJU738" s="47"/>
      <c r="GJV738" s="47"/>
      <c r="GJW738" s="47"/>
      <c r="GJX738" s="47"/>
      <c r="GJY738" s="47"/>
      <c r="GJZ738" s="47"/>
      <c r="GKA738" s="47"/>
      <c r="GKB738" s="47"/>
      <c r="GKC738" s="47"/>
      <c r="GKD738" s="47"/>
      <c r="GKE738" s="47"/>
      <c r="GKF738" s="47"/>
      <c r="GKG738" s="47"/>
      <c r="GKH738" s="47"/>
      <c r="GKI738" s="47"/>
      <c r="GKJ738" s="47"/>
      <c r="GKK738" s="47"/>
      <c r="GKL738" s="47"/>
      <c r="GKM738" s="47"/>
      <c r="GKN738" s="47"/>
      <c r="GKO738" s="47"/>
      <c r="GKP738" s="47"/>
      <c r="GKQ738" s="47"/>
      <c r="GKR738" s="47"/>
      <c r="GKS738" s="47"/>
      <c r="GKT738" s="47"/>
      <c r="GKU738" s="47"/>
      <c r="GKV738" s="47"/>
      <c r="GKW738" s="47"/>
      <c r="GKX738" s="47"/>
      <c r="GKY738" s="47"/>
      <c r="GKZ738" s="47"/>
      <c r="GLA738" s="47"/>
      <c r="GLB738" s="47"/>
      <c r="GLC738" s="47"/>
      <c r="GLD738" s="47"/>
      <c r="GLE738" s="47"/>
      <c r="GLF738" s="47"/>
      <c r="GLG738" s="47"/>
      <c r="GLH738" s="47"/>
      <c r="GLI738" s="47"/>
      <c r="GLJ738" s="47"/>
      <c r="GLK738" s="47"/>
      <c r="GLL738" s="47"/>
      <c r="GLM738" s="47"/>
      <c r="GLN738" s="47"/>
      <c r="GLO738" s="47"/>
      <c r="GLP738" s="47"/>
      <c r="GLQ738" s="47"/>
      <c r="GLR738" s="47"/>
      <c r="GLS738" s="47"/>
      <c r="GLT738" s="47"/>
      <c r="GLU738" s="47"/>
      <c r="GLV738" s="47"/>
      <c r="GLW738" s="47"/>
      <c r="GLX738" s="47"/>
      <c r="GLY738" s="47"/>
      <c r="GLZ738" s="47"/>
      <c r="GMA738" s="47"/>
      <c r="GMB738" s="47"/>
      <c r="GMC738" s="47"/>
      <c r="GMD738" s="47"/>
      <c r="GME738" s="47"/>
      <c r="GMF738" s="47"/>
      <c r="GMG738" s="47"/>
      <c r="GMH738" s="47"/>
      <c r="GMI738" s="47"/>
      <c r="GMJ738" s="47"/>
      <c r="GMK738" s="47"/>
      <c r="GML738" s="47"/>
      <c r="GMM738" s="47"/>
      <c r="GMN738" s="47"/>
      <c r="GMO738" s="47"/>
      <c r="GMP738" s="47"/>
      <c r="GMQ738" s="47"/>
      <c r="GMR738" s="47"/>
      <c r="GMS738" s="47"/>
      <c r="GMT738" s="47"/>
      <c r="GMU738" s="47"/>
      <c r="GMV738" s="47"/>
      <c r="GMW738" s="47"/>
      <c r="GMX738" s="47"/>
      <c r="GMY738" s="47"/>
      <c r="GMZ738" s="47"/>
      <c r="GNA738" s="47"/>
      <c r="GNB738" s="47"/>
      <c r="GNC738" s="47"/>
      <c r="GND738" s="47"/>
      <c r="GNE738" s="47"/>
      <c r="GNF738" s="47"/>
      <c r="GNG738" s="47"/>
      <c r="GNH738" s="47"/>
      <c r="GNI738" s="47"/>
      <c r="GNJ738" s="47"/>
      <c r="GNK738" s="47"/>
      <c r="GNL738" s="47"/>
      <c r="GNM738" s="47"/>
      <c r="GNN738" s="47"/>
      <c r="GNO738" s="47"/>
      <c r="GNP738" s="47"/>
      <c r="GNQ738" s="47"/>
      <c r="GNR738" s="47"/>
      <c r="GNS738" s="47"/>
      <c r="GNT738" s="47"/>
      <c r="GNU738" s="47"/>
      <c r="GNV738" s="47"/>
      <c r="GNW738" s="47"/>
      <c r="GNX738" s="47"/>
      <c r="GNY738" s="47"/>
      <c r="GNZ738" s="47"/>
      <c r="GOA738" s="47"/>
      <c r="GOB738" s="47"/>
      <c r="GOC738" s="47"/>
      <c r="GOD738" s="47"/>
      <c r="GOE738" s="47"/>
      <c r="GOF738" s="47"/>
      <c r="GOG738" s="47"/>
      <c r="GOH738" s="47"/>
      <c r="GOI738" s="47"/>
      <c r="GOJ738" s="47"/>
      <c r="GOK738" s="47"/>
      <c r="GOL738" s="47"/>
      <c r="GOM738" s="47"/>
      <c r="GON738" s="47"/>
      <c r="GOO738" s="47"/>
      <c r="GOP738" s="47"/>
      <c r="GOQ738" s="47"/>
      <c r="GOR738" s="47"/>
      <c r="GOS738" s="47"/>
      <c r="GOT738" s="47"/>
      <c r="GOU738" s="47"/>
      <c r="GOV738" s="47"/>
      <c r="GOW738" s="47"/>
      <c r="GOX738" s="47"/>
      <c r="GOY738" s="47"/>
      <c r="GOZ738" s="47"/>
      <c r="GPA738" s="47"/>
      <c r="GPB738" s="47"/>
      <c r="GPC738" s="47"/>
      <c r="GPD738" s="47"/>
      <c r="GPE738" s="47"/>
      <c r="GPF738" s="47"/>
      <c r="GPG738" s="47"/>
      <c r="GPH738" s="47"/>
      <c r="GPI738" s="47"/>
      <c r="GPJ738" s="47"/>
      <c r="GPK738" s="47"/>
      <c r="GPL738" s="47"/>
      <c r="GPM738" s="47"/>
      <c r="GPN738" s="47"/>
      <c r="GPO738" s="47"/>
      <c r="GPP738" s="47"/>
      <c r="GPQ738" s="47"/>
      <c r="GPR738" s="47"/>
      <c r="GPS738" s="47"/>
      <c r="GPT738" s="47"/>
      <c r="GPU738" s="47"/>
      <c r="GPV738" s="47"/>
      <c r="GPW738" s="47"/>
      <c r="GPX738" s="47"/>
      <c r="GPY738" s="47"/>
      <c r="GPZ738" s="47"/>
      <c r="GQA738" s="47"/>
      <c r="GQB738" s="47"/>
      <c r="GQC738" s="47"/>
      <c r="GQD738" s="47"/>
      <c r="GQE738" s="47"/>
      <c r="GQF738" s="47"/>
      <c r="GQG738" s="47"/>
      <c r="GQH738" s="47"/>
      <c r="GQI738" s="47"/>
      <c r="GQJ738" s="47"/>
      <c r="GQK738" s="47"/>
      <c r="GQL738" s="47"/>
      <c r="GQM738" s="47"/>
      <c r="GQN738" s="47"/>
      <c r="GQO738" s="47"/>
      <c r="GQP738" s="47"/>
      <c r="GQQ738" s="47"/>
      <c r="GQR738" s="47"/>
      <c r="GQS738" s="47"/>
      <c r="GQT738" s="47"/>
      <c r="GQU738" s="47"/>
      <c r="GQV738" s="47"/>
      <c r="GQW738" s="47"/>
      <c r="GQX738" s="47"/>
      <c r="GQY738" s="47"/>
      <c r="GQZ738" s="47"/>
      <c r="GRA738" s="47"/>
      <c r="GRB738" s="47"/>
      <c r="GRC738" s="47"/>
      <c r="GRD738" s="47"/>
      <c r="GRE738" s="47"/>
      <c r="GRF738" s="47"/>
      <c r="GRG738" s="47"/>
      <c r="GRH738" s="47"/>
      <c r="GRI738" s="47"/>
      <c r="GRJ738" s="47"/>
      <c r="GRK738" s="47"/>
      <c r="GRL738" s="47"/>
      <c r="GRM738" s="47"/>
      <c r="GRN738" s="47"/>
      <c r="GRO738" s="47"/>
      <c r="GRP738" s="47"/>
      <c r="GRQ738" s="47"/>
      <c r="GRR738" s="47"/>
      <c r="GRS738" s="47"/>
      <c r="GRT738" s="47"/>
      <c r="GRU738" s="47"/>
      <c r="GRV738" s="47"/>
      <c r="GRW738" s="47"/>
      <c r="GRX738" s="47"/>
      <c r="GRY738" s="47"/>
      <c r="GRZ738" s="47"/>
      <c r="GSA738" s="47"/>
      <c r="GSB738" s="47"/>
      <c r="GSC738" s="47"/>
      <c r="GSD738" s="47"/>
      <c r="GSE738" s="47"/>
      <c r="GSF738" s="47"/>
      <c r="GSG738" s="47"/>
      <c r="GSH738" s="47"/>
      <c r="GSI738" s="47"/>
      <c r="GSJ738" s="47"/>
      <c r="GSK738" s="47"/>
      <c r="GSL738" s="47"/>
      <c r="GSM738" s="47"/>
      <c r="GSN738" s="47"/>
      <c r="GSO738" s="47"/>
      <c r="GSP738" s="47"/>
      <c r="GSQ738" s="47"/>
      <c r="GSR738" s="47"/>
      <c r="GSS738" s="47"/>
      <c r="GST738" s="47"/>
      <c r="GSU738" s="47"/>
      <c r="GSV738" s="47"/>
      <c r="GSW738" s="47"/>
      <c r="GSX738" s="47"/>
      <c r="GSY738" s="47"/>
      <c r="GSZ738" s="47"/>
      <c r="GTA738" s="47"/>
      <c r="GTB738" s="47"/>
      <c r="GTC738" s="47"/>
      <c r="GTD738" s="47"/>
      <c r="GTE738" s="47"/>
      <c r="GTF738" s="47"/>
      <c r="GTG738" s="47"/>
      <c r="GTH738" s="47"/>
      <c r="GTI738" s="47"/>
      <c r="GTJ738" s="47"/>
      <c r="GTK738" s="47"/>
      <c r="GTL738" s="47"/>
      <c r="GTM738" s="47"/>
      <c r="GTN738" s="47"/>
      <c r="GTO738" s="47"/>
      <c r="GTP738" s="47"/>
      <c r="GTQ738" s="47"/>
      <c r="GTR738" s="47"/>
      <c r="GTS738" s="47"/>
      <c r="GTT738" s="47"/>
      <c r="GTU738" s="47"/>
      <c r="GTV738" s="47"/>
      <c r="GTW738" s="47"/>
      <c r="GTX738" s="47"/>
      <c r="GTY738" s="47"/>
      <c r="GTZ738" s="47"/>
      <c r="GUA738" s="47"/>
      <c r="GUB738" s="47"/>
      <c r="GUC738" s="47"/>
      <c r="GUD738" s="47"/>
      <c r="GUE738" s="47"/>
      <c r="GUF738" s="47"/>
      <c r="GUG738" s="47"/>
      <c r="GUH738" s="47"/>
      <c r="GUI738" s="47"/>
      <c r="GUJ738" s="47"/>
      <c r="GUK738" s="47"/>
      <c r="GUL738" s="47"/>
      <c r="GUM738" s="47"/>
      <c r="GUN738" s="47"/>
      <c r="GUO738" s="47"/>
      <c r="GUP738" s="47"/>
      <c r="GUQ738" s="47"/>
      <c r="GUR738" s="47"/>
      <c r="GUS738" s="47"/>
      <c r="GUT738" s="47"/>
      <c r="GUU738" s="47"/>
      <c r="GUV738" s="47"/>
      <c r="GUW738" s="47"/>
      <c r="GUX738" s="47"/>
      <c r="GUY738" s="47"/>
      <c r="GUZ738" s="47"/>
      <c r="GVA738" s="47"/>
      <c r="GVB738" s="47"/>
      <c r="GVC738" s="47"/>
      <c r="GVD738" s="47"/>
      <c r="GVE738" s="47"/>
      <c r="GVF738" s="47"/>
      <c r="GVG738" s="47"/>
      <c r="GVH738" s="47"/>
      <c r="GVI738" s="47"/>
      <c r="GVJ738" s="47"/>
      <c r="GVK738" s="47"/>
      <c r="GVL738" s="47"/>
      <c r="GVM738" s="47"/>
      <c r="GVN738" s="47"/>
      <c r="GVO738" s="47"/>
      <c r="GVP738" s="47"/>
      <c r="GVQ738" s="47"/>
      <c r="GVR738" s="47"/>
      <c r="GVS738" s="47"/>
      <c r="GVT738" s="47"/>
      <c r="GVU738" s="47"/>
      <c r="GVV738" s="47"/>
      <c r="GVW738" s="47"/>
      <c r="GVX738" s="47"/>
      <c r="GVY738" s="47"/>
      <c r="GVZ738" s="47"/>
      <c r="GWA738" s="47"/>
      <c r="GWB738" s="47"/>
      <c r="GWC738" s="47"/>
      <c r="GWD738" s="47"/>
      <c r="GWE738" s="47"/>
      <c r="GWF738" s="47"/>
      <c r="GWG738" s="47"/>
      <c r="GWH738" s="47"/>
      <c r="GWI738" s="47"/>
      <c r="GWJ738" s="47"/>
      <c r="GWK738" s="47"/>
      <c r="GWL738" s="47"/>
      <c r="GWM738" s="47"/>
      <c r="GWN738" s="47"/>
      <c r="GWO738" s="47"/>
      <c r="GWP738" s="47"/>
      <c r="GWQ738" s="47"/>
      <c r="GWR738" s="47"/>
      <c r="GWS738" s="47"/>
      <c r="GWT738" s="47"/>
      <c r="GWU738" s="47"/>
      <c r="GWV738" s="47"/>
      <c r="GWW738" s="47"/>
      <c r="GWX738" s="47"/>
      <c r="GWY738" s="47"/>
      <c r="GWZ738" s="47"/>
      <c r="GXA738" s="47"/>
      <c r="GXB738" s="47"/>
      <c r="GXC738" s="47"/>
      <c r="GXD738" s="47"/>
      <c r="GXE738" s="47"/>
      <c r="GXF738" s="47"/>
      <c r="GXG738" s="47"/>
      <c r="GXH738" s="47"/>
      <c r="GXI738" s="47"/>
      <c r="GXJ738" s="47"/>
      <c r="GXK738" s="47"/>
      <c r="GXL738" s="47"/>
      <c r="GXM738" s="47"/>
      <c r="GXN738" s="47"/>
      <c r="GXO738" s="47"/>
      <c r="GXP738" s="47"/>
      <c r="GXQ738" s="47"/>
      <c r="GXR738" s="47"/>
      <c r="GXS738" s="47"/>
      <c r="GXT738" s="47"/>
      <c r="GXU738" s="47"/>
      <c r="GXV738" s="47"/>
      <c r="GXW738" s="47"/>
      <c r="GXX738" s="47"/>
      <c r="GXY738" s="47"/>
      <c r="GXZ738" s="47"/>
      <c r="GYA738" s="47"/>
      <c r="GYB738" s="47"/>
      <c r="GYC738" s="47"/>
      <c r="GYD738" s="47"/>
      <c r="GYE738" s="47"/>
      <c r="GYF738" s="47"/>
      <c r="GYG738" s="47"/>
      <c r="GYH738" s="47"/>
      <c r="GYI738" s="47"/>
      <c r="GYJ738" s="47"/>
      <c r="GYK738" s="47"/>
      <c r="GYL738" s="47"/>
      <c r="GYM738" s="47"/>
      <c r="GYN738" s="47"/>
      <c r="GYO738" s="47"/>
      <c r="GYP738" s="47"/>
      <c r="GYQ738" s="47"/>
      <c r="GYR738" s="47"/>
      <c r="GYS738" s="47"/>
      <c r="GYT738" s="47"/>
      <c r="GYU738" s="47"/>
      <c r="GYV738" s="47"/>
      <c r="GYW738" s="47"/>
      <c r="GYX738" s="47"/>
      <c r="GYY738" s="47"/>
      <c r="GYZ738" s="47"/>
      <c r="GZA738" s="47"/>
      <c r="GZB738" s="47"/>
      <c r="GZC738" s="47"/>
      <c r="GZD738" s="47"/>
      <c r="GZE738" s="47"/>
      <c r="GZF738" s="47"/>
      <c r="GZG738" s="47"/>
      <c r="GZH738" s="47"/>
      <c r="GZI738" s="47"/>
      <c r="GZJ738" s="47"/>
      <c r="GZK738" s="47"/>
      <c r="GZL738" s="47"/>
      <c r="GZM738" s="47"/>
      <c r="GZN738" s="47"/>
      <c r="GZO738" s="47"/>
      <c r="GZP738" s="47"/>
      <c r="GZQ738" s="47"/>
      <c r="GZR738" s="47"/>
      <c r="GZS738" s="47"/>
      <c r="GZT738" s="47"/>
      <c r="GZU738" s="47"/>
      <c r="GZV738" s="47"/>
      <c r="GZW738" s="47"/>
      <c r="GZX738" s="47"/>
      <c r="GZY738" s="47"/>
      <c r="GZZ738" s="47"/>
      <c r="HAA738" s="47"/>
      <c r="HAB738" s="47"/>
      <c r="HAC738" s="47"/>
      <c r="HAD738" s="47"/>
      <c r="HAE738" s="47"/>
      <c r="HAF738" s="47"/>
      <c r="HAG738" s="47"/>
      <c r="HAH738" s="47"/>
      <c r="HAI738" s="47"/>
      <c r="HAJ738" s="47"/>
      <c r="HAK738" s="47"/>
      <c r="HAL738" s="47"/>
      <c r="HAM738" s="47"/>
      <c r="HAN738" s="47"/>
      <c r="HAO738" s="47"/>
      <c r="HAP738" s="47"/>
      <c r="HAQ738" s="47"/>
      <c r="HAR738" s="47"/>
      <c r="HAS738" s="47"/>
      <c r="HAT738" s="47"/>
      <c r="HAU738" s="47"/>
      <c r="HAV738" s="47"/>
      <c r="HAW738" s="47"/>
      <c r="HAX738" s="47"/>
      <c r="HAY738" s="47"/>
      <c r="HAZ738" s="47"/>
      <c r="HBA738" s="47"/>
      <c r="HBB738" s="47"/>
      <c r="HBC738" s="47"/>
      <c r="HBD738" s="47"/>
      <c r="HBE738" s="47"/>
      <c r="HBF738" s="47"/>
      <c r="HBG738" s="47"/>
      <c r="HBH738" s="47"/>
      <c r="HBI738" s="47"/>
      <c r="HBJ738" s="47"/>
      <c r="HBK738" s="47"/>
      <c r="HBL738" s="47"/>
      <c r="HBM738" s="47"/>
      <c r="HBN738" s="47"/>
      <c r="HBO738" s="47"/>
      <c r="HBP738" s="47"/>
      <c r="HBQ738" s="47"/>
      <c r="HBR738" s="47"/>
      <c r="HBS738" s="47"/>
      <c r="HBT738" s="47"/>
      <c r="HBU738" s="47"/>
      <c r="HBV738" s="47"/>
      <c r="HBW738" s="47"/>
      <c r="HBX738" s="47"/>
      <c r="HBY738" s="47"/>
      <c r="HBZ738" s="47"/>
      <c r="HCA738" s="47"/>
      <c r="HCB738" s="47"/>
      <c r="HCC738" s="47"/>
      <c r="HCD738" s="47"/>
      <c r="HCE738" s="47"/>
      <c r="HCF738" s="47"/>
      <c r="HCG738" s="47"/>
      <c r="HCH738" s="47"/>
      <c r="HCI738" s="47"/>
      <c r="HCJ738" s="47"/>
      <c r="HCK738" s="47"/>
      <c r="HCL738" s="47"/>
      <c r="HCM738" s="47"/>
      <c r="HCN738" s="47"/>
      <c r="HCO738" s="47"/>
      <c r="HCP738" s="47"/>
      <c r="HCQ738" s="47"/>
      <c r="HCR738" s="47"/>
      <c r="HCS738" s="47"/>
      <c r="HCT738" s="47"/>
      <c r="HCU738" s="47"/>
      <c r="HCV738" s="47"/>
      <c r="HCW738" s="47"/>
      <c r="HCX738" s="47"/>
      <c r="HCY738" s="47"/>
      <c r="HCZ738" s="47"/>
      <c r="HDA738" s="47"/>
      <c r="HDB738" s="47"/>
      <c r="HDC738" s="47"/>
      <c r="HDD738" s="47"/>
      <c r="HDE738" s="47"/>
      <c r="HDF738" s="47"/>
      <c r="HDG738" s="47"/>
      <c r="HDH738" s="47"/>
      <c r="HDI738" s="47"/>
      <c r="HDJ738" s="47"/>
      <c r="HDK738" s="47"/>
      <c r="HDL738" s="47"/>
      <c r="HDM738" s="47"/>
      <c r="HDN738" s="47"/>
      <c r="HDO738" s="47"/>
      <c r="HDP738" s="47"/>
      <c r="HDQ738" s="47"/>
      <c r="HDR738" s="47"/>
      <c r="HDS738" s="47"/>
      <c r="HDT738" s="47"/>
      <c r="HDU738" s="47"/>
      <c r="HDV738" s="47"/>
      <c r="HDW738" s="47"/>
      <c r="HDX738" s="47"/>
      <c r="HDY738" s="47"/>
      <c r="HDZ738" s="47"/>
      <c r="HEA738" s="47"/>
      <c r="HEB738" s="47"/>
      <c r="HEC738" s="47"/>
      <c r="HED738" s="47"/>
      <c r="HEE738" s="47"/>
      <c r="HEF738" s="47"/>
      <c r="HEG738" s="47"/>
      <c r="HEH738" s="47"/>
      <c r="HEI738" s="47"/>
      <c r="HEJ738" s="47"/>
      <c r="HEK738" s="47"/>
      <c r="HEL738" s="47"/>
      <c r="HEM738" s="47"/>
      <c r="HEN738" s="47"/>
      <c r="HEO738" s="47"/>
      <c r="HEP738" s="47"/>
      <c r="HEQ738" s="47"/>
      <c r="HER738" s="47"/>
      <c r="HES738" s="47"/>
      <c r="HET738" s="47"/>
      <c r="HEU738" s="47"/>
      <c r="HEV738" s="47"/>
      <c r="HEW738" s="47"/>
      <c r="HEX738" s="47"/>
      <c r="HEY738" s="47"/>
      <c r="HEZ738" s="47"/>
      <c r="HFA738" s="47"/>
      <c r="HFB738" s="47"/>
      <c r="HFC738" s="47"/>
      <c r="HFD738" s="47"/>
      <c r="HFE738" s="47"/>
      <c r="HFF738" s="47"/>
      <c r="HFG738" s="47"/>
      <c r="HFH738" s="47"/>
      <c r="HFI738" s="47"/>
      <c r="HFJ738" s="47"/>
      <c r="HFK738" s="47"/>
      <c r="HFL738" s="47"/>
      <c r="HFM738" s="47"/>
      <c r="HFN738" s="47"/>
      <c r="HFO738" s="47"/>
      <c r="HFP738" s="47"/>
      <c r="HFQ738" s="47"/>
      <c r="HFR738" s="47"/>
      <c r="HFS738" s="47"/>
      <c r="HFT738" s="47"/>
      <c r="HFU738" s="47"/>
      <c r="HFV738" s="47"/>
      <c r="HFW738" s="47"/>
      <c r="HFX738" s="47"/>
      <c r="HFY738" s="47"/>
      <c r="HFZ738" s="47"/>
      <c r="HGA738" s="47"/>
      <c r="HGB738" s="47"/>
      <c r="HGC738" s="47"/>
      <c r="HGD738" s="47"/>
      <c r="HGE738" s="47"/>
      <c r="HGF738" s="47"/>
      <c r="HGG738" s="47"/>
      <c r="HGH738" s="47"/>
      <c r="HGI738" s="47"/>
      <c r="HGJ738" s="47"/>
      <c r="HGK738" s="47"/>
      <c r="HGL738" s="47"/>
      <c r="HGM738" s="47"/>
      <c r="HGN738" s="47"/>
      <c r="HGO738" s="47"/>
      <c r="HGP738" s="47"/>
      <c r="HGQ738" s="47"/>
      <c r="HGR738" s="47"/>
      <c r="HGS738" s="47"/>
      <c r="HGT738" s="47"/>
      <c r="HGU738" s="47"/>
      <c r="HGV738" s="47"/>
      <c r="HGW738" s="47"/>
      <c r="HGX738" s="47"/>
      <c r="HGY738" s="47"/>
      <c r="HGZ738" s="47"/>
      <c r="HHA738" s="47"/>
      <c r="HHB738" s="47"/>
      <c r="HHC738" s="47"/>
      <c r="HHD738" s="47"/>
      <c r="HHE738" s="47"/>
      <c r="HHF738" s="47"/>
      <c r="HHG738" s="47"/>
      <c r="HHH738" s="47"/>
      <c r="HHI738" s="47"/>
      <c r="HHJ738" s="47"/>
      <c r="HHK738" s="47"/>
      <c r="HHL738" s="47"/>
      <c r="HHM738" s="47"/>
      <c r="HHN738" s="47"/>
      <c r="HHO738" s="47"/>
      <c r="HHP738" s="47"/>
      <c r="HHQ738" s="47"/>
      <c r="HHR738" s="47"/>
      <c r="HHS738" s="47"/>
      <c r="HHT738" s="47"/>
      <c r="HHU738" s="47"/>
      <c r="HHV738" s="47"/>
      <c r="HHW738" s="47"/>
      <c r="HHX738" s="47"/>
      <c r="HHY738" s="47"/>
      <c r="HHZ738" s="47"/>
      <c r="HIA738" s="47"/>
      <c r="HIB738" s="47"/>
      <c r="HIC738" s="47"/>
      <c r="HID738" s="47"/>
      <c r="HIE738" s="47"/>
      <c r="HIF738" s="47"/>
      <c r="HIG738" s="47"/>
      <c r="HIH738" s="47"/>
      <c r="HII738" s="47"/>
      <c r="HIJ738" s="47"/>
      <c r="HIK738" s="47"/>
      <c r="HIL738" s="47"/>
      <c r="HIM738" s="47"/>
      <c r="HIN738" s="47"/>
      <c r="HIO738" s="47"/>
      <c r="HIP738" s="47"/>
      <c r="HIQ738" s="47"/>
      <c r="HIR738" s="47"/>
      <c r="HIS738" s="47"/>
      <c r="HIT738" s="47"/>
      <c r="HIU738" s="47"/>
      <c r="HIV738" s="47"/>
      <c r="HIW738" s="47"/>
      <c r="HIX738" s="47"/>
      <c r="HIY738" s="47"/>
      <c r="HIZ738" s="47"/>
      <c r="HJA738" s="47"/>
      <c r="HJB738" s="47"/>
      <c r="HJC738" s="47"/>
      <c r="HJD738" s="47"/>
      <c r="HJE738" s="47"/>
      <c r="HJF738" s="47"/>
      <c r="HJG738" s="47"/>
      <c r="HJH738" s="47"/>
      <c r="HJI738" s="47"/>
      <c r="HJJ738" s="47"/>
      <c r="HJK738" s="47"/>
      <c r="HJL738" s="47"/>
      <c r="HJM738" s="47"/>
      <c r="HJN738" s="47"/>
      <c r="HJO738" s="47"/>
      <c r="HJP738" s="47"/>
      <c r="HJQ738" s="47"/>
      <c r="HJR738" s="47"/>
      <c r="HJS738" s="47"/>
      <c r="HJT738" s="47"/>
      <c r="HJU738" s="47"/>
      <c r="HJV738" s="47"/>
      <c r="HJW738" s="47"/>
      <c r="HJX738" s="47"/>
      <c r="HJY738" s="47"/>
      <c r="HJZ738" s="47"/>
      <c r="HKA738" s="47"/>
      <c r="HKB738" s="47"/>
      <c r="HKC738" s="47"/>
      <c r="HKD738" s="47"/>
      <c r="HKE738" s="47"/>
      <c r="HKF738" s="47"/>
      <c r="HKG738" s="47"/>
      <c r="HKH738" s="47"/>
      <c r="HKI738" s="47"/>
      <c r="HKJ738" s="47"/>
      <c r="HKK738" s="47"/>
      <c r="HKL738" s="47"/>
      <c r="HKM738" s="47"/>
      <c r="HKN738" s="47"/>
      <c r="HKO738" s="47"/>
      <c r="HKP738" s="47"/>
      <c r="HKQ738" s="47"/>
      <c r="HKR738" s="47"/>
      <c r="HKS738" s="47"/>
      <c r="HKT738" s="47"/>
      <c r="HKU738" s="47"/>
      <c r="HKV738" s="47"/>
      <c r="HKW738" s="47"/>
      <c r="HKX738" s="47"/>
      <c r="HKY738" s="47"/>
      <c r="HKZ738" s="47"/>
      <c r="HLA738" s="47"/>
      <c r="HLB738" s="47"/>
      <c r="HLC738" s="47"/>
      <c r="HLD738" s="47"/>
      <c r="HLE738" s="47"/>
      <c r="HLF738" s="47"/>
      <c r="HLG738" s="47"/>
      <c r="HLH738" s="47"/>
      <c r="HLI738" s="47"/>
      <c r="HLJ738" s="47"/>
      <c r="HLK738" s="47"/>
      <c r="HLL738" s="47"/>
      <c r="HLM738" s="47"/>
      <c r="HLN738" s="47"/>
      <c r="HLO738" s="47"/>
      <c r="HLP738" s="47"/>
      <c r="HLQ738" s="47"/>
      <c r="HLR738" s="47"/>
      <c r="HLS738" s="47"/>
      <c r="HLT738" s="47"/>
      <c r="HLU738" s="47"/>
      <c r="HLV738" s="47"/>
      <c r="HLW738" s="47"/>
      <c r="HLX738" s="47"/>
      <c r="HLY738" s="47"/>
      <c r="HLZ738" s="47"/>
      <c r="HMA738" s="47"/>
      <c r="HMB738" s="47"/>
      <c r="HMC738" s="47"/>
      <c r="HMD738" s="47"/>
      <c r="HME738" s="47"/>
      <c r="HMF738" s="47"/>
      <c r="HMG738" s="47"/>
      <c r="HMH738" s="47"/>
      <c r="HMI738" s="47"/>
      <c r="HMJ738" s="47"/>
      <c r="HMK738" s="47"/>
      <c r="HML738" s="47"/>
      <c r="HMM738" s="47"/>
      <c r="HMN738" s="47"/>
      <c r="HMO738" s="47"/>
      <c r="HMP738" s="47"/>
      <c r="HMQ738" s="47"/>
      <c r="HMR738" s="47"/>
      <c r="HMS738" s="47"/>
      <c r="HMT738" s="47"/>
      <c r="HMU738" s="47"/>
      <c r="HMV738" s="47"/>
      <c r="HMW738" s="47"/>
      <c r="HMX738" s="47"/>
      <c r="HMY738" s="47"/>
      <c r="HMZ738" s="47"/>
      <c r="HNA738" s="47"/>
      <c r="HNB738" s="47"/>
      <c r="HNC738" s="47"/>
      <c r="HND738" s="47"/>
      <c r="HNE738" s="47"/>
      <c r="HNF738" s="47"/>
      <c r="HNG738" s="47"/>
      <c r="HNH738" s="47"/>
      <c r="HNI738" s="47"/>
      <c r="HNJ738" s="47"/>
      <c r="HNK738" s="47"/>
      <c r="HNL738" s="47"/>
      <c r="HNM738" s="47"/>
      <c r="HNN738" s="47"/>
      <c r="HNO738" s="47"/>
      <c r="HNP738" s="47"/>
      <c r="HNQ738" s="47"/>
      <c r="HNR738" s="47"/>
      <c r="HNS738" s="47"/>
      <c r="HNT738" s="47"/>
      <c r="HNU738" s="47"/>
      <c r="HNV738" s="47"/>
      <c r="HNW738" s="47"/>
      <c r="HNX738" s="47"/>
      <c r="HNY738" s="47"/>
      <c r="HNZ738" s="47"/>
      <c r="HOA738" s="47"/>
      <c r="HOB738" s="47"/>
      <c r="HOC738" s="47"/>
      <c r="HOD738" s="47"/>
      <c r="HOE738" s="47"/>
      <c r="HOF738" s="47"/>
      <c r="HOG738" s="47"/>
      <c r="HOH738" s="47"/>
      <c r="HOI738" s="47"/>
      <c r="HOJ738" s="47"/>
      <c r="HOK738" s="47"/>
      <c r="HOL738" s="47"/>
      <c r="HOM738" s="47"/>
      <c r="HON738" s="47"/>
      <c r="HOO738" s="47"/>
      <c r="HOP738" s="47"/>
      <c r="HOQ738" s="47"/>
      <c r="HOR738" s="47"/>
      <c r="HOS738" s="47"/>
      <c r="HOT738" s="47"/>
      <c r="HOU738" s="47"/>
      <c r="HOV738" s="47"/>
      <c r="HOW738" s="47"/>
      <c r="HOX738" s="47"/>
      <c r="HOY738" s="47"/>
      <c r="HOZ738" s="47"/>
      <c r="HPA738" s="47"/>
      <c r="HPB738" s="47"/>
      <c r="HPC738" s="47"/>
      <c r="HPD738" s="47"/>
      <c r="HPE738" s="47"/>
      <c r="HPF738" s="47"/>
      <c r="HPG738" s="47"/>
      <c r="HPH738" s="47"/>
      <c r="HPI738" s="47"/>
      <c r="HPJ738" s="47"/>
      <c r="HPK738" s="47"/>
      <c r="HPL738" s="47"/>
      <c r="HPM738" s="47"/>
      <c r="HPN738" s="47"/>
      <c r="HPO738" s="47"/>
      <c r="HPP738" s="47"/>
      <c r="HPQ738" s="47"/>
      <c r="HPR738" s="47"/>
      <c r="HPS738" s="47"/>
      <c r="HPT738" s="47"/>
      <c r="HPU738" s="47"/>
      <c r="HPV738" s="47"/>
      <c r="HPW738" s="47"/>
      <c r="HPX738" s="47"/>
      <c r="HPY738" s="47"/>
      <c r="HPZ738" s="47"/>
      <c r="HQA738" s="47"/>
      <c r="HQB738" s="47"/>
      <c r="HQC738" s="47"/>
      <c r="HQD738" s="47"/>
      <c r="HQE738" s="47"/>
      <c r="HQF738" s="47"/>
      <c r="HQG738" s="47"/>
      <c r="HQH738" s="47"/>
      <c r="HQI738" s="47"/>
      <c r="HQJ738" s="47"/>
      <c r="HQK738" s="47"/>
      <c r="HQL738" s="47"/>
      <c r="HQM738" s="47"/>
      <c r="HQN738" s="47"/>
      <c r="HQO738" s="47"/>
      <c r="HQP738" s="47"/>
      <c r="HQQ738" s="47"/>
      <c r="HQR738" s="47"/>
      <c r="HQS738" s="47"/>
      <c r="HQT738" s="47"/>
      <c r="HQU738" s="47"/>
      <c r="HQV738" s="47"/>
      <c r="HQW738" s="47"/>
      <c r="HQX738" s="47"/>
      <c r="HQY738" s="47"/>
      <c r="HQZ738" s="47"/>
      <c r="HRA738" s="47"/>
      <c r="HRB738" s="47"/>
      <c r="HRC738" s="47"/>
      <c r="HRD738" s="47"/>
      <c r="HRE738" s="47"/>
      <c r="HRF738" s="47"/>
      <c r="HRG738" s="47"/>
      <c r="HRH738" s="47"/>
      <c r="HRI738" s="47"/>
      <c r="HRJ738" s="47"/>
      <c r="HRK738" s="47"/>
      <c r="HRL738" s="47"/>
      <c r="HRM738" s="47"/>
      <c r="HRN738" s="47"/>
      <c r="HRO738" s="47"/>
      <c r="HRP738" s="47"/>
      <c r="HRQ738" s="47"/>
      <c r="HRR738" s="47"/>
      <c r="HRS738" s="47"/>
      <c r="HRT738" s="47"/>
      <c r="HRU738" s="47"/>
      <c r="HRV738" s="47"/>
      <c r="HRW738" s="47"/>
      <c r="HRX738" s="47"/>
      <c r="HRY738" s="47"/>
      <c r="HRZ738" s="47"/>
      <c r="HSA738" s="47"/>
      <c r="HSB738" s="47"/>
      <c r="HSC738" s="47"/>
      <c r="HSD738" s="47"/>
      <c r="HSE738" s="47"/>
      <c r="HSF738" s="47"/>
      <c r="HSG738" s="47"/>
      <c r="HSH738" s="47"/>
      <c r="HSI738" s="47"/>
      <c r="HSJ738" s="47"/>
      <c r="HSK738" s="47"/>
      <c r="HSL738" s="47"/>
      <c r="HSM738" s="47"/>
      <c r="HSN738" s="47"/>
      <c r="HSO738" s="47"/>
      <c r="HSP738" s="47"/>
      <c r="HSQ738" s="47"/>
      <c r="HSR738" s="47"/>
      <c r="HSS738" s="47"/>
      <c r="HST738" s="47"/>
      <c r="HSU738" s="47"/>
      <c r="HSV738" s="47"/>
      <c r="HSW738" s="47"/>
      <c r="HSX738" s="47"/>
      <c r="HSY738" s="47"/>
      <c r="HSZ738" s="47"/>
      <c r="HTA738" s="47"/>
      <c r="HTB738" s="47"/>
      <c r="HTC738" s="47"/>
      <c r="HTD738" s="47"/>
      <c r="HTE738" s="47"/>
      <c r="HTF738" s="47"/>
      <c r="HTG738" s="47"/>
      <c r="HTH738" s="47"/>
      <c r="HTI738" s="47"/>
      <c r="HTJ738" s="47"/>
      <c r="HTK738" s="47"/>
      <c r="HTL738" s="47"/>
      <c r="HTM738" s="47"/>
      <c r="HTN738" s="47"/>
      <c r="HTO738" s="47"/>
      <c r="HTP738" s="47"/>
      <c r="HTQ738" s="47"/>
      <c r="HTR738" s="47"/>
      <c r="HTS738" s="47"/>
      <c r="HTT738" s="47"/>
      <c r="HTU738" s="47"/>
      <c r="HTV738" s="47"/>
      <c r="HTW738" s="47"/>
      <c r="HTX738" s="47"/>
      <c r="HTY738" s="47"/>
      <c r="HTZ738" s="47"/>
      <c r="HUA738" s="47"/>
      <c r="HUB738" s="47"/>
      <c r="HUC738" s="47"/>
      <c r="HUD738" s="47"/>
      <c r="HUE738" s="47"/>
      <c r="HUF738" s="47"/>
      <c r="HUG738" s="47"/>
      <c r="HUH738" s="47"/>
      <c r="HUI738" s="47"/>
      <c r="HUJ738" s="47"/>
      <c r="HUK738" s="47"/>
      <c r="HUL738" s="47"/>
      <c r="HUM738" s="47"/>
      <c r="HUN738" s="47"/>
      <c r="HUO738" s="47"/>
      <c r="HUP738" s="47"/>
      <c r="HUQ738" s="47"/>
      <c r="HUR738" s="47"/>
      <c r="HUS738" s="47"/>
      <c r="HUT738" s="47"/>
      <c r="HUU738" s="47"/>
      <c r="HUV738" s="47"/>
      <c r="HUW738" s="47"/>
      <c r="HUX738" s="47"/>
      <c r="HUY738" s="47"/>
      <c r="HUZ738" s="47"/>
      <c r="HVA738" s="47"/>
      <c r="HVB738" s="47"/>
      <c r="HVC738" s="47"/>
      <c r="HVD738" s="47"/>
      <c r="HVE738" s="47"/>
      <c r="HVF738" s="47"/>
      <c r="HVG738" s="47"/>
      <c r="HVH738" s="47"/>
      <c r="HVI738" s="47"/>
      <c r="HVJ738" s="47"/>
      <c r="HVK738" s="47"/>
      <c r="HVL738" s="47"/>
      <c r="HVM738" s="47"/>
      <c r="HVN738" s="47"/>
      <c r="HVO738" s="47"/>
      <c r="HVP738" s="47"/>
      <c r="HVQ738" s="47"/>
      <c r="HVR738" s="47"/>
      <c r="HVS738" s="47"/>
      <c r="HVT738" s="47"/>
      <c r="HVU738" s="47"/>
      <c r="HVV738" s="47"/>
      <c r="HVW738" s="47"/>
      <c r="HVX738" s="47"/>
      <c r="HVY738" s="47"/>
      <c r="HVZ738" s="47"/>
      <c r="HWA738" s="47"/>
      <c r="HWB738" s="47"/>
      <c r="HWC738" s="47"/>
      <c r="HWD738" s="47"/>
      <c r="HWE738" s="47"/>
      <c r="HWF738" s="47"/>
      <c r="HWG738" s="47"/>
      <c r="HWH738" s="47"/>
      <c r="HWI738" s="47"/>
      <c r="HWJ738" s="47"/>
      <c r="HWK738" s="47"/>
      <c r="HWL738" s="47"/>
      <c r="HWM738" s="47"/>
      <c r="HWN738" s="47"/>
      <c r="HWO738" s="47"/>
      <c r="HWP738" s="47"/>
      <c r="HWQ738" s="47"/>
      <c r="HWR738" s="47"/>
      <c r="HWS738" s="47"/>
      <c r="HWT738" s="47"/>
      <c r="HWU738" s="47"/>
      <c r="HWV738" s="47"/>
      <c r="HWW738" s="47"/>
      <c r="HWX738" s="47"/>
      <c r="HWY738" s="47"/>
      <c r="HWZ738" s="47"/>
      <c r="HXA738" s="47"/>
      <c r="HXB738" s="47"/>
      <c r="HXC738" s="47"/>
      <c r="HXD738" s="47"/>
      <c r="HXE738" s="47"/>
      <c r="HXF738" s="47"/>
      <c r="HXG738" s="47"/>
      <c r="HXH738" s="47"/>
      <c r="HXI738" s="47"/>
      <c r="HXJ738" s="47"/>
      <c r="HXK738" s="47"/>
      <c r="HXL738" s="47"/>
      <c r="HXM738" s="47"/>
      <c r="HXN738" s="47"/>
      <c r="HXO738" s="47"/>
      <c r="HXP738" s="47"/>
      <c r="HXQ738" s="47"/>
      <c r="HXR738" s="47"/>
      <c r="HXS738" s="47"/>
      <c r="HXT738" s="47"/>
      <c r="HXU738" s="47"/>
      <c r="HXV738" s="47"/>
      <c r="HXW738" s="47"/>
      <c r="HXX738" s="47"/>
      <c r="HXY738" s="47"/>
      <c r="HXZ738" s="47"/>
      <c r="HYA738" s="47"/>
      <c r="HYB738" s="47"/>
      <c r="HYC738" s="47"/>
      <c r="HYD738" s="47"/>
      <c r="HYE738" s="47"/>
      <c r="HYF738" s="47"/>
      <c r="HYG738" s="47"/>
      <c r="HYH738" s="47"/>
      <c r="HYI738" s="47"/>
      <c r="HYJ738" s="47"/>
      <c r="HYK738" s="47"/>
      <c r="HYL738" s="47"/>
      <c r="HYM738" s="47"/>
      <c r="HYN738" s="47"/>
      <c r="HYO738" s="47"/>
      <c r="HYP738" s="47"/>
      <c r="HYQ738" s="47"/>
      <c r="HYR738" s="47"/>
      <c r="HYS738" s="47"/>
      <c r="HYT738" s="47"/>
      <c r="HYU738" s="47"/>
      <c r="HYV738" s="47"/>
      <c r="HYW738" s="47"/>
      <c r="HYX738" s="47"/>
      <c r="HYY738" s="47"/>
      <c r="HYZ738" s="47"/>
      <c r="HZA738" s="47"/>
      <c r="HZB738" s="47"/>
      <c r="HZC738" s="47"/>
      <c r="HZD738" s="47"/>
      <c r="HZE738" s="47"/>
      <c r="HZF738" s="47"/>
      <c r="HZG738" s="47"/>
      <c r="HZH738" s="47"/>
      <c r="HZI738" s="47"/>
      <c r="HZJ738" s="47"/>
      <c r="HZK738" s="47"/>
      <c r="HZL738" s="47"/>
      <c r="HZM738" s="47"/>
      <c r="HZN738" s="47"/>
      <c r="HZO738" s="47"/>
      <c r="HZP738" s="47"/>
      <c r="HZQ738" s="47"/>
      <c r="HZR738" s="47"/>
      <c r="HZS738" s="47"/>
      <c r="HZT738" s="47"/>
      <c r="HZU738" s="47"/>
      <c r="HZV738" s="47"/>
      <c r="HZW738" s="47"/>
      <c r="HZX738" s="47"/>
      <c r="HZY738" s="47"/>
      <c r="HZZ738" s="47"/>
      <c r="IAA738" s="47"/>
      <c r="IAB738" s="47"/>
      <c r="IAC738" s="47"/>
      <c r="IAD738" s="47"/>
      <c r="IAE738" s="47"/>
      <c r="IAF738" s="47"/>
      <c r="IAG738" s="47"/>
      <c r="IAH738" s="47"/>
      <c r="IAI738" s="47"/>
      <c r="IAJ738" s="47"/>
      <c r="IAK738" s="47"/>
      <c r="IAL738" s="47"/>
      <c r="IAM738" s="47"/>
      <c r="IAN738" s="47"/>
      <c r="IAO738" s="47"/>
      <c r="IAP738" s="47"/>
      <c r="IAQ738" s="47"/>
      <c r="IAR738" s="47"/>
      <c r="IAS738" s="47"/>
      <c r="IAT738" s="47"/>
      <c r="IAU738" s="47"/>
      <c r="IAV738" s="47"/>
      <c r="IAW738" s="47"/>
      <c r="IAX738" s="47"/>
      <c r="IAY738" s="47"/>
      <c r="IAZ738" s="47"/>
      <c r="IBA738" s="47"/>
      <c r="IBB738" s="47"/>
      <c r="IBC738" s="47"/>
      <c r="IBD738" s="47"/>
      <c r="IBE738" s="47"/>
      <c r="IBF738" s="47"/>
      <c r="IBG738" s="47"/>
      <c r="IBH738" s="47"/>
      <c r="IBI738" s="47"/>
      <c r="IBJ738" s="47"/>
      <c r="IBK738" s="47"/>
      <c r="IBL738" s="47"/>
      <c r="IBM738" s="47"/>
      <c r="IBN738" s="47"/>
      <c r="IBO738" s="47"/>
      <c r="IBP738" s="47"/>
      <c r="IBQ738" s="47"/>
      <c r="IBR738" s="47"/>
      <c r="IBS738" s="47"/>
      <c r="IBT738" s="47"/>
      <c r="IBU738" s="47"/>
      <c r="IBV738" s="47"/>
      <c r="IBW738" s="47"/>
      <c r="IBX738" s="47"/>
      <c r="IBY738" s="47"/>
      <c r="IBZ738" s="47"/>
      <c r="ICA738" s="47"/>
      <c r="ICB738" s="47"/>
      <c r="ICC738" s="47"/>
      <c r="ICD738" s="47"/>
      <c r="ICE738" s="47"/>
      <c r="ICF738" s="47"/>
      <c r="ICG738" s="47"/>
      <c r="ICH738" s="47"/>
      <c r="ICI738" s="47"/>
      <c r="ICJ738" s="47"/>
      <c r="ICK738" s="47"/>
      <c r="ICL738" s="47"/>
      <c r="ICM738" s="47"/>
      <c r="ICN738" s="47"/>
      <c r="ICO738" s="47"/>
      <c r="ICP738" s="47"/>
      <c r="ICQ738" s="47"/>
      <c r="ICR738" s="47"/>
      <c r="ICS738" s="47"/>
      <c r="ICT738" s="47"/>
      <c r="ICU738" s="47"/>
      <c r="ICV738" s="47"/>
      <c r="ICW738" s="47"/>
      <c r="ICX738" s="47"/>
      <c r="ICY738" s="47"/>
      <c r="ICZ738" s="47"/>
      <c r="IDA738" s="47"/>
      <c r="IDB738" s="47"/>
      <c r="IDC738" s="47"/>
      <c r="IDD738" s="47"/>
      <c r="IDE738" s="47"/>
      <c r="IDF738" s="47"/>
      <c r="IDG738" s="47"/>
      <c r="IDH738" s="47"/>
      <c r="IDI738" s="47"/>
      <c r="IDJ738" s="47"/>
      <c r="IDK738" s="47"/>
      <c r="IDL738" s="47"/>
      <c r="IDM738" s="47"/>
      <c r="IDN738" s="47"/>
      <c r="IDO738" s="47"/>
      <c r="IDP738" s="47"/>
      <c r="IDQ738" s="47"/>
      <c r="IDR738" s="47"/>
      <c r="IDS738" s="47"/>
      <c r="IDT738" s="47"/>
      <c r="IDU738" s="47"/>
      <c r="IDV738" s="47"/>
      <c r="IDW738" s="47"/>
      <c r="IDX738" s="47"/>
      <c r="IDY738" s="47"/>
      <c r="IDZ738" s="47"/>
      <c r="IEA738" s="47"/>
      <c r="IEB738" s="47"/>
      <c r="IEC738" s="47"/>
      <c r="IED738" s="47"/>
      <c r="IEE738" s="47"/>
      <c r="IEF738" s="47"/>
      <c r="IEG738" s="47"/>
      <c r="IEH738" s="47"/>
      <c r="IEI738" s="47"/>
      <c r="IEJ738" s="47"/>
      <c r="IEK738" s="47"/>
      <c r="IEL738" s="47"/>
      <c r="IEM738" s="47"/>
      <c r="IEN738" s="47"/>
      <c r="IEO738" s="47"/>
      <c r="IEP738" s="47"/>
      <c r="IEQ738" s="47"/>
      <c r="IER738" s="47"/>
      <c r="IES738" s="47"/>
      <c r="IET738" s="47"/>
      <c r="IEU738" s="47"/>
      <c r="IEV738" s="47"/>
      <c r="IEW738" s="47"/>
      <c r="IEX738" s="47"/>
      <c r="IEY738" s="47"/>
      <c r="IEZ738" s="47"/>
      <c r="IFA738" s="47"/>
      <c r="IFB738" s="47"/>
      <c r="IFC738" s="47"/>
      <c r="IFD738" s="47"/>
      <c r="IFE738" s="47"/>
      <c r="IFF738" s="47"/>
      <c r="IFG738" s="47"/>
      <c r="IFH738" s="47"/>
      <c r="IFI738" s="47"/>
      <c r="IFJ738" s="47"/>
      <c r="IFK738" s="47"/>
      <c r="IFL738" s="47"/>
      <c r="IFM738" s="47"/>
      <c r="IFN738" s="47"/>
      <c r="IFO738" s="47"/>
      <c r="IFP738" s="47"/>
      <c r="IFQ738" s="47"/>
      <c r="IFR738" s="47"/>
      <c r="IFS738" s="47"/>
      <c r="IFT738" s="47"/>
      <c r="IFU738" s="47"/>
      <c r="IFV738" s="47"/>
      <c r="IFW738" s="47"/>
      <c r="IFX738" s="47"/>
      <c r="IFY738" s="47"/>
      <c r="IFZ738" s="47"/>
      <c r="IGA738" s="47"/>
      <c r="IGB738" s="47"/>
      <c r="IGC738" s="47"/>
      <c r="IGD738" s="47"/>
      <c r="IGE738" s="47"/>
      <c r="IGF738" s="47"/>
      <c r="IGG738" s="47"/>
      <c r="IGH738" s="47"/>
      <c r="IGI738" s="47"/>
      <c r="IGJ738" s="47"/>
      <c r="IGK738" s="47"/>
      <c r="IGL738" s="47"/>
      <c r="IGM738" s="47"/>
      <c r="IGN738" s="47"/>
      <c r="IGO738" s="47"/>
      <c r="IGP738" s="47"/>
      <c r="IGQ738" s="47"/>
      <c r="IGR738" s="47"/>
      <c r="IGS738" s="47"/>
      <c r="IGT738" s="47"/>
      <c r="IGU738" s="47"/>
      <c r="IGV738" s="47"/>
      <c r="IGW738" s="47"/>
      <c r="IGX738" s="47"/>
      <c r="IGY738" s="47"/>
      <c r="IGZ738" s="47"/>
      <c r="IHA738" s="47"/>
      <c r="IHB738" s="47"/>
      <c r="IHC738" s="47"/>
      <c r="IHD738" s="47"/>
      <c r="IHE738" s="47"/>
      <c r="IHF738" s="47"/>
      <c r="IHG738" s="47"/>
      <c r="IHH738" s="47"/>
      <c r="IHI738" s="47"/>
      <c r="IHJ738" s="47"/>
      <c r="IHK738" s="47"/>
      <c r="IHL738" s="47"/>
      <c r="IHM738" s="47"/>
      <c r="IHN738" s="47"/>
      <c r="IHO738" s="47"/>
      <c r="IHP738" s="47"/>
      <c r="IHQ738" s="47"/>
      <c r="IHR738" s="47"/>
      <c r="IHS738" s="47"/>
      <c r="IHT738" s="47"/>
      <c r="IHU738" s="47"/>
      <c r="IHV738" s="47"/>
      <c r="IHW738" s="47"/>
      <c r="IHX738" s="47"/>
      <c r="IHY738" s="47"/>
      <c r="IHZ738" s="47"/>
      <c r="IIA738" s="47"/>
      <c r="IIB738" s="47"/>
      <c r="IIC738" s="47"/>
      <c r="IID738" s="47"/>
      <c r="IIE738" s="47"/>
      <c r="IIF738" s="47"/>
      <c r="IIG738" s="47"/>
      <c r="IIH738" s="47"/>
      <c r="III738" s="47"/>
      <c r="IIJ738" s="47"/>
      <c r="IIK738" s="47"/>
      <c r="IIL738" s="47"/>
      <c r="IIM738" s="47"/>
      <c r="IIN738" s="47"/>
      <c r="IIO738" s="47"/>
      <c r="IIP738" s="47"/>
      <c r="IIQ738" s="47"/>
      <c r="IIR738" s="47"/>
      <c r="IIS738" s="47"/>
      <c r="IIT738" s="47"/>
      <c r="IIU738" s="47"/>
      <c r="IIV738" s="47"/>
      <c r="IIW738" s="47"/>
      <c r="IIX738" s="47"/>
      <c r="IIY738" s="47"/>
      <c r="IIZ738" s="47"/>
      <c r="IJA738" s="47"/>
      <c r="IJB738" s="47"/>
      <c r="IJC738" s="47"/>
      <c r="IJD738" s="47"/>
      <c r="IJE738" s="47"/>
      <c r="IJF738" s="47"/>
      <c r="IJG738" s="47"/>
      <c r="IJH738" s="47"/>
      <c r="IJI738" s="47"/>
      <c r="IJJ738" s="47"/>
      <c r="IJK738" s="47"/>
      <c r="IJL738" s="47"/>
      <c r="IJM738" s="47"/>
      <c r="IJN738" s="47"/>
      <c r="IJO738" s="47"/>
      <c r="IJP738" s="47"/>
      <c r="IJQ738" s="47"/>
      <c r="IJR738" s="47"/>
      <c r="IJS738" s="47"/>
      <c r="IJT738" s="47"/>
      <c r="IJU738" s="47"/>
      <c r="IJV738" s="47"/>
      <c r="IJW738" s="47"/>
      <c r="IJX738" s="47"/>
      <c r="IJY738" s="47"/>
      <c r="IJZ738" s="47"/>
      <c r="IKA738" s="47"/>
      <c r="IKB738" s="47"/>
      <c r="IKC738" s="47"/>
      <c r="IKD738" s="47"/>
      <c r="IKE738" s="47"/>
      <c r="IKF738" s="47"/>
      <c r="IKG738" s="47"/>
      <c r="IKH738" s="47"/>
      <c r="IKI738" s="47"/>
      <c r="IKJ738" s="47"/>
      <c r="IKK738" s="47"/>
      <c r="IKL738" s="47"/>
      <c r="IKM738" s="47"/>
      <c r="IKN738" s="47"/>
      <c r="IKO738" s="47"/>
      <c r="IKP738" s="47"/>
      <c r="IKQ738" s="47"/>
      <c r="IKR738" s="47"/>
      <c r="IKS738" s="47"/>
      <c r="IKT738" s="47"/>
      <c r="IKU738" s="47"/>
      <c r="IKV738" s="47"/>
      <c r="IKW738" s="47"/>
      <c r="IKX738" s="47"/>
      <c r="IKY738" s="47"/>
      <c r="IKZ738" s="47"/>
      <c r="ILA738" s="47"/>
      <c r="ILB738" s="47"/>
      <c r="ILC738" s="47"/>
      <c r="ILD738" s="47"/>
      <c r="ILE738" s="47"/>
      <c r="ILF738" s="47"/>
      <c r="ILG738" s="47"/>
      <c r="ILH738" s="47"/>
      <c r="ILI738" s="47"/>
      <c r="ILJ738" s="47"/>
      <c r="ILK738" s="47"/>
      <c r="ILL738" s="47"/>
      <c r="ILM738" s="47"/>
      <c r="ILN738" s="47"/>
      <c r="ILO738" s="47"/>
      <c r="ILP738" s="47"/>
      <c r="ILQ738" s="47"/>
      <c r="ILR738" s="47"/>
      <c r="ILS738" s="47"/>
      <c r="ILT738" s="47"/>
      <c r="ILU738" s="47"/>
      <c r="ILV738" s="47"/>
      <c r="ILW738" s="47"/>
      <c r="ILX738" s="47"/>
      <c r="ILY738" s="47"/>
      <c r="ILZ738" s="47"/>
      <c r="IMA738" s="47"/>
      <c r="IMB738" s="47"/>
      <c r="IMC738" s="47"/>
      <c r="IMD738" s="47"/>
      <c r="IME738" s="47"/>
      <c r="IMF738" s="47"/>
      <c r="IMG738" s="47"/>
      <c r="IMH738" s="47"/>
      <c r="IMI738" s="47"/>
      <c r="IMJ738" s="47"/>
      <c r="IMK738" s="47"/>
      <c r="IML738" s="47"/>
      <c r="IMM738" s="47"/>
      <c r="IMN738" s="47"/>
      <c r="IMO738" s="47"/>
      <c r="IMP738" s="47"/>
      <c r="IMQ738" s="47"/>
      <c r="IMR738" s="47"/>
      <c r="IMS738" s="47"/>
      <c r="IMT738" s="47"/>
      <c r="IMU738" s="47"/>
      <c r="IMV738" s="47"/>
      <c r="IMW738" s="47"/>
      <c r="IMX738" s="47"/>
      <c r="IMY738" s="47"/>
      <c r="IMZ738" s="47"/>
      <c r="INA738" s="47"/>
      <c r="INB738" s="47"/>
      <c r="INC738" s="47"/>
      <c r="IND738" s="47"/>
      <c r="INE738" s="47"/>
      <c r="INF738" s="47"/>
      <c r="ING738" s="47"/>
      <c r="INH738" s="47"/>
      <c r="INI738" s="47"/>
      <c r="INJ738" s="47"/>
      <c r="INK738" s="47"/>
      <c r="INL738" s="47"/>
      <c r="INM738" s="47"/>
      <c r="INN738" s="47"/>
      <c r="INO738" s="47"/>
      <c r="INP738" s="47"/>
      <c r="INQ738" s="47"/>
      <c r="INR738" s="47"/>
      <c r="INS738" s="47"/>
      <c r="INT738" s="47"/>
      <c r="INU738" s="47"/>
      <c r="INV738" s="47"/>
      <c r="INW738" s="47"/>
      <c r="INX738" s="47"/>
      <c r="INY738" s="47"/>
      <c r="INZ738" s="47"/>
      <c r="IOA738" s="47"/>
      <c r="IOB738" s="47"/>
      <c r="IOC738" s="47"/>
      <c r="IOD738" s="47"/>
      <c r="IOE738" s="47"/>
      <c r="IOF738" s="47"/>
      <c r="IOG738" s="47"/>
      <c r="IOH738" s="47"/>
      <c r="IOI738" s="47"/>
      <c r="IOJ738" s="47"/>
      <c r="IOK738" s="47"/>
      <c r="IOL738" s="47"/>
      <c r="IOM738" s="47"/>
      <c r="ION738" s="47"/>
      <c r="IOO738" s="47"/>
      <c r="IOP738" s="47"/>
      <c r="IOQ738" s="47"/>
      <c r="IOR738" s="47"/>
      <c r="IOS738" s="47"/>
      <c r="IOT738" s="47"/>
      <c r="IOU738" s="47"/>
      <c r="IOV738" s="47"/>
      <c r="IOW738" s="47"/>
      <c r="IOX738" s="47"/>
      <c r="IOY738" s="47"/>
      <c r="IOZ738" s="47"/>
      <c r="IPA738" s="47"/>
      <c r="IPB738" s="47"/>
      <c r="IPC738" s="47"/>
      <c r="IPD738" s="47"/>
      <c r="IPE738" s="47"/>
      <c r="IPF738" s="47"/>
      <c r="IPG738" s="47"/>
      <c r="IPH738" s="47"/>
      <c r="IPI738" s="47"/>
      <c r="IPJ738" s="47"/>
      <c r="IPK738" s="47"/>
      <c r="IPL738" s="47"/>
      <c r="IPM738" s="47"/>
      <c r="IPN738" s="47"/>
      <c r="IPO738" s="47"/>
      <c r="IPP738" s="47"/>
      <c r="IPQ738" s="47"/>
      <c r="IPR738" s="47"/>
      <c r="IPS738" s="47"/>
      <c r="IPT738" s="47"/>
      <c r="IPU738" s="47"/>
      <c r="IPV738" s="47"/>
      <c r="IPW738" s="47"/>
      <c r="IPX738" s="47"/>
      <c r="IPY738" s="47"/>
      <c r="IPZ738" s="47"/>
      <c r="IQA738" s="47"/>
      <c r="IQB738" s="47"/>
      <c r="IQC738" s="47"/>
      <c r="IQD738" s="47"/>
      <c r="IQE738" s="47"/>
      <c r="IQF738" s="47"/>
      <c r="IQG738" s="47"/>
      <c r="IQH738" s="47"/>
      <c r="IQI738" s="47"/>
      <c r="IQJ738" s="47"/>
      <c r="IQK738" s="47"/>
      <c r="IQL738" s="47"/>
      <c r="IQM738" s="47"/>
      <c r="IQN738" s="47"/>
      <c r="IQO738" s="47"/>
      <c r="IQP738" s="47"/>
      <c r="IQQ738" s="47"/>
      <c r="IQR738" s="47"/>
      <c r="IQS738" s="47"/>
      <c r="IQT738" s="47"/>
      <c r="IQU738" s="47"/>
      <c r="IQV738" s="47"/>
      <c r="IQW738" s="47"/>
      <c r="IQX738" s="47"/>
      <c r="IQY738" s="47"/>
      <c r="IQZ738" s="47"/>
      <c r="IRA738" s="47"/>
      <c r="IRB738" s="47"/>
      <c r="IRC738" s="47"/>
      <c r="IRD738" s="47"/>
      <c r="IRE738" s="47"/>
      <c r="IRF738" s="47"/>
      <c r="IRG738" s="47"/>
      <c r="IRH738" s="47"/>
      <c r="IRI738" s="47"/>
      <c r="IRJ738" s="47"/>
      <c r="IRK738" s="47"/>
      <c r="IRL738" s="47"/>
      <c r="IRM738" s="47"/>
      <c r="IRN738" s="47"/>
      <c r="IRO738" s="47"/>
      <c r="IRP738" s="47"/>
      <c r="IRQ738" s="47"/>
      <c r="IRR738" s="47"/>
      <c r="IRS738" s="47"/>
      <c r="IRT738" s="47"/>
      <c r="IRU738" s="47"/>
      <c r="IRV738" s="47"/>
      <c r="IRW738" s="47"/>
      <c r="IRX738" s="47"/>
      <c r="IRY738" s="47"/>
      <c r="IRZ738" s="47"/>
      <c r="ISA738" s="47"/>
      <c r="ISB738" s="47"/>
      <c r="ISC738" s="47"/>
      <c r="ISD738" s="47"/>
      <c r="ISE738" s="47"/>
      <c r="ISF738" s="47"/>
      <c r="ISG738" s="47"/>
      <c r="ISH738" s="47"/>
      <c r="ISI738" s="47"/>
      <c r="ISJ738" s="47"/>
      <c r="ISK738" s="47"/>
      <c r="ISL738" s="47"/>
      <c r="ISM738" s="47"/>
      <c r="ISN738" s="47"/>
      <c r="ISO738" s="47"/>
      <c r="ISP738" s="47"/>
      <c r="ISQ738" s="47"/>
      <c r="ISR738" s="47"/>
      <c r="ISS738" s="47"/>
      <c r="IST738" s="47"/>
      <c r="ISU738" s="47"/>
      <c r="ISV738" s="47"/>
      <c r="ISW738" s="47"/>
      <c r="ISX738" s="47"/>
      <c r="ISY738" s="47"/>
      <c r="ISZ738" s="47"/>
      <c r="ITA738" s="47"/>
      <c r="ITB738" s="47"/>
      <c r="ITC738" s="47"/>
      <c r="ITD738" s="47"/>
      <c r="ITE738" s="47"/>
      <c r="ITF738" s="47"/>
      <c r="ITG738" s="47"/>
      <c r="ITH738" s="47"/>
      <c r="ITI738" s="47"/>
      <c r="ITJ738" s="47"/>
      <c r="ITK738" s="47"/>
      <c r="ITL738" s="47"/>
      <c r="ITM738" s="47"/>
      <c r="ITN738" s="47"/>
      <c r="ITO738" s="47"/>
      <c r="ITP738" s="47"/>
      <c r="ITQ738" s="47"/>
      <c r="ITR738" s="47"/>
      <c r="ITS738" s="47"/>
      <c r="ITT738" s="47"/>
      <c r="ITU738" s="47"/>
      <c r="ITV738" s="47"/>
      <c r="ITW738" s="47"/>
      <c r="ITX738" s="47"/>
      <c r="ITY738" s="47"/>
      <c r="ITZ738" s="47"/>
      <c r="IUA738" s="47"/>
      <c r="IUB738" s="47"/>
      <c r="IUC738" s="47"/>
      <c r="IUD738" s="47"/>
      <c r="IUE738" s="47"/>
      <c r="IUF738" s="47"/>
      <c r="IUG738" s="47"/>
      <c r="IUH738" s="47"/>
      <c r="IUI738" s="47"/>
      <c r="IUJ738" s="47"/>
      <c r="IUK738" s="47"/>
      <c r="IUL738" s="47"/>
      <c r="IUM738" s="47"/>
      <c r="IUN738" s="47"/>
      <c r="IUO738" s="47"/>
      <c r="IUP738" s="47"/>
      <c r="IUQ738" s="47"/>
      <c r="IUR738" s="47"/>
      <c r="IUS738" s="47"/>
      <c r="IUT738" s="47"/>
      <c r="IUU738" s="47"/>
      <c r="IUV738" s="47"/>
      <c r="IUW738" s="47"/>
      <c r="IUX738" s="47"/>
      <c r="IUY738" s="47"/>
      <c r="IUZ738" s="47"/>
      <c r="IVA738" s="47"/>
      <c r="IVB738" s="47"/>
      <c r="IVC738" s="47"/>
      <c r="IVD738" s="47"/>
      <c r="IVE738" s="47"/>
      <c r="IVF738" s="47"/>
      <c r="IVG738" s="47"/>
      <c r="IVH738" s="47"/>
      <c r="IVI738" s="47"/>
      <c r="IVJ738" s="47"/>
      <c r="IVK738" s="47"/>
      <c r="IVL738" s="47"/>
      <c r="IVM738" s="47"/>
      <c r="IVN738" s="47"/>
      <c r="IVO738" s="47"/>
      <c r="IVP738" s="47"/>
      <c r="IVQ738" s="47"/>
      <c r="IVR738" s="47"/>
      <c r="IVS738" s="47"/>
      <c r="IVT738" s="47"/>
      <c r="IVU738" s="47"/>
      <c r="IVV738" s="47"/>
      <c r="IVW738" s="47"/>
      <c r="IVX738" s="47"/>
      <c r="IVY738" s="47"/>
      <c r="IVZ738" s="47"/>
      <c r="IWA738" s="47"/>
      <c r="IWB738" s="47"/>
      <c r="IWC738" s="47"/>
      <c r="IWD738" s="47"/>
      <c r="IWE738" s="47"/>
      <c r="IWF738" s="47"/>
      <c r="IWG738" s="47"/>
      <c r="IWH738" s="47"/>
      <c r="IWI738" s="47"/>
      <c r="IWJ738" s="47"/>
      <c r="IWK738" s="47"/>
      <c r="IWL738" s="47"/>
      <c r="IWM738" s="47"/>
      <c r="IWN738" s="47"/>
      <c r="IWO738" s="47"/>
      <c r="IWP738" s="47"/>
      <c r="IWQ738" s="47"/>
      <c r="IWR738" s="47"/>
      <c r="IWS738" s="47"/>
      <c r="IWT738" s="47"/>
      <c r="IWU738" s="47"/>
      <c r="IWV738" s="47"/>
      <c r="IWW738" s="47"/>
      <c r="IWX738" s="47"/>
      <c r="IWY738" s="47"/>
      <c r="IWZ738" s="47"/>
      <c r="IXA738" s="47"/>
      <c r="IXB738" s="47"/>
      <c r="IXC738" s="47"/>
      <c r="IXD738" s="47"/>
      <c r="IXE738" s="47"/>
      <c r="IXF738" s="47"/>
      <c r="IXG738" s="47"/>
      <c r="IXH738" s="47"/>
      <c r="IXI738" s="47"/>
      <c r="IXJ738" s="47"/>
      <c r="IXK738" s="47"/>
      <c r="IXL738" s="47"/>
      <c r="IXM738" s="47"/>
      <c r="IXN738" s="47"/>
      <c r="IXO738" s="47"/>
      <c r="IXP738" s="47"/>
      <c r="IXQ738" s="47"/>
      <c r="IXR738" s="47"/>
      <c r="IXS738" s="47"/>
      <c r="IXT738" s="47"/>
      <c r="IXU738" s="47"/>
      <c r="IXV738" s="47"/>
      <c r="IXW738" s="47"/>
      <c r="IXX738" s="47"/>
      <c r="IXY738" s="47"/>
      <c r="IXZ738" s="47"/>
      <c r="IYA738" s="47"/>
      <c r="IYB738" s="47"/>
      <c r="IYC738" s="47"/>
      <c r="IYD738" s="47"/>
      <c r="IYE738" s="47"/>
      <c r="IYF738" s="47"/>
      <c r="IYG738" s="47"/>
      <c r="IYH738" s="47"/>
      <c r="IYI738" s="47"/>
      <c r="IYJ738" s="47"/>
      <c r="IYK738" s="47"/>
      <c r="IYL738" s="47"/>
      <c r="IYM738" s="47"/>
      <c r="IYN738" s="47"/>
      <c r="IYO738" s="47"/>
      <c r="IYP738" s="47"/>
      <c r="IYQ738" s="47"/>
      <c r="IYR738" s="47"/>
      <c r="IYS738" s="47"/>
      <c r="IYT738" s="47"/>
      <c r="IYU738" s="47"/>
      <c r="IYV738" s="47"/>
      <c r="IYW738" s="47"/>
      <c r="IYX738" s="47"/>
      <c r="IYY738" s="47"/>
      <c r="IYZ738" s="47"/>
      <c r="IZA738" s="47"/>
      <c r="IZB738" s="47"/>
      <c r="IZC738" s="47"/>
      <c r="IZD738" s="47"/>
      <c r="IZE738" s="47"/>
      <c r="IZF738" s="47"/>
      <c r="IZG738" s="47"/>
      <c r="IZH738" s="47"/>
      <c r="IZI738" s="47"/>
      <c r="IZJ738" s="47"/>
      <c r="IZK738" s="47"/>
      <c r="IZL738" s="47"/>
      <c r="IZM738" s="47"/>
      <c r="IZN738" s="47"/>
      <c r="IZO738" s="47"/>
      <c r="IZP738" s="47"/>
      <c r="IZQ738" s="47"/>
      <c r="IZR738" s="47"/>
      <c r="IZS738" s="47"/>
      <c r="IZT738" s="47"/>
      <c r="IZU738" s="47"/>
      <c r="IZV738" s="47"/>
      <c r="IZW738" s="47"/>
      <c r="IZX738" s="47"/>
      <c r="IZY738" s="47"/>
      <c r="IZZ738" s="47"/>
      <c r="JAA738" s="47"/>
      <c r="JAB738" s="47"/>
      <c r="JAC738" s="47"/>
      <c r="JAD738" s="47"/>
      <c r="JAE738" s="47"/>
      <c r="JAF738" s="47"/>
      <c r="JAG738" s="47"/>
      <c r="JAH738" s="47"/>
      <c r="JAI738" s="47"/>
      <c r="JAJ738" s="47"/>
      <c r="JAK738" s="47"/>
      <c r="JAL738" s="47"/>
      <c r="JAM738" s="47"/>
      <c r="JAN738" s="47"/>
      <c r="JAO738" s="47"/>
      <c r="JAP738" s="47"/>
      <c r="JAQ738" s="47"/>
      <c r="JAR738" s="47"/>
      <c r="JAS738" s="47"/>
      <c r="JAT738" s="47"/>
      <c r="JAU738" s="47"/>
      <c r="JAV738" s="47"/>
      <c r="JAW738" s="47"/>
      <c r="JAX738" s="47"/>
      <c r="JAY738" s="47"/>
      <c r="JAZ738" s="47"/>
      <c r="JBA738" s="47"/>
      <c r="JBB738" s="47"/>
      <c r="JBC738" s="47"/>
      <c r="JBD738" s="47"/>
      <c r="JBE738" s="47"/>
      <c r="JBF738" s="47"/>
      <c r="JBG738" s="47"/>
      <c r="JBH738" s="47"/>
      <c r="JBI738" s="47"/>
      <c r="JBJ738" s="47"/>
      <c r="JBK738" s="47"/>
      <c r="JBL738" s="47"/>
      <c r="JBM738" s="47"/>
      <c r="JBN738" s="47"/>
      <c r="JBO738" s="47"/>
      <c r="JBP738" s="47"/>
      <c r="JBQ738" s="47"/>
      <c r="JBR738" s="47"/>
      <c r="JBS738" s="47"/>
      <c r="JBT738" s="47"/>
      <c r="JBU738" s="47"/>
      <c r="JBV738" s="47"/>
      <c r="JBW738" s="47"/>
      <c r="JBX738" s="47"/>
      <c r="JBY738" s="47"/>
      <c r="JBZ738" s="47"/>
      <c r="JCA738" s="47"/>
      <c r="JCB738" s="47"/>
      <c r="JCC738" s="47"/>
      <c r="JCD738" s="47"/>
      <c r="JCE738" s="47"/>
      <c r="JCF738" s="47"/>
      <c r="JCG738" s="47"/>
      <c r="JCH738" s="47"/>
      <c r="JCI738" s="47"/>
      <c r="JCJ738" s="47"/>
      <c r="JCK738" s="47"/>
      <c r="JCL738" s="47"/>
      <c r="JCM738" s="47"/>
      <c r="JCN738" s="47"/>
      <c r="JCO738" s="47"/>
      <c r="JCP738" s="47"/>
      <c r="JCQ738" s="47"/>
      <c r="JCR738" s="47"/>
      <c r="JCS738" s="47"/>
      <c r="JCT738" s="47"/>
      <c r="JCU738" s="47"/>
      <c r="JCV738" s="47"/>
      <c r="JCW738" s="47"/>
      <c r="JCX738" s="47"/>
      <c r="JCY738" s="47"/>
      <c r="JCZ738" s="47"/>
      <c r="JDA738" s="47"/>
      <c r="JDB738" s="47"/>
      <c r="JDC738" s="47"/>
      <c r="JDD738" s="47"/>
      <c r="JDE738" s="47"/>
      <c r="JDF738" s="47"/>
      <c r="JDG738" s="47"/>
      <c r="JDH738" s="47"/>
      <c r="JDI738" s="47"/>
      <c r="JDJ738" s="47"/>
      <c r="JDK738" s="47"/>
      <c r="JDL738" s="47"/>
      <c r="JDM738" s="47"/>
      <c r="JDN738" s="47"/>
      <c r="JDO738" s="47"/>
      <c r="JDP738" s="47"/>
      <c r="JDQ738" s="47"/>
      <c r="JDR738" s="47"/>
      <c r="JDS738" s="47"/>
      <c r="JDT738" s="47"/>
      <c r="JDU738" s="47"/>
      <c r="JDV738" s="47"/>
      <c r="JDW738" s="47"/>
      <c r="JDX738" s="47"/>
      <c r="JDY738" s="47"/>
      <c r="JDZ738" s="47"/>
      <c r="JEA738" s="47"/>
      <c r="JEB738" s="47"/>
      <c r="JEC738" s="47"/>
      <c r="JED738" s="47"/>
      <c r="JEE738" s="47"/>
      <c r="JEF738" s="47"/>
      <c r="JEG738" s="47"/>
      <c r="JEH738" s="47"/>
      <c r="JEI738" s="47"/>
      <c r="JEJ738" s="47"/>
      <c r="JEK738" s="47"/>
      <c r="JEL738" s="47"/>
      <c r="JEM738" s="47"/>
      <c r="JEN738" s="47"/>
      <c r="JEO738" s="47"/>
      <c r="JEP738" s="47"/>
      <c r="JEQ738" s="47"/>
      <c r="JER738" s="47"/>
      <c r="JES738" s="47"/>
      <c r="JET738" s="47"/>
      <c r="JEU738" s="47"/>
      <c r="JEV738" s="47"/>
      <c r="JEW738" s="47"/>
      <c r="JEX738" s="47"/>
      <c r="JEY738" s="47"/>
      <c r="JEZ738" s="47"/>
      <c r="JFA738" s="47"/>
      <c r="JFB738" s="47"/>
      <c r="JFC738" s="47"/>
      <c r="JFD738" s="47"/>
      <c r="JFE738" s="47"/>
      <c r="JFF738" s="47"/>
      <c r="JFG738" s="47"/>
      <c r="JFH738" s="47"/>
      <c r="JFI738" s="47"/>
      <c r="JFJ738" s="47"/>
      <c r="JFK738" s="47"/>
      <c r="JFL738" s="47"/>
      <c r="JFM738" s="47"/>
      <c r="JFN738" s="47"/>
      <c r="JFO738" s="47"/>
      <c r="JFP738" s="47"/>
      <c r="JFQ738" s="47"/>
      <c r="JFR738" s="47"/>
      <c r="JFS738" s="47"/>
      <c r="JFT738" s="47"/>
      <c r="JFU738" s="47"/>
      <c r="JFV738" s="47"/>
      <c r="JFW738" s="47"/>
      <c r="JFX738" s="47"/>
      <c r="JFY738" s="47"/>
      <c r="JFZ738" s="47"/>
      <c r="JGA738" s="47"/>
      <c r="JGB738" s="47"/>
      <c r="JGC738" s="47"/>
      <c r="JGD738" s="47"/>
      <c r="JGE738" s="47"/>
      <c r="JGF738" s="47"/>
      <c r="JGG738" s="47"/>
      <c r="JGH738" s="47"/>
      <c r="JGI738" s="47"/>
      <c r="JGJ738" s="47"/>
      <c r="JGK738" s="47"/>
      <c r="JGL738" s="47"/>
      <c r="JGM738" s="47"/>
      <c r="JGN738" s="47"/>
      <c r="JGO738" s="47"/>
      <c r="JGP738" s="47"/>
      <c r="JGQ738" s="47"/>
      <c r="JGR738" s="47"/>
      <c r="JGS738" s="47"/>
      <c r="JGT738" s="47"/>
      <c r="JGU738" s="47"/>
      <c r="JGV738" s="47"/>
      <c r="JGW738" s="47"/>
      <c r="JGX738" s="47"/>
      <c r="JGY738" s="47"/>
      <c r="JGZ738" s="47"/>
      <c r="JHA738" s="47"/>
      <c r="JHB738" s="47"/>
      <c r="JHC738" s="47"/>
      <c r="JHD738" s="47"/>
      <c r="JHE738" s="47"/>
      <c r="JHF738" s="47"/>
      <c r="JHG738" s="47"/>
      <c r="JHH738" s="47"/>
      <c r="JHI738" s="47"/>
      <c r="JHJ738" s="47"/>
      <c r="JHK738" s="47"/>
      <c r="JHL738" s="47"/>
      <c r="JHM738" s="47"/>
      <c r="JHN738" s="47"/>
      <c r="JHO738" s="47"/>
      <c r="JHP738" s="47"/>
      <c r="JHQ738" s="47"/>
      <c r="JHR738" s="47"/>
      <c r="JHS738" s="47"/>
      <c r="JHT738" s="47"/>
      <c r="JHU738" s="47"/>
      <c r="JHV738" s="47"/>
      <c r="JHW738" s="47"/>
      <c r="JHX738" s="47"/>
      <c r="JHY738" s="47"/>
      <c r="JHZ738" s="47"/>
      <c r="JIA738" s="47"/>
      <c r="JIB738" s="47"/>
      <c r="JIC738" s="47"/>
      <c r="JID738" s="47"/>
      <c r="JIE738" s="47"/>
      <c r="JIF738" s="47"/>
      <c r="JIG738" s="47"/>
      <c r="JIH738" s="47"/>
      <c r="JII738" s="47"/>
      <c r="JIJ738" s="47"/>
      <c r="JIK738" s="47"/>
      <c r="JIL738" s="47"/>
      <c r="JIM738" s="47"/>
      <c r="JIN738" s="47"/>
      <c r="JIO738" s="47"/>
      <c r="JIP738" s="47"/>
      <c r="JIQ738" s="47"/>
      <c r="JIR738" s="47"/>
      <c r="JIS738" s="47"/>
      <c r="JIT738" s="47"/>
      <c r="JIU738" s="47"/>
      <c r="JIV738" s="47"/>
      <c r="JIW738" s="47"/>
      <c r="JIX738" s="47"/>
      <c r="JIY738" s="47"/>
      <c r="JIZ738" s="47"/>
      <c r="JJA738" s="47"/>
      <c r="JJB738" s="47"/>
      <c r="JJC738" s="47"/>
      <c r="JJD738" s="47"/>
      <c r="JJE738" s="47"/>
      <c r="JJF738" s="47"/>
      <c r="JJG738" s="47"/>
      <c r="JJH738" s="47"/>
      <c r="JJI738" s="47"/>
      <c r="JJJ738" s="47"/>
      <c r="JJK738" s="47"/>
      <c r="JJL738" s="47"/>
      <c r="JJM738" s="47"/>
      <c r="JJN738" s="47"/>
      <c r="JJO738" s="47"/>
      <c r="JJP738" s="47"/>
      <c r="JJQ738" s="47"/>
      <c r="JJR738" s="47"/>
      <c r="JJS738" s="47"/>
      <c r="JJT738" s="47"/>
      <c r="JJU738" s="47"/>
      <c r="JJV738" s="47"/>
      <c r="JJW738" s="47"/>
      <c r="JJX738" s="47"/>
      <c r="JJY738" s="47"/>
      <c r="JJZ738" s="47"/>
      <c r="JKA738" s="47"/>
      <c r="JKB738" s="47"/>
      <c r="JKC738" s="47"/>
      <c r="JKD738" s="47"/>
      <c r="JKE738" s="47"/>
      <c r="JKF738" s="47"/>
      <c r="JKG738" s="47"/>
      <c r="JKH738" s="47"/>
      <c r="JKI738" s="47"/>
      <c r="JKJ738" s="47"/>
      <c r="JKK738" s="47"/>
      <c r="JKL738" s="47"/>
      <c r="JKM738" s="47"/>
      <c r="JKN738" s="47"/>
      <c r="JKO738" s="47"/>
      <c r="JKP738" s="47"/>
      <c r="JKQ738" s="47"/>
      <c r="JKR738" s="47"/>
      <c r="JKS738" s="47"/>
      <c r="JKT738" s="47"/>
      <c r="JKU738" s="47"/>
      <c r="JKV738" s="47"/>
      <c r="JKW738" s="47"/>
      <c r="JKX738" s="47"/>
      <c r="JKY738" s="47"/>
      <c r="JKZ738" s="47"/>
      <c r="JLA738" s="47"/>
      <c r="JLB738" s="47"/>
      <c r="JLC738" s="47"/>
      <c r="JLD738" s="47"/>
      <c r="JLE738" s="47"/>
      <c r="JLF738" s="47"/>
      <c r="JLG738" s="47"/>
      <c r="JLH738" s="47"/>
      <c r="JLI738" s="47"/>
      <c r="JLJ738" s="47"/>
      <c r="JLK738" s="47"/>
      <c r="JLL738" s="47"/>
      <c r="JLM738" s="47"/>
      <c r="JLN738" s="47"/>
      <c r="JLO738" s="47"/>
      <c r="JLP738" s="47"/>
      <c r="JLQ738" s="47"/>
      <c r="JLR738" s="47"/>
      <c r="JLS738" s="47"/>
      <c r="JLT738" s="47"/>
      <c r="JLU738" s="47"/>
      <c r="JLV738" s="47"/>
      <c r="JLW738" s="47"/>
      <c r="JLX738" s="47"/>
      <c r="JLY738" s="47"/>
      <c r="JLZ738" s="47"/>
      <c r="JMA738" s="47"/>
      <c r="JMB738" s="47"/>
      <c r="JMC738" s="47"/>
      <c r="JMD738" s="47"/>
      <c r="JME738" s="47"/>
      <c r="JMF738" s="47"/>
      <c r="JMG738" s="47"/>
      <c r="JMH738" s="47"/>
      <c r="JMI738" s="47"/>
      <c r="JMJ738" s="47"/>
      <c r="JMK738" s="47"/>
      <c r="JML738" s="47"/>
      <c r="JMM738" s="47"/>
      <c r="JMN738" s="47"/>
      <c r="JMO738" s="47"/>
      <c r="JMP738" s="47"/>
      <c r="JMQ738" s="47"/>
      <c r="JMR738" s="47"/>
      <c r="JMS738" s="47"/>
      <c r="JMT738" s="47"/>
      <c r="JMU738" s="47"/>
      <c r="JMV738" s="47"/>
      <c r="JMW738" s="47"/>
      <c r="JMX738" s="47"/>
      <c r="JMY738" s="47"/>
      <c r="JMZ738" s="47"/>
      <c r="JNA738" s="47"/>
      <c r="JNB738" s="47"/>
      <c r="JNC738" s="47"/>
      <c r="JND738" s="47"/>
      <c r="JNE738" s="47"/>
      <c r="JNF738" s="47"/>
      <c r="JNG738" s="47"/>
      <c r="JNH738" s="47"/>
      <c r="JNI738" s="47"/>
      <c r="JNJ738" s="47"/>
      <c r="JNK738" s="47"/>
      <c r="JNL738" s="47"/>
      <c r="JNM738" s="47"/>
      <c r="JNN738" s="47"/>
      <c r="JNO738" s="47"/>
      <c r="JNP738" s="47"/>
      <c r="JNQ738" s="47"/>
      <c r="JNR738" s="47"/>
      <c r="JNS738" s="47"/>
      <c r="JNT738" s="47"/>
      <c r="JNU738" s="47"/>
      <c r="JNV738" s="47"/>
      <c r="JNW738" s="47"/>
      <c r="JNX738" s="47"/>
      <c r="JNY738" s="47"/>
      <c r="JNZ738" s="47"/>
      <c r="JOA738" s="47"/>
      <c r="JOB738" s="47"/>
      <c r="JOC738" s="47"/>
      <c r="JOD738" s="47"/>
      <c r="JOE738" s="47"/>
      <c r="JOF738" s="47"/>
      <c r="JOG738" s="47"/>
      <c r="JOH738" s="47"/>
      <c r="JOI738" s="47"/>
      <c r="JOJ738" s="47"/>
      <c r="JOK738" s="47"/>
      <c r="JOL738" s="47"/>
      <c r="JOM738" s="47"/>
      <c r="JON738" s="47"/>
      <c r="JOO738" s="47"/>
      <c r="JOP738" s="47"/>
      <c r="JOQ738" s="47"/>
      <c r="JOR738" s="47"/>
      <c r="JOS738" s="47"/>
      <c r="JOT738" s="47"/>
      <c r="JOU738" s="47"/>
      <c r="JOV738" s="47"/>
      <c r="JOW738" s="47"/>
      <c r="JOX738" s="47"/>
      <c r="JOY738" s="47"/>
      <c r="JOZ738" s="47"/>
      <c r="JPA738" s="47"/>
      <c r="JPB738" s="47"/>
      <c r="JPC738" s="47"/>
      <c r="JPD738" s="47"/>
      <c r="JPE738" s="47"/>
      <c r="JPF738" s="47"/>
      <c r="JPG738" s="47"/>
      <c r="JPH738" s="47"/>
      <c r="JPI738" s="47"/>
      <c r="JPJ738" s="47"/>
      <c r="JPK738" s="47"/>
      <c r="JPL738" s="47"/>
      <c r="JPM738" s="47"/>
      <c r="JPN738" s="47"/>
      <c r="JPO738" s="47"/>
      <c r="JPP738" s="47"/>
      <c r="JPQ738" s="47"/>
      <c r="JPR738" s="47"/>
      <c r="JPS738" s="47"/>
      <c r="JPT738" s="47"/>
      <c r="JPU738" s="47"/>
      <c r="JPV738" s="47"/>
      <c r="JPW738" s="47"/>
      <c r="JPX738" s="47"/>
      <c r="JPY738" s="47"/>
      <c r="JPZ738" s="47"/>
      <c r="JQA738" s="47"/>
      <c r="JQB738" s="47"/>
      <c r="JQC738" s="47"/>
      <c r="JQD738" s="47"/>
      <c r="JQE738" s="47"/>
      <c r="JQF738" s="47"/>
      <c r="JQG738" s="47"/>
      <c r="JQH738" s="47"/>
      <c r="JQI738" s="47"/>
      <c r="JQJ738" s="47"/>
      <c r="JQK738" s="47"/>
      <c r="JQL738" s="47"/>
      <c r="JQM738" s="47"/>
      <c r="JQN738" s="47"/>
      <c r="JQO738" s="47"/>
      <c r="JQP738" s="47"/>
      <c r="JQQ738" s="47"/>
      <c r="JQR738" s="47"/>
      <c r="JQS738" s="47"/>
      <c r="JQT738" s="47"/>
      <c r="JQU738" s="47"/>
      <c r="JQV738" s="47"/>
      <c r="JQW738" s="47"/>
      <c r="JQX738" s="47"/>
      <c r="JQY738" s="47"/>
      <c r="JQZ738" s="47"/>
      <c r="JRA738" s="47"/>
      <c r="JRB738" s="47"/>
      <c r="JRC738" s="47"/>
      <c r="JRD738" s="47"/>
      <c r="JRE738" s="47"/>
      <c r="JRF738" s="47"/>
      <c r="JRG738" s="47"/>
      <c r="JRH738" s="47"/>
      <c r="JRI738" s="47"/>
      <c r="JRJ738" s="47"/>
      <c r="JRK738" s="47"/>
      <c r="JRL738" s="47"/>
      <c r="JRM738" s="47"/>
      <c r="JRN738" s="47"/>
      <c r="JRO738" s="47"/>
      <c r="JRP738" s="47"/>
      <c r="JRQ738" s="47"/>
      <c r="JRR738" s="47"/>
      <c r="JRS738" s="47"/>
      <c r="JRT738" s="47"/>
      <c r="JRU738" s="47"/>
      <c r="JRV738" s="47"/>
      <c r="JRW738" s="47"/>
      <c r="JRX738" s="47"/>
      <c r="JRY738" s="47"/>
      <c r="JRZ738" s="47"/>
      <c r="JSA738" s="47"/>
      <c r="JSB738" s="47"/>
      <c r="JSC738" s="47"/>
      <c r="JSD738" s="47"/>
      <c r="JSE738" s="47"/>
      <c r="JSF738" s="47"/>
      <c r="JSG738" s="47"/>
      <c r="JSH738" s="47"/>
      <c r="JSI738" s="47"/>
      <c r="JSJ738" s="47"/>
      <c r="JSK738" s="47"/>
      <c r="JSL738" s="47"/>
      <c r="JSM738" s="47"/>
      <c r="JSN738" s="47"/>
      <c r="JSO738" s="47"/>
      <c r="JSP738" s="47"/>
      <c r="JSQ738" s="47"/>
      <c r="JSR738" s="47"/>
      <c r="JSS738" s="47"/>
      <c r="JST738" s="47"/>
      <c r="JSU738" s="47"/>
      <c r="JSV738" s="47"/>
      <c r="JSW738" s="47"/>
      <c r="JSX738" s="47"/>
      <c r="JSY738" s="47"/>
      <c r="JSZ738" s="47"/>
      <c r="JTA738" s="47"/>
      <c r="JTB738" s="47"/>
      <c r="JTC738" s="47"/>
      <c r="JTD738" s="47"/>
      <c r="JTE738" s="47"/>
      <c r="JTF738" s="47"/>
      <c r="JTG738" s="47"/>
      <c r="JTH738" s="47"/>
      <c r="JTI738" s="47"/>
      <c r="JTJ738" s="47"/>
      <c r="JTK738" s="47"/>
      <c r="JTL738" s="47"/>
      <c r="JTM738" s="47"/>
      <c r="JTN738" s="47"/>
      <c r="JTO738" s="47"/>
      <c r="JTP738" s="47"/>
      <c r="JTQ738" s="47"/>
      <c r="JTR738" s="47"/>
      <c r="JTS738" s="47"/>
      <c r="JTT738" s="47"/>
      <c r="JTU738" s="47"/>
      <c r="JTV738" s="47"/>
      <c r="JTW738" s="47"/>
      <c r="JTX738" s="47"/>
      <c r="JTY738" s="47"/>
      <c r="JTZ738" s="47"/>
      <c r="JUA738" s="47"/>
      <c r="JUB738" s="47"/>
      <c r="JUC738" s="47"/>
      <c r="JUD738" s="47"/>
      <c r="JUE738" s="47"/>
      <c r="JUF738" s="47"/>
      <c r="JUG738" s="47"/>
      <c r="JUH738" s="47"/>
      <c r="JUI738" s="47"/>
      <c r="JUJ738" s="47"/>
      <c r="JUK738" s="47"/>
      <c r="JUL738" s="47"/>
      <c r="JUM738" s="47"/>
      <c r="JUN738" s="47"/>
      <c r="JUO738" s="47"/>
      <c r="JUP738" s="47"/>
      <c r="JUQ738" s="47"/>
      <c r="JUR738" s="47"/>
      <c r="JUS738" s="47"/>
      <c r="JUT738" s="47"/>
      <c r="JUU738" s="47"/>
      <c r="JUV738" s="47"/>
      <c r="JUW738" s="47"/>
      <c r="JUX738" s="47"/>
      <c r="JUY738" s="47"/>
      <c r="JUZ738" s="47"/>
      <c r="JVA738" s="47"/>
      <c r="JVB738" s="47"/>
      <c r="JVC738" s="47"/>
      <c r="JVD738" s="47"/>
      <c r="JVE738" s="47"/>
      <c r="JVF738" s="47"/>
      <c r="JVG738" s="47"/>
      <c r="JVH738" s="47"/>
      <c r="JVI738" s="47"/>
      <c r="JVJ738" s="47"/>
      <c r="JVK738" s="47"/>
      <c r="JVL738" s="47"/>
      <c r="JVM738" s="47"/>
      <c r="JVN738" s="47"/>
      <c r="JVO738" s="47"/>
      <c r="JVP738" s="47"/>
      <c r="JVQ738" s="47"/>
      <c r="JVR738" s="47"/>
      <c r="JVS738" s="47"/>
      <c r="JVT738" s="47"/>
      <c r="JVU738" s="47"/>
      <c r="JVV738" s="47"/>
      <c r="JVW738" s="47"/>
      <c r="JVX738" s="47"/>
      <c r="JVY738" s="47"/>
      <c r="JVZ738" s="47"/>
      <c r="JWA738" s="47"/>
      <c r="JWB738" s="47"/>
      <c r="JWC738" s="47"/>
      <c r="JWD738" s="47"/>
      <c r="JWE738" s="47"/>
      <c r="JWF738" s="47"/>
      <c r="JWG738" s="47"/>
      <c r="JWH738" s="47"/>
      <c r="JWI738" s="47"/>
      <c r="JWJ738" s="47"/>
      <c r="JWK738" s="47"/>
      <c r="JWL738" s="47"/>
      <c r="JWM738" s="47"/>
      <c r="JWN738" s="47"/>
      <c r="JWO738" s="47"/>
      <c r="JWP738" s="47"/>
      <c r="JWQ738" s="47"/>
      <c r="JWR738" s="47"/>
      <c r="JWS738" s="47"/>
      <c r="JWT738" s="47"/>
      <c r="JWU738" s="47"/>
      <c r="JWV738" s="47"/>
      <c r="JWW738" s="47"/>
      <c r="JWX738" s="47"/>
      <c r="JWY738" s="47"/>
      <c r="JWZ738" s="47"/>
      <c r="JXA738" s="47"/>
      <c r="JXB738" s="47"/>
      <c r="JXC738" s="47"/>
      <c r="JXD738" s="47"/>
      <c r="JXE738" s="47"/>
      <c r="JXF738" s="47"/>
      <c r="JXG738" s="47"/>
      <c r="JXH738" s="47"/>
      <c r="JXI738" s="47"/>
      <c r="JXJ738" s="47"/>
      <c r="JXK738" s="47"/>
      <c r="JXL738" s="47"/>
      <c r="JXM738" s="47"/>
      <c r="JXN738" s="47"/>
      <c r="JXO738" s="47"/>
      <c r="JXP738" s="47"/>
      <c r="JXQ738" s="47"/>
      <c r="JXR738" s="47"/>
      <c r="JXS738" s="47"/>
      <c r="JXT738" s="47"/>
      <c r="JXU738" s="47"/>
      <c r="JXV738" s="47"/>
      <c r="JXW738" s="47"/>
      <c r="JXX738" s="47"/>
      <c r="JXY738" s="47"/>
      <c r="JXZ738" s="47"/>
      <c r="JYA738" s="47"/>
      <c r="JYB738" s="47"/>
      <c r="JYC738" s="47"/>
      <c r="JYD738" s="47"/>
      <c r="JYE738" s="47"/>
      <c r="JYF738" s="47"/>
      <c r="JYG738" s="47"/>
      <c r="JYH738" s="47"/>
      <c r="JYI738" s="47"/>
      <c r="JYJ738" s="47"/>
      <c r="JYK738" s="47"/>
      <c r="JYL738" s="47"/>
      <c r="JYM738" s="47"/>
      <c r="JYN738" s="47"/>
      <c r="JYO738" s="47"/>
      <c r="JYP738" s="47"/>
      <c r="JYQ738" s="47"/>
      <c r="JYR738" s="47"/>
      <c r="JYS738" s="47"/>
      <c r="JYT738" s="47"/>
      <c r="JYU738" s="47"/>
      <c r="JYV738" s="47"/>
      <c r="JYW738" s="47"/>
      <c r="JYX738" s="47"/>
      <c r="JYY738" s="47"/>
      <c r="JYZ738" s="47"/>
      <c r="JZA738" s="47"/>
      <c r="JZB738" s="47"/>
      <c r="JZC738" s="47"/>
      <c r="JZD738" s="47"/>
      <c r="JZE738" s="47"/>
      <c r="JZF738" s="47"/>
      <c r="JZG738" s="47"/>
      <c r="JZH738" s="47"/>
      <c r="JZI738" s="47"/>
      <c r="JZJ738" s="47"/>
      <c r="JZK738" s="47"/>
      <c r="JZL738" s="47"/>
      <c r="JZM738" s="47"/>
      <c r="JZN738" s="47"/>
      <c r="JZO738" s="47"/>
      <c r="JZP738" s="47"/>
      <c r="JZQ738" s="47"/>
      <c r="JZR738" s="47"/>
      <c r="JZS738" s="47"/>
      <c r="JZT738" s="47"/>
      <c r="JZU738" s="47"/>
      <c r="JZV738" s="47"/>
      <c r="JZW738" s="47"/>
      <c r="JZX738" s="47"/>
      <c r="JZY738" s="47"/>
      <c r="JZZ738" s="47"/>
      <c r="KAA738" s="47"/>
      <c r="KAB738" s="47"/>
      <c r="KAC738" s="47"/>
      <c r="KAD738" s="47"/>
      <c r="KAE738" s="47"/>
      <c r="KAF738" s="47"/>
      <c r="KAG738" s="47"/>
      <c r="KAH738" s="47"/>
      <c r="KAI738" s="47"/>
      <c r="KAJ738" s="47"/>
      <c r="KAK738" s="47"/>
      <c r="KAL738" s="47"/>
      <c r="KAM738" s="47"/>
      <c r="KAN738" s="47"/>
      <c r="KAO738" s="47"/>
      <c r="KAP738" s="47"/>
      <c r="KAQ738" s="47"/>
      <c r="KAR738" s="47"/>
      <c r="KAS738" s="47"/>
      <c r="KAT738" s="47"/>
      <c r="KAU738" s="47"/>
      <c r="KAV738" s="47"/>
      <c r="KAW738" s="47"/>
      <c r="KAX738" s="47"/>
      <c r="KAY738" s="47"/>
      <c r="KAZ738" s="47"/>
      <c r="KBA738" s="47"/>
      <c r="KBB738" s="47"/>
      <c r="KBC738" s="47"/>
      <c r="KBD738" s="47"/>
      <c r="KBE738" s="47"/>
      <c r="KBF738" s="47"/>
      <c r="KBG738" s="47"/>
      <c r="KBH738" s="47"/>
      <c r="KBI738" s="47"/>
      <c r="KBJ738" s="47"/>
      <c r="KBK738" s="47"/>
      <c r="KBL738" s="47"/>
      <c r="KBM738" s="47"/>
      <c r="KBN738" s="47"/>
      <c r="KBO738" s="47"/>
      <c r="KBP738" s="47"/>
      <c r="KBQ738" s="47"/>
      <c r="KBR738" s="47"/>
      <c r="KBS738" s="47"/>
      <c r="KBT738" s="47"/>
      <c r="KBU738" s="47"/>
      <c r="KBV738" s="47"/>
      <c r="KBW738" s="47"/>
      <c r="KBX738" s="47"/>
      <c r="KBY738" s="47"/>
      <c r="KBZ738" s="47"/>
      <c r="KCA738" s="47"/>
      <c r="KCB738" s="47"/>
      <c r="KCC738" s="47"/>
      <c r="KCD738" s="47"/>
      <c r="KCE738" s="47"/>
      <c r="KCF738" s="47"/>
      <c r="KCG738" s="47"/>
      <c r="KCH738" s="47"/>
      <c r="KCI738" s="47"/>
      <c r="KCJ738" s="47"/>
      <c r="KCK738" s="47"/>
      <c r="KCL738" s="47"/>
      <c r="KCM738" s="47"/>
      <c r="KCN738" s="47"/>
      <c r="KCO738" s="47"/>
      <c r="KCP738" s="47"/>
      <c r="KCQ738" s="47"/>
      <c r="KCR738" s="47"/>
      <c r="KCS738" s="47"/>
      <c r="KCT738" s="47"/>
      <c r="KCU738" s="47"/>
      <c r="KCV738" s="47"/>
      <c r="KCW738" s="47"/>
      <c r="KCX738" s="47"/>
      <c r="KCY738" s="47"/>
      <c r="KCZ738" s="47"/>
      <c r="KDA738" s="47"/>
      <c r="KDB738" s="47"/>
      <c r="KDC738" s="47"/>
      <c r="KDD738" s="47"/>
      <c r="KDE738" s="47"/>
      <c r="KDF738" s="47"/>
      <c r="KDG738" s="47"/>
      <c r="KDH738" s="47"/>
      <c r="KDI738" s="47"/>
      <c r="KDJ738" s="47"/>
      <c r="KDK738" s="47"/>
      <c r="KDL738" s="47"/>
      <c r="KDM738" s="47"/>
      <c r="KDN738" s="47"/>
      <c r="KDO738" s="47"/>
      <c r="KDP738" s="47"/>
      <c r="KDQ738" s="47"/>
      <c r="KDR738" s="47"/>
      <c r="KDS738" s="47"/>
      <c r="KDT738" s="47"/>
      <c r="KDU738" s="47"/>
      <c r="KDV738" s="47"/>
      <c r="KDW738" s="47"/>
      <c r="KDX738" s="47"/>
      <c r="KDY738" s="47"/>
      <c r="KDZ738" s="47"/>
      <c r="KEA738" s="47"/>
      <c r="KEB738" s="47"/>
      <c r="KEC738" s="47"/>
      <c r="KED738" s="47"/>
      <c r="KEE738" s="47"/>
      <c r="KEF738" s="47"/>
      <c r="KEG738" s="47"/>
      <c r="KEH738" s="47"/>
      <c r="KEI738" s="47"/>
      <c r="KEJ738" s="47"/>
      <c r="KEK738" s="47"/>
      <c r="KEL738" s="47"/>
      <c r="KEM738" s="47"/>
      <c r="KEN738" s="47"/>
      <c r="KEO738" s="47"/>
      <c r="KEP738" s="47"/>
      <c r="KEQ738" s="47"/>
      <c r="KER738" s="47"/>
      <c r="KES738" s="47"/>
      <c r="KET738" s="47"/>
      <c r="KEU738" s="47"/>
      <c r="KEV738" s="47"/>
      <c r="KEW738" s="47"/>
      <c r="KEX738" s="47"/>
      <c r="KEY738" s="47"/>
      <c r="KEZ738" s="47"/>
      <c r="KFA738" s="47"/>
      <c r="KFB738" s="47"/>
      <c r="KFC738" s="47"/>
      <c r="KFD738" s="47"/>
      <c r="KFE738" s="47"/>
      <c r="KFF738" s="47"/>
      <c r="KFG738" s="47"/>
      <c r="KFH738" s="47"/>
      <c r="KFI738" s="47"/>
      <c r="KFJ738" s="47"/>
      <c r="KFK738" s="47"/>
      <c r="KFL738" s="47"/>
      <c r="KFM738" s="47"/>
      <c r="KFN738" s="47"/>
      <c r="KFO738" s="47"/>
      <c r="KFP738" s="47"/>
      <c r="KFQ738" s="47"/>
      <c r="KFR738" s="47"/>
      <c r="KFS738" s="47"/>
      <c r="KFT738" s="47"/>
      <c r="KFU738" s="47"/>
      <c r="KFV738" s="47"/>
      <c r="KFW738" s="47"/>
      <c r="KFX738" s="47"/>
      <c r="KFY738" s="47"/>
      <c r="KFZ738" s="47"/>
      <c r="KGA738" s="47"/>
      <c r="KGB738" s="47"/>
      <c r="KGC738" s="47"/>
      <c r="KGD738" s="47"/>
      <c r="KGE738" s="47"/>
      <c r="KGF738" s="47"/>
      <c r="KGG738" s="47"/>
      <c r="KGH738" s="47"/>
      <c r="KGI738" s="47"/>
      <c r="KGJ738" s="47"/>
      <c r="KGK738" s="47"/>
      <c r="KGL738" s="47"/>
      <c r="KGM738" s="47"/>
      <c r="KGN738" s="47"/>
      <c r="KGO738" s="47"/>
      <c r="KGP738" s="47"/>
      <c r="KGQ738" s="47"/>
      <c r="KGR738" s="47"/>
      <c r="KGS738" s="47"/>
      <c r="KGT738" s="47"/>
      <c r="KGU738" s="47"/>
      <c r="KGV738" s="47"/>
      <c r="KGW738" s="47"/>
      <c r="KGX738" s="47"/>
      <c r="KGY738" s="47"/>
      <c r="KGZ738" s="47"/>
      <c r="KHA738" s="47"/>
      <c r="KHB738" s="47"/>
      <c r="KHC738" s="47"/>
      <c r="KHD738" s="47"/>
      <c r="KHE738" s="47"/>
      <c r="KHF738" s="47"/>
      <c r="KHG738" s="47"/>
      <c r="KHH738" s="47"/>
      <c r="KHI738" s="47"/>
      <c r="KHJ738" s="47"/>
      <c r="KHK738" s="47"/>
      <c r="KHL738" s="47"/>
      <c r="KHM738" s="47"/>
      <c r="KHN738" s="47"/>
      <c r="KHO738" s="47"/>
      <c r="KHP738" s="47"/>
      <c r="KHQ738" s="47"/>
      <c r="KHR738" s="47"/>
      <c r="KHS738" s="47"/>
      <c r="KHT738" s="47"/>
      <c r="KHU738" s="47"/>
      <c r="KHV738" s="47"/>
      <c r="KHW738" s="47"/>
      <c r="KHX738" s="47"/>
      <c r="KHY738" s="47"/>
      <c r="KHZ738" s="47"/>
      <c r="KIA738" s="47"/>
      <c r="KIB738" s="47"/>
      <c r="KIC738" s="47"/>
      <c r="KID738" s="47"/>
      <c r="KIE738" s="47"/>
      <c r="KIF738" s="47"/>
      <c r="KIG738" s="47"/>
      <c r="KIH738" s="47"/>
      <c r="KII738" s="47"/>
      <c r="KIJ738" s="47"/>
      <c r="KIK738" s="47"/>
      <c r="KIL738" s="47"/>
      <c r="KIM738" s="47"/>
      <c r="KIN738" s="47"/>
      <c r="KIO738" s="47"/>
      <c r="KIP738" s="47"/>
      <c r="KIQ738" s="47"/>
      <c r="KIR738" s="47"/>
      <c r="KIS738" s="47"/>
      <c r="KIT738" s="47"/>
      <c r="KIU738" s="47"/>
      <c r="KIV738" s="47"/>
      <c r="KIW738" s="47"/>
      <c r="KIX738" s="47"/>
      <c r="KIY738" s="47"/>
      <c r="KIZ738" s="47"/>
      <c r="KJA738" s="47"/>
      <c r="KJB738" s="47"/>
      <c r="KJC738" s="47"/>
      <c r="KJD738" s="47"/>
      <c r="KJE738" s="47"/>
      <c r="KJF738" s="47"/>
      <c r="KJG738" s="47"/>
      <c r="KJH738" s="47"/>
      <c r="KJI738" s="47"/>
      <c r="KJJ738" s="47"/>
      <c r="KJK738" s="47"/>
      <c r="KJL738" s="47"/>
      <c r="KJM738" s="47"/>
      <c r="KJN738" s="47"/>
      <c r="KJO738" s="47"/>
      <c r="KJP738" s="47"/>
      <c r="KJQ738" s="47"/>
      <c r="KJR738" s="47"/>
      <c r="KJS738" s="47"/>
      <c r="KJT738" s="47"/>
      <c r="KJU738" s="47"/>
      <c r="KJV738" s="47"/>
      <c r="KJW738" s="47"/>
      <c r="KJX738" s="47"/>
      <c r="KJY738" s="47"/>
      <c r="KJZ738" s="47"/>
      <c r="KKA738" s="47"/>
      <c r="KKB738" s="47"/>
      <c r="KKC738" s="47"/>
      <c r="KKD738" s="47"/>
      <c r="KKE738" s="47"/>
      <c r="KKF738" s="47"/>
      <c r="KKG738" s="47"/>
      <c r="KKH738" s="47"/>
      <c r="KKI738" s="47"/>
      <c r="KKJ738" s="47"/>
      <c r="KKK738" s="47"/>
      <c r="KKL738" s="47"/>
      <c r="KKM738" s="47"/>
      <c r="KKN738" s="47"/>
      <c r="KKO738" s="47"/>
      <c r="KKP738" s="47"/>
      <c r="KKQ738" s="47"/>
      <c r="KKR738" s="47"/>
      <c r="KKS738" s="47"/>
      <c r="KKT738" s="47"/>
      <c r="KKU738" s="47"/>
      <c r="KKV738" s="47"/>
      <c r="KKW738" s="47"/>
      <c r="KKX738" s="47"/>
      <c r="KKY738" s="47"/>
      <c r="KKZ738" s="47"/>
      <c r="KLA738" s="47"/>
      <c r="KLB738" s="47"/>
      <c r="KLC738" s="47"/>
      <c r="KLD738" s="47"/>
      <c r="KLE738" s="47"/>
      <c r="KLF738" s="47"/>
      <c r="KLG738" s="47"/>
      <c r="KLH738" s="47"/>
      <c r="KLI738" s="47"/>
      <c r="KLJ738" s="47"/>
      <c r="KLK738" s="47"/>
      <c r="KLL738" s="47"/>
      <c r="KLM738" s="47"/>
      <c r="KLN738" s="47"/>
      <c r="KLO738" s="47"/>
      <c r="KLP738" s="47"/>
      <c r="KLQ738" s="47"/>
      <c r="KLR738" s="47"/>
      <c r="KLS738" s="47"/>
      <c r="KLT738" s="47"/>
      <c r="KLU738" s="47"/>
      <c r="KLV738" s="47"/>
      <c r="KLW738" s="47"/>
      <c r="KLX738" s="47"/>
      <c r="KLY738" s="47"/>
      <c r="KLZ738" s="47"/>
      <c r="KMA738" s="47"/>
      <c r="KMB738" s="47"/>
      <c r="KMC738" s="47"/>
      <c r="KMD738" s="47"/>
      <c r="KME738" s="47"/>
      <c r="KMF738" s="47"/>
      <c r="KMG738" s="47"/>
      <c r="KMH738" s="47"/>
      <c r="KMI738" s="47"/>
      <c r="KMJ738" s="47"/>
      <c r="KMK738" s="47"/>
      <c r="KML738" s="47"/>
      <c r="KMM738" s="47"/>
      <c r="KMN738" s="47"/>
      <c r="KMO738" s="47"/>
      <c r="KMP738" s="47"/>
      <c r="KMQ738" s="47"/>
      <c r="KMR738" s="47"/>
      <c r="KMS738" s="47"/>
      <c r="KMT738" s="47"/>
      <c r="KMU738" s="47"/>
      <c r="KMV738" s="47"/>
      <c r="KMW738" s="47"/>
      <c r="KMX738" s="47"/>
      <c r="KMY738" s="47"/>
      <c r="KMZ738" s="47"/>
      <c r="KNA738" s="47"/>
      <c r="KNB738" s="47"/>
      <c r="KNC738" s="47"/>
      <c r="KND738" s="47"/>
      <c r="KNE738" s="47"/>
      <c r="KNF738" s="47"/>
      <c r="KNG738" s="47"/>
      <c r="KNH738" s="47"/>
      <c r="KNI738" s="47"/>
      <c r="KNJ738" s="47"/>
      <c r="KNK738" s="47"/>
      <c r="KNL738" s="47"/>
      <c r="KNM738" s="47"/>
      <c r="KNN738" s="47"/>
      <c r="KNO738" s="47"/>
      <c r="KNP738" s="47"/>
      <c r="KNQ738" s="47"/>
      <c r="KNR738" s="47"/>
      <c r="KNS738" s="47"/>
      <c r="KNT738" s="47"/>
      <c r="KNU738" s="47"/>
      <c r="KNV738" s="47"/>
      <c r="KNW738" s="47"/>
      <c r="KNX738" s="47"/>
      <c r="KNY738" s="47"/>
      <c r="KNZ738" s="47"/>
      <c r="KOA738" s="47"/>
      <c r="KOB738" s="47"/>
      <c r="KOC738" s="47"/>
      <c r="KOD738" s="47"/>
      <c r="KOE738" s="47"/>
      <c r="KOF738" s="47"/>
      <c r="KOG738" s="47"/>
      <c r="KOH738" s="47"/>
      <c r="KOI738" s="47"/>
      <c r="KOJ738" s="47"/>
      <c r="KOK738" s="47"/>
      <c r="KOL738" s="47"/>
      <c r="KOM738" s="47"/>
      <c r="KON738" s="47"/>
      <c r="KOO738" s="47"/>
      <c r="KOP738" s="47"/>
      <c r="KOQ738" s="47"/>
      <c r="KOR738" s="47"/>
      <c r="KOS738" s="47"/>
      <c r="KOT738" s="47"/>
      <c r="KOU738" s="47"/>
      <c r="KOV738" s="47"/>
      <c r="KOW738" s="47"/>
      <c r="KOX738" s="47"/>
      <c r="KOY738" s="47"/>
      <c r="KOZ738" s="47"/>
      <c r="KPA738" s="47"/>
      <c r="KPB738" s="47"/>
      <c r="KPC738" s="47"/>
      <c r="KPD738" s="47"/>
      <c r="KPE738" s="47"/>
      <c r="KPF738" s="47"/>
      <c r="KPG738" s="47"/>
      <c r="KPH738" s="47"/>
      <c r="KPI738" s="47"/>
      <c r="KPJ738" s="47"/>
      <c r="KPK738" s="47"/>
      <c r="KPL738" s="47"/>
      <c r="KPM738" s="47"/>
      <c r="KPN738" s="47"/>
      <c r="KPO738" s="47"/>
      <c r="KPP738" s="47"/>
      <c r="KPQ738" s="47"/>
      <c r="KPR738" s="47"/>
      <c r="KPS738" s="47"/>
      <c r="KPT738" s="47"/>
      <c r="KPU738" s="47"/>
      <c r="KPV738" s="47"/>
      <c r="KPW738" s="47"/>
      <c r="KPX738" s="47"/>
      <c r="KPY738" s="47"/>
      <c r="KPZ738" s="47"/>
      <c r="KQA738" s="47"/>
      <c r="KQB738" s="47"/>
      <c r="KQC738" s="47"/>
      <c r="KQD738" s="47"/>
      <c r="KQE738" s="47"/>
      <c r="KQF738" s="47"/>
      <c r="KQG738" s="47"/>
      <c r="KQH738" s="47"/>
      <c r="KQI738" s="47"/>
      <c r="KQJ738" s="47"/>
      <c r="KQK738" s="47"/>
      <c r="KQL738" s="47"/>
      <c r="KQM738" s="47"/>
      <c r="KQN738" s="47"/>
      <c r="KQO738" s="47"/>
      <c r="KQP738" s="47"/>
      <c r="KQQ738" s="47"/>
      <c r="KQR738" s="47"/>
      <c r="KQS738" s="47"/>
      <c r="KQT738" s="47"/>
      <c r="KQU738" s="47"/>
      <c r="KQV738" s="47"/>
      <c r="KQW738" s="47"/>
      <c r="KQX738" s="47"/>
      <c r="KQY738" s="47"/>
      <c r="KQZ738" s="47"/>
      <c r="KRA738" s="47"/>
      <c r="KRB738" s="47"/>
      <c r="KRC738" s="47"/>
      <c r="KRD738" s="47"/>
      <c r="KRE738" s="47"/>
      <c r="KRF738" s="47"/>
      <c r="KRG738" s="47"/>
      <c r="KRH738" s="47"/>
      <c r="KRI738" s="47"/>
      <c r="KRJ738" s="47"/>
      <c r="KRK738" s="47"/>
      <c r="KRL738" s="47"/>
      <c r="KRM738" s="47"/>
      <c r="KRN738" s="47"/>
      <c r="KRO738" s="47"/>
      <c r="KRP738" s="47"/>
      <c r="KRQ738" s="47"/>
      <c r="KRR738" s="47"/>
      <c r="KRS738" s="47"/>
      <c r="KRT738" s="47"/>
      <c r="KRU738" s="47"/>
      <c r="KRV738" s="47"/>
      <c r="KRW738" s="47"/>
      <c r="KRX738" s="47"/>
      <c r="KRY738" s="47"/>
      <c r="KRZ738" s="47"/>
      <c r="KSA738" s="47"/>
      <c r="KSB738" s="47"/>
      <c r="KSC738" s="47"/>
      <c r="KSD738" s="47"/>
      <c r="KSE738" s="47"/>
      <c r="KSF738" s="47"/>
      <c r="KSG738" s="47"/>
      <c r="KSH738" s="47"/>
      <c r="KSI738" s="47"/>
      <c r="KSJ738" s="47"/>
      <c r="KSK738" s="47"/>
      <c r="KSL738" s="47"/>
      <c r="KSM738" s="47"/>
      <c r="KSN738" s="47"/>
      <c r="KSO738" s="47"/>
      <c r="KSP738" s="47"/>
      <c r="KSQ738" s="47"/>
      <c r="KSR738" s="47"/>
      <c r="KSS738" s="47"/>
      <c r="KST738" s="47"/>
      <c r="KSU738" s="47"/>
      <c r="KSV738" s="47"/>
      <c r="KSW738" s="47"/>
      <c r="KSX738" s="47"/>
      <c r="KSY738" s="47"/>
      <c r="KSZ738" s="47"/>
      <c r="KTA738" s="47"/>
      <c r="KTB738" s="47"/>
      <c r="KTC738" s="47"/>
      <c r="KTD738" s="47"/>
      <c r="KTE738" s="47"/>
      <c r="KTF738" s="47"/>
      <c r="KTG738" s="47"/>
      <c r="KTH738" s="47"/>
      <c r="KTI738" s="47"/>
      <c r="KTJ738" s="47"/>
      <c r="KTK738" s="47"/>
      <c r="KTL738" s="47"/>
      <c r="KTM738" s="47"/>
      <c r="KTN738" s="47"/>
      <c r="KTO738" s="47"/>
      <c r="KTP738" s="47"/>
      <c r="KTQ738" s="47"/>
      <c r="KTR738" s="47"/>
      <c r="KTS738" s="47"/>
      <c r="KTT738" s="47"/>
      <c r="KTU738" s="47"/>
      <c r="KTV738" s="47"/>
      <c r="KTW738" s="47"/>
      <c r="KTX738" s="47"/>
      <c r="KTY738" s="47"/>
      <c r="KTZ738" s="47"/>
      <c r="KUA738" s="47"/>
      <c r="KUB738" s="47"/>
      <c r="KUC738" s="47"/>
      <c r="KUD738" s="47"/>
      <c r="KUE738" s="47"/>
      <c r="KUF738" s="47"/>
      <c r="KUG738" s="47"/>
      <c r="KUH738" s="47"/>
      <c r="KUI738" s="47"/>
      <c r="KUJ738" s="47"/>
      <c r="KUK738" s="47"/>
      <c r="KUL738" s="47"/>
      <c r="KUM738" s="47"/>
      <c r="KUN738" s="47"/>
      <c r="KUO738" s="47"/>
      <c r="KUP738" s="47"/>
      <c r="KUQ738" s="47"/>
      <c r="KUR738" s="47"/>
      <c r="KUS738" s="47"/>
      <c r="KUT738" s="47"/>
      <c r="KUU738" s="47"/>
      <c r="KUV738" s="47"/>
      <c r="KUW738" s="47"/>
      <c r="KUX738" s="47"/>
      <c r="KUY738" s="47"/>
      <c r="KUZ738" s="47"/>
      <c r="KVA738" s="47"/>
      <c r="KVB738" s="47"/>
      <c r="KVC738" s="47"/>
      <c r="KVD738" s="47"/>
      <c r="KVE738" s="47"/>
      <c r="KVF738" s="47"/>
      <c r="KVG738" s="47"/>
      <c r="KVH738" s="47"/>
      <c r="KVI738" s="47"/>
      <c r="KVJ738" s="47"/>
      <c r="KVK738" s="47"/>
      <c r="KVL738" s="47"/>
      <c r="KVM738" s="47"/>
      <c r="KVN738" s="47"/>
      <c r="KVO738" s="47"/>
      <c r="KVP738" s="47"/>
      <c r="KVQ738" s="47"/>
      <c r="KVR738" s="47"/>
      <c r="KVS738" s="47"/>
      <c r="KVT738" s="47"/>
      <c r="KVU738" s="47"/>
      <c r="KVV738" s="47"/>
      <c r="KVW738" s="47"/>
      <c r="KVX738" s="47"/>
      <c r="KVY738" s="47"/>
      <c r="KVZ738" s="47"/>
      <c r="KWA738" s="47"/>
      <c r="KWB738" s="47"/>
      <c r="KWC738" s="47"/>
      <c r="KWD738" s="47"/>
      <c r="KWE738" s="47"/>
      <c r="KWF738" s="47"/>
      <c r="KWG738" s="47"/>
      <c r="KWH738" s="47"/>
      <c r="KWI738" s="47"/>
      <c r="KWJ738" s="47"/>
      <c r="KWK738" s="47"/>
      <c r="KWL738" s="47"/>
      <c r="KWM738" s="47"/>
      <c r="KWN738" s="47"/>
      <c r="KWO738" s="47"/>
      <c r="KWP738" s="47"/>
      <c r="KWQ738" s="47"/>
      <c r="KWR738" s="47"/>
      <c r="KWS738" s="47"/>
      <c r="KWT738" s="47"/>
      <c r="KWU738" s="47"/>
      <c r="KWV738" s="47"/>
      <c r="KWW738" s="47"/>
      <c r="KWX738" s="47"/>
      <c r="KWY738" s="47"/>
      <c r="KWZ738" s="47"/>
      <c r="KXA738" s="47"/>
      <c r="KXB738" s="47"/>
      <c r="KXC738" s="47"/>
      <c r="KXD738" s="47"/>
      <c r="KXE738" s="47"/>
      <c r="KXF738" s="47"/>
      <c r="KXG738" s="47"/>
      <c r="KXH738" s="47"/>
      <c r="KXI738" s="47"/>
      <c r="KXJ738" s="47"/>
      <c r="KXK738" s="47"/>
      <c r="KXL738" s="47"/>
      <c r="KXM738" s="47"/>
      <c r="KXN738" s="47"/>
      <c r="KXO738" s="47"/>
      <c r="KXP738" s="47"/>
      <c r="KXQ738" s="47"/>
      <c r="KXR738" s="47"/>
      <c r="KXS738" s="47"/>
      <c r="KXT738" s="47"/>
      <c r="KXU738" s="47"/>
      <c r="KXV738" s="47"/>
      <c r="KXW738" s="47"/>
      <c r="KXX738" s="47"/>
      <c r="KXY738" s="47"/>
      <c r="KXZ738" s="47"/>
      <c r="KYA738" s="47"/>
      <c r="KYB738" s="47"/>
      <c r="KYC738" s="47"/>
      <c r="KYD738" s="47"/>
      <c r="KYE738" s="47"/>
      <c r="KYF738" s="47"/>
      <c r="KYG738" s="47"/>
      <c r="KYH738" s="47"/>
      <c r="KYI738" s="47"/>
      <c r="KYJ738" s="47"/>
      <c r="KYK738" s="47"/>
      <c r="KYL738" s="47"/>
      <c r="KYM738" s="47"/>
      <c r="KYN738" s="47"/>
      <c r="KYO738" s="47"/>
      <c r="KYP738" s="47"/>
      <c r="KYQ738" s="47"/>
      <c r="KYR738" s="47"/>
      <c r="KYS738" s="47"/>
      <c r="KYT738" s="47"/>
      <c r="KYU738" s="47"/>
      <c r="KYV738" s="47"/>
      <c r="KYW738" s="47"/>
      <c r="KYX738" s="47"/>
      <c r="KYY738" s="47"/>
      <c r="KYZ738" s="47"/>
      <c r="KZA738" s="47"/>
      <c r="KZB738" s="47"/>
      <c r="KZC738" s="47"/>
      <c r="KZD738" s="47"/>
      <c r="KZE738" s="47"/>
      <c r="KZF738" s="47"/>
      <c r="KZG738" s="47"/>
      <c r="KZH738" s="47"/>
      <c r="KZI738" s="47"/>
      <c r="KZJ738" s="47"/>
      <c r="KZK738" s="47"/>
      <c r="KZL738" s="47"/>
      <c r="KZM738" s="47"/>
      <c r="KZN738" s="47"/>
      <c r="KZO738" s="47"/>
      <c r="KZP738" s="47"/>
      <c r="KZQ738" s="47"/>
      <c r="KZR738" s="47"/>
      <c r="KZS738" s="47"/>
      <c r="KZT738" s="47"/>
      <c r="KZU738" s="47"/>
      <c r="KZV738" s="47"/>
      <c r="KZW738" s="47"/>
      <c r="KZX738" s="47"/>
      <c r="KZY738" s="47"/>
      <c r="KZZ738" s="47"/>
      <c r="LAA738" s="47"/>
      <c r="LAB738" s="47"/>
      <c r="LAC738" s="47"/>
      <c r="LAD738" s="47"/>
      <c r="LAE738" s="47"/>
      <c r="LAF738" s="47"/>
      <c r="LAG738" s="47"/>
      <c r="LAH738" s="47"/>
      <c r="LAI738" s="47"/>
      <c r="LAJ738" s="47"/>
      <c r="LAK738" s="47"/>
      <c r="LAL738" s="47"/>
      <c r="LAM738" s="47"/>
      <c r="LAN738" s="47"/>
      <c r="LAO738" s="47"/>
      <c r="LAP738" s="47"/>
      <c r="LAQ738" s="47"/>
      <c r="LAR738" s="47"/>
      <c r="LAS738" s="47"/>
      <c r="LAT738" s="47"/>
      <c r="LAU738" s="47"/>
      <c r="LAV738" s="47"/>
      <c r="LAW738" s="47"/>
      <c r="LAX738" s="47"/>
      <c r="LAY738" s="47"/>
      <c r="LAZ738" s="47"/>
      <c r="LBA738" s="47"/>
      <c r="LBB738" s="47"/>
      <c r="LBC738" s="47"/>
      <c r="LBD738" s="47"/>
      <c r="LBE738" s="47"/>
      <c r="LBF738" s="47"/>
      <c r="LBG738" s="47"/>
      <c r="LBH738" s="47"/>
      <c r="LBI738" s="47"/>
      <c r="LBJ738" s="47"/>
      <c r="LBK738" s="47"/>
      <c r="LBL738" s="47"/>
      <c r="LBM738" s="47"/>
      <c r="LBN738" s="47"/>
      <c r="LBO738" s="47"/>
      <c r="LBP738" s="47"/>
      <c r="LBQ738" s="47"/>
      <c r="LBR738" s="47"/>
      <c r="LBS738" s="47"/>
      <c r="LBT738" s="47"/>
      <c r="LBU738" s="47"/>
      <c r="LBV738" s="47"/>
      <c r="LBW738" s="47"/>
      <c r="LBX738" s="47"/>
      <c r="LBY738" s="47"/>
      <c r="LBZ738" s="47"/>
      <c r="LCA738" s="47"/>
      <c r="LCB738" s="47"/>
      <c r="LCC738" s="47"/>
      <c r="LCD738" s="47"/>
      <c r="LCE738" s="47"/>
      <c r="LCF738" s="47"/>
      <c r="LCG738" s="47"/>
      <c r="LCH738" s="47"/>
      <c r="LCI738" s="47"/>
      <c r="LCJ738" s="47"/>
      <c r="LCK738" s="47"/>
      <c r="LCL738" s="47"/>
      <c r="LCM738" s="47"/>
      <c r="LCN738" s="47"/>
      <c r="LCO738" s="47"/>
      <c r="LCP738" s="47"/>
      <c r="LCQ738" s="47"/>
      <c r="LCR738" s="47"/>
      <c r="LCS738" s="47"/>
      <c r="LCT738" s="47"/>
      <c r="LCU738" s="47"/>
      <c r="LCV738" s="47"/>
      <c r="LCW738" s="47"/>
      <c r="LCX738" s="47"/>
      <c r="LCY738" s="47"/>
      <c r="LCZ738" s="47"/>
      <c r="LDA738" s="47"/>
      <c r="LDB738" s="47"/>
      <c r="LDC738" s="47"/>
      <c r="LDD738" s="47"/>
      <c r="LDE738" s="47"/>
      <c r="LDF738" s="47"/>
      <c r="LDG738" s="47"/>
      <c r="LDH738" s="47"/>
      <c r="LDI738" s="47"/>
      <c r="LDJ738" s="47"/>
      <c r="LDK738" s="47"/>
      <c r="LDL738" s="47"/>
      <c r="LDM738" s="47"/>
      <c r="LDN738" s="47"/>
      <c r="LDO738" s="47"/>
      <c r="LDP738" s="47"/>
      <c r="LDQ738" s="47"/>
      <c r="LDR738" s="47"/>
      <c r="LDS738" s="47"/>
      <c r="LDT738" s="47"/>
      <c r="LDU738" s="47"/>
      <c r="LDV738" s="47"/>
      <c r="LDW738" s="47"/>
      <c r="LDX738" s="47"/>
      <c r="LDY738" s="47"/>
      <c r="LDZ738" s="47"/>
      <c r="LEA738" s="47"/>
      <c r="LEB738" s="47"/>
      <c r="LEC738" s="47"/>
      <c r="LED738" s="47"/>
      <c r="LEE738" s="47"/>
      <c r="LEF738" s="47"/>
      <c r="LEG738" s="47"/>
      <c r="LEH738" s="47"/>
      <c r="LEI738" s="47"/>
      <c r="LEJ738" s="47"/>
      <c r="LEK738" s="47"/>
      <c r="LEL738" s="47"/>
      <c r="LEM738" s="47"/>
      <c r="LEN738" s="47"/>
      <c r="LEO738" s="47"/>
      <c r="LEP738" s="47"/>
      <c r="LEQ738" s="47"/>
      <c r="LER738" s="47"/>
      <c r="LES738" s="47"/>
      <c r="LET738" s="47"/>
      <c r="LEU738" s="47"/>
      <c r="LEV738" s="47"/>
      <c r="LEW738" s="47"/>
      <c r="LEX738" s="47"/>
      <c r="LEY738" s="47"/>
      <c r="LEZ738" s="47"/>
      <c r="LFA738" s="47"/>
      <c r="LFB738" s="47"/>
      <c r="LFC738" s="47"/>
      <c r="LFD738" s="47"/>
      <c r="LFE738" s="47"/>
      <c r="LFF738" s="47"/>
      <c r="LFG738" s="47"/>
      <c r="LFH738" s="47"/>
      <c r="LFI738" s="47"/>
      <c r="LFJ738" s="47"/>
      <c r="LFK738" s="47"/>
      <c r="LFL738" s="47"/>
      <c r="LFM738" s="47"/>
      <c r="LFN738" s="47"/>
      <c r="LFO738" s="47"/>
      <c r="LFP738" s="47"/>
      <c r="LFQ738" s="47"/>
      <c r="LFR738" s="47"/>
      <c r="LFS738" s="47"/>
      <c r="LFT738" s="47"/>
      <c r="LFU738" s="47"/>
      <c r="LFV738" s="47"/>
      <c r="LFW738" s="47"/>
      <c r="LFX738" s="47"/>
      <c r="LFY738" s="47"/>
      <c r="LFZ738" s="47"/>
      <c r="LGA738" s="47"/>
      <c r="LGB738" s="47"/>
      <c r="LGC738" s="47"/>
      <c r="LGD738" s="47"/>
      <c r="LGE738" s="47"/>
      <c r="LGF738" s="47"/>
      <c r="LGG738" s="47"/>
      <c r="LGH738" s="47"/>
      <c r="LGI738" s="47"/>
      <c r="LGJ738" s="47"/>
      <c r="LGK738" s="47"/>
      <c r="LGL738" s="47"/>
      <c r="LGM738" s="47"/>
      <c r="LGN738" s="47"/>
      <c r="LGO738" s="47"/>
      <c r="LGP738" s="47"/>
      <c r="LGQ738" s="47"/>
      <c r="LGR738" s="47"/>
      <c r="LGS738" s="47"/>
      <c r="LGT738" s="47"/>
      <c r="LGU738" s="47"/>
      <c r="LGV738" s="47"/>
      <c r="LGW738" s="47"/>
      <c r="LGX738" s="47"/>
      <c r="LGY738" s="47"/>
      <c r="LGZ738" s="47"/>
      <c r="LHA738" s="47"/>
      <c r="LHB738" s="47"/>
      <c r="LHC738" s="47"/>
      <c r="LHD738" s="47"/>
      <c r="LHE738" s="47"/>
      <c r="LHF738" s="47"/>
      <c r="LHG738" s="47"/>
      <c r="LHH738" s="47"/>
      <c r="LHI738" s="47"/>
      <c r="LHJ738" s="47"/>
      <c r="LHK738" s="47"/>
      <c r="LHL738" s="47"/>
      <c r="LHM738" s="47"/>
      <c r="LHN738" s="47"/>
      <c r="LHO738" s="47"/>
      <c r="LHP738" s="47"/>
      <c r="LHQ738" s="47"/>
      <c r="LHR738" s="47"/>
      <c r="LHS738" s="47"/>
      <c r="LHT738" s="47"/>
      <c r="LHU738" s="47"/>
      <c r="LHV738" s="47"/>
      <c r="LHW738" s="47"/>
      <c r="LHX738" s="47"/>
      <c r="LHY738" s="47"/>
      <c r="LHZ738" s="47"/>
      <c r="LIA738" s="47"/>
      <c r="LIB738" s="47"/>
      <c r="LIC738" s="47"/>
      <c r="LID738" s="47"/>
      <c r="LIE738" s="47"/>
      <c r="LIF738" s="47"/>
      <c r="LIG738" s="47"/>
      <c r="LIH738" s="47"/>
      <c r="LII738" s="47"/>
      <c r="LIJ738" s="47"/>
      <c r="LIK738" s="47"/>
      <c r="LIL738" s="47"/>
      <c r="LIM738" s="47"/>
      <c r="LIN738" s="47"/>
      <c r="LIO738" s="47"/>
      <c r="LIP738" s="47"/>
      <c r="LIQ738" s="47"/>
      <c r="LIR738" s="47"/>
      <c r="LIS738" s="47"/>
      <c r="LIT738" s="47"/>
      <c r="LIU738" s="47"/>
      <c r="LIV738" s="47"/>
      <c r="LIW738" s="47"/>
      <c r="LIX738" s="47"/>
      <c r="LIY738" s="47"/>
      <c r="LIZ738" s="47"/>
      <c r="LJA738" s="47"/>
      <c r="LJB738" s="47"/>
      <c r="LJC738" s="47"/>
      <c r="LJD738" s="47"/>
      <c r="LJE738" s="47"/>
      <c r="LJF738" s="47"/>
      <c r="LJG738" s="47"/>
      <c r="LJH738" s="47"/>
      <c r="LJI738" s="47"/>
      <c r="LJJ738" s="47"/>
      <c r="LJK738" s="47"/>
      <c r="LJL738" s="47"/>
      <c r="LJM738" s="47"/>
      <c r="LJN738" s="47"/>
      <c r="LJO738" s="47"/>
      <c r="LJP738" s="47"/>
      <c r="LJQ738" s="47"/>
      <c r="LJR738" s="47"/>
      <c r="LJS738" s="47"/>
      <c r="LJT738" s="47"/>
      <c r="LJU738" s="47"/>
      <c r="LJV738" s="47"/>
      <c r="LJW738" s="47"/>
      <c r="LJX738" s="47"/>
      <c r="LJY738" s="47"/>
      <c r="LJZ738" s="47"/>
      <c r="LKA738" s="47"/>
      <c r="LKB738" s="47"/>
      <c r="LKC738" s="47"/>
      <c r="LKD738" s="47"/>
      <c r="LKE738" s="47"/>
      <c r="LKF738" s="47"/>
      <c r="LKG738" s="47"/>
      <c r="LKH738" s="47"/>
      <c r="LKI738" s="47"/>
      <c r="LKJ738" s="47"/>
      <c r="LKK738" s="47"/>
      <c r="LKL738" s="47"/>
      <c r="LKM738" s="47"/>
      <c r="LKN738" s="47"/>
      <c r="LKO738" s="47"/>
      <c r="LKP738" s="47"/>
      <c r="LKQ738" s="47"/>
      <c r="LKR738" s="47"/>
      <c r="LKS738" s="47"/>
      <c r="LKT738" s="47"/>
      <c r="LKU738" s="47"/>
      <c r="LKV738" s="47"/>
      <c r="LKW738" s="47"/>
      <c r="LKX738" s="47"/>
      <c r="LKY738" s="47"/>
      <c r="LKZ738" s="47"/>
      <c r="LLA738" s="47"/>
      <c r="LLB738" s="47"/>
      <c r="LLC738" s="47"/>
      <c r="LLD738" s="47"/>
      <c r="LLE738" s="47"/>
      <c r="LLF738" s="47"/>
      <c r="LLG738" s="47"/>
      <c r="LLH738" s="47"/>
      <c r="LLI738" s="47"/>
      <c r="LLJ738" s="47"/>
      <c r="LLK738" s="47"/>
      <c r="LLL738" s="47"/>
      <c r="LLM738" s="47"/>
      <c r="LLN738" s="47"/>
      <c r="LLO738" s="47"/>
      <c r="LLP738" s="47"/>
      <c r="LLQ738" s="47"/>
      <c r="LLR738" s="47"/>
      <c r="LLS738" s="47"/>
      <c r="LLT738" s="47"/>
      <c r="LLU738" s="47"/>
      <c r="LLV738" s="47"/>
      <c r="LLW738" s="47"/>
      <c r="LLX738" s="47"/>
      <c r="LLY738" s="47"/>
      <c r="LLZ738" s="47"/>
      <c r="LMA738" s="47"/>
      <c r="LMB738" s="47"/>
      <c r="LMC738" s="47"/>
      <c r="LMD738" s="47"/>
      <c r="LME738" s="47"/>
      <c r="LMF738" s="47"/>
      <c r="LMG738" s="47"/>
      <c r="LMH738" s="47"/>
      <c r="LMI738" s="47"/>
      <c r="LMJ738" s="47"/>
      <c r="LMK738" s="47"/>
      <c r="LML738" s="47"/>
      <c r="LMM738" s="47"/>
      <c r="LMN738" s="47"/>
      <c r="LMO738" s="47"/>
      <c r="LMP738" s="47"/>
      <c r="LMQ738" s="47"/>
      <c r="LMR738" s="47"/>
      <c r="LMS738" s="47"/>
      <c r="LMT738" s="47"/>
      <c r="LMU738" s="47"/>
      <c r="LMV738" s="47"/>
      <c r="LMW738" s="47"/>
      <c r="LMX738" s="47"/>
      <c r="LMY738" s="47"/>
      <c r="LMZ738" s="47"/>
      <c r="LNA738" s="47"/>
      <c r="LNB738" s="47"/>
      <c r="LNC738" s="47"/>
      <c r="LND738" s="47"/>
      <c r="LNE738" s="47"/>
      <c r="LNF738" s="47"/>
      <c r="LNG738" s="47"/>
      <c r="LNH738" s="47"/>
      <c r="LNI738" s="47"/>
      <c r="LNJ738" s="47"/>
      <c r="LNK738" s="47"/>
      <c r="LNL738" s="47"/>
      <c r="LNM738" s="47"/>
      <c r="LNN738" s="47"/>
      <c r="LNO738" s="47"/>
      <c r="LNP738" s="47"/>
      <c r="LNQ738" s="47"/>
      <c r="LNR738" s="47"/>
      <c r="LNS738" s="47"/>
      <c r="LNT738" s="47"/>
      <c r="LNU738" s="47"/>
      <c r="LNV738" s="47"/>
      <c r="LNW738" s="47"/>
      <c r="LNX738" s="47"/>
      <c r="LNY738" s="47"/>
      <c r="LNZ738" s="47"/>
      <c r="LOA738" s="47"/>
      <c r="LOB738" s="47"/>
      <c r="LOC738" s="47"/>
      <c r="LOD738" s="47"/>
      <c r="LOE738" s="47"/>
      <c r="LOF738" s="47"/>
      <c r="LOG738" s="47"/>
      <c r="LOH738" s="47"/>
      <c r="LOI738" s="47"/>
      <c r="LOJ738" s="47"/>
      <c r="LOK738" s="47"/>
      <c r="LOL738" s="47"/>
      <c r="LOM738" s="47"/>
      <c r="LON738" s="47"/>
      <c r="LOO738" s="47"/>
      <c r="LOP738" s="47"/>
      <c r="LOQ738" s="47"/>
      <c r="LOR738" s="47"/>
      <c r="LOS738" s="47"/>
      <c r="LOT738" s="47"/>
      <c r="LOU738" s="47"/>
      <c r="LOV738" s="47"/>
      <c r="LOW738" s="47"/>
      <c r="LOX738" s="47"/>
      <c r="LOY738" s="47"/>
      <c r="LOZ738" s="47"/>
      <c r="LPA738" s="47"/>
      <c r="LPB738" s="47"/>
      <c r="LPC738" s="47"/>
      <c r="LPD738" s="47"/>
      <c r="LPE738" s="47"/>
      <c r="LPF738" s="47"/>
      <c r="LPG738" s="47"/>
      <c r="LPH738" s="47"/>
      <c r="LPI738" s="47"/>
      <c r="LPJ738" s="47"/>
      <c r="LPK738" s="47"/>
      <c r="LPL738" s="47"/>
      <c r="LPM738" s="47"/>
      <c r="LPN738" s="47"/>
      <c r="LPO738" s="47"/>
      <c r="LPP738" s="47"/>
      <c r="LPQ738" s="47"/>
      <c r="LPR738" s="47"/>
      <c r="LPS738" s="47"/>
      <c r="LPT738" s="47"/>
      <c r="LPU738" s="47"/>
      <c r="LPV738" s="47"/>
      <c r="LPW738" s="47"/>
      <c r="LPX738" s="47"/>
      <c r="LPY738" s="47"/>
      <c r="LPZ738" s="47"/>
      <c r="LQA738" s="47"/>
      <c r="LQB738" s="47"/>
      <c r="LQC738" s="47"/>
      <c r="LQD738" s="47"/>
      <c r="LQE738" s="47"/>
      <c r="LQF738" s="47"/>
      <c r="LQG738" s="47"/>
      <c r="LQH738" s="47"/>
      <c r="LQI738" s="47"/>
      <c r="LQJ738" s="47"/>
      <c r="LQK738" s="47"/>
      <c r="LQL738" s="47"/>
      <c r="LQM738" s="47"/>
      <c r="LQN738" s="47"/>
      <c r="LQO738" s="47"/>
      <c r="LQP738" s="47"/>
      <c r="LQQ738" s="47"/>
      <c r="LQR738" s="47"/>
      <c r="LQS738" s="47"/>
      <c r="LQT738" s="47"/>
      <c r="LQU738" s="47"/>
      <c r="LQV738" s="47"/>
      <c r="LQW738" s="47"/>
      <c r="LQX738" s="47"/>
      <c r="LQY738" s="47"/>
      <c r="LQZ738" s="47"/>
      <c r="LRA738" s="47"/>
      <c r="LRB738" s="47"/>
      <c r="LRC738" s="47"/>
      <c r="LRD738" s="47"/>
      <c r="LRE738" s="47"/>
      <c r="LRF738" s="47"/>
      <c r="LRG738" s="47"/>
      <c r="LRH738" s="47"/>
      <c r="LRI738" s="47"/>
      <c r="LRJ738" s="47"/>
      <c r="LRK738" s="47"/>
      <c r="LRL738" s="47"/>
      <c r="LRM738" s="47"/>
      <c r="LRN738" s="47"/>
      <c r="LRO738" s="47"/>
      <c r="LRP738" s="47"/>
      <c r="LRQ738" s="47"/>
      <c r="LRR738" s="47"/>
      <c r="LRS738" s="47"/>
      <c r="LRT738" s="47"/>
      <c r="LRU738" s="47"/>
      <c r="LRV738" s="47"/>
      <c r="LRW738" s="47"/>
      <c r="LRX738" s="47"/>
      <c r="LRY738" s="47"/>
      <c r="LRZ738" s="47"/>
      <c r="LSA738" s="47"/>
      <c r="LSB738" s="47"/>
      <c r="LSC738" s="47"/>
      <c r="LSD738" s="47"/>
      <c r="LSE738" s="47"/>
      <c r="LSF738" s="47"/>
      <c r="LSG738" s="47"/>
      <c r="LSH738" s="47"/>
      <c r="LSI738" s="47"/>
      <c r="LSJ738" s="47"/>
      <c r="LSK738" s="47"/>
      <c r="LSL738" s="47"/>
      <c r="LSM738" s="47"/>
      <c r="LSN738" s="47"/>
      <c r="LSO738" s="47"/>
      <c r="LSP738" s="47"/>
      <c r="LSQ738" s="47"/>
      <c r="LSR738" s="47"/>
      <c r="LSS738" s="47"/>
      <c r="LST738" s="47"/>
      <c r="LSU738" s="47"/>
      <c r="LSV738" s="47"/>
      <c r="LSW738" s="47"/>
      <c r="LSX738" s="47"/>
      <c r="LSY738" s="47"/>
      <c r="LSZ738" s="47"/>
      <c r="LTA738" s="47"/>
      <c r="LTB738" s="47"/>
      <c r="LTC738" s="47"/>
      <c r="LTD738" s="47"/>
      <c r="LTE738" s="47"/>
      <c r="LTF738" s="47"/>
      <c r="LTG738" s="47"/>
      <c r="LTH738" s="47"/>
      <c r="LTI738" s="47"/>
      <c r="LTJ738" s="47"/>
      <c r="LTK738" s="47"/>
      <c r="LTL738" s="47"/>
      <c r="LTM738" s="47"/>
      <c r="LTN738" s="47"/>
      <c r="LTO738" s="47"/>
      <c r="LTP738" s="47"/>
      <c r="LTQ738" s="47"/>
      <c r="LTR738" s="47"/>
      <c r="LTS738" s="47"/>
      <c r="LTT738" s="47"/>
      <c r="LTU738" s="47"/>
      <c r="LTV738" s="47"/>
      <c r="LTW738" s="47"/>
      <c r="LTX738" s="47"/>
      <c r="LTY738" s="47"/>
      <c r="LTZ738" s="47"/>
      <c r="LUA738" s="47"/>
      <c r="LUB738" s="47"/>
      <c r="LUC738" s="47"/>
      <c r="LUD738" s="47"/>
      <c r="LUE738" s="47"/>
      <c r="LUF738" s="47"/>
      <c r="LUG738" s="47"/>
      <c r="LUH738" s="47"/>
      <c r="LUI738" s="47"/>
      <c r="LUJ738" s="47"/>
      <c r="LUK738" s="47"/>
      <c r="LUL738" s="47"/>
      <c r="LUM738" s="47"/>
      <c r="LUN738" s="47"/>
      <c r="LUO738" s="47"/>
      <c r="LUP738" s="47"/>
      <c r="LUQ738" s="47"/>
      <c r="LUR738" s="47"/>
      <c r="LUS738" s="47"/>
      <c r="LUT738" s="47"/>
      <c r="LUU738" s="47"/>
      <c r="LUV738" s="47"/>
      <c r="LUW738" s="47"/>
      <c r="LUX738" s="47"/>
      <c r="LUY738" s="47"/>
      <c r="LUZ738" s="47"/>
      <c r="LVA738" s="47"/>
      <c r="LVB738" s="47"/>
      <c r="LVC738" s="47"/>
      <c r="LVD738" s="47"/>
      <c r="LVE738" s="47"/>
      <c r="LVF738" s="47"/>
      <c r="LVG738" s="47"/>
      <c r="LVH738" s="47"/>
      <c r="LVI738" s="47"/>
      <c r="LVJ738" s="47"/>
      <c r="LVK738" s="47"/>
      <c r="LVL738" s="47"/>
      <c r="LVM738" s="47"/>
      <c r="LVN738" s="47"/>
      <c r="LVO738" s="47"/>
      <c r="LVP738" s="47"/>
      <c r="LVQ738" s="47"/>
      <c r="LVR738" s="47"/>
      <c r="LVS738" s="47"/>
      <c r="LVT738" s="47"/>
      <c r="LVU738" s="47"/>
      <c r="LVV738" s="47"/>
      <c r="LVW738" s="47"/>
      <c r="LVX738" s="47"/>
      <c r="LVY738" s="47"/>
      <c r="LVZ738" s="47"/>
      <c r="LWA738" s="47"/>
      <c r="LWB738" s="47"/>
      <c r="LWC738" s="47"/>
      <c r="LWD738" s="47"/>
      <c r="LWE738" s="47"/>
      <c r="LWF738" s="47"/>
      <c r="LWG738" s="47"/>
      <c r="LWH738" s="47"/>
      <c r="LWI738" s="47"/>
      <c r="LWJ738" s="47"/>
      <c r="LWK738" s="47"/>
      <c r="LWL738" s="47"/>
      <c r="LWM738" s="47"/>
      <c r="LWN738" s="47"/>
      <c r="LWO738" s="47"/>
      <c r="LWP738" s="47"/>
      <c r="LWQ738" s="47"/>
      <c r="LWR738" s="47"/>
      <c r="LWS738" s="47"/>
      <c r="LWT738" s="47"/>
      <c r="LWU738" s="47"/>
      <c r="LWV738" s="47"/>
      <c r="LWW738" s="47"/>
      <c r="LWX738" s="47"/>
      <c r="LWY738" s="47"/>
      <c r="LWZ738" s="47"/>
      <c r="LXA738" s="47"/>
      <c r="LXB738" s="47"/>
      <c r="LXC738" s="47"/>
      <c r="LXD738" s="47"/>
      <c r="LXE738" s="47"/>
      <c r="LXF738" s="47"/>
      <c r="LXG738" s="47"/>
      <c r="LXH738" s="47"/>
      <c r="LXI738" s="47"/>
      <c r="LXJ738" s="47"/>
      <c r="LXK738" s="47"/>
      <c r="LXL738" s="47"/>
      <c r="LXM738" s="47"/>
      <c r="LXN738" s="47"/>
      <c r="LXO738" s="47"/>
      <c r="LXP738" s="47"/>
      <c r="LXQ738" s="47"/>
      <c r="LXR738" s="47"/>
      <c r="LXS738" s="47"/>
      <c r="LXT738" s="47"/>
      <c r="LXU738" s="47"/>
      <c r="LXV738" s="47"/>
      <c r="LXW738" s="47"/>
      <c r="LXX738" s="47"/>
      <c r="LXY738" s="47"/>
      <c r="LXZ738" s="47"/>
      <c r="LYA738" s="47"/>
      <c r="LYB738" s="47"/>
      <c r="LYC738" s="47"/>
      <c r="LYD738" s="47"/>
      <c r="LYE738" s="47"/>
      <c r="LYF738" s="47"/>
      <c r="LYG738" s="47"/>
      <c r="LYH738" s="47"/>
      <c r="LYI738" s="47"/>
      <c r="LYJ738" s="47"/>
      <c r="LYK738" s="47"/>
      <c r="LYL738" s="47"/>
      <c r="LYM738" s="47"/>
      <c r="LYN738" s="47"/>
      <c r="LYO738" s="47"/>
      <c r="LYP738" s="47"/>
      <c r="LYQ738" s="47"/>
      <c r="LYR738" s="47"/>
      <c r="LYS738" s="47"/>
      <c r="LYT738" s="47"/>
      <c r="LYU738" s="47"/>
      <c r="LYV738" s="47"/>
      <c r="LYW738" s="47"/>
      <c r="LYX738" s="47"/>
      <c r="LYY738" s="47"/>
      <c r="LYZ738" s="47"/>
      <c r="LZA738" s="47"/>
      <c r="LZB738" s="47"/>
      <c r="LZC738" s="47"/>
      <c r="LZD738" s="47"/>
      <c r="LZE738" s="47"/>
      <c r="LZF738" s="47"/>
      <c r="LZG738" s="47"/>
      <c r="LZH738" s="47"/>
      <c r="LZI738" s="47"/>
      <c r="LZJ738" s="47"/>
      <c r="LZK738" s="47"/>
      <c r="LZL738" s="47"/>
      <c r="LZM738" s="47"/>
      <c r="LZN738" s="47"/>
      <c r="LZO738" s="47"/>
      <c r="LZP738" s="47"/>
      <c r="LZQ738" s="47"/>
      <c r="LZR738" s="47"/>
      <c r="LZS738" s="47"/>
      <c r="LZT738" s="47"/>
      <c r="LZU738" s="47"/>
      <c r="LZV738" s="47"/>
      <c r="LZW738" s="47"/>
      <c r="LZX738" s="47"/>
      <c r="LZY738" s="47"/>
      <c r="LZZ738" s="47"/>
      <c r="MAA738" s="47"/>
      <c r="MAB738" s="47"/>
      <c r="MAC738" s="47"/>
      <c r="MAD738" s="47"/>
      <c r="MAE738" s="47"/>
      <c r="MAF738" s="47"/>
      <c r="MAG738" s="47"/>
      <c r="MAH738" s="47"/>
      <c r="MAI738" s="47"/>
      <c r="MAJ738" s="47"/>
      <c r="MAK738" s="47"/>
      <c r="MAL738" s="47"/>
      <c r="MAM738" s="47"/>
      <c r="MAN738" s="47"/>
      <c r="MAO738" s="47"/>
      <c r="MAP738" s="47"/>
      <c r="MAQ738" s="47"/>
      <c r="MAR738" s="47"/>
      <c r="MAS738" s="47"/>
      <c r="MAT738" s="47"/>
      <c r="MAU738" s="47"/>
      <c r="MAV738" s="47"/>
      <c r="MAW738" s="47"/>
      <c r="MAX738" s="47"/>
      <c r="MAY738" s="47"/>
      <c r="MAZ738" s="47"/>
      <c r="MBA738" s="47"/>
      <c r="MBB738" s="47"/>
      <c r="MBC738" s="47"/>
      <c r="MBD738" s="47"/>
      <c r="MBE738" s="47"/>
      <c r="MBF738" s="47"/>
      <c r="MBG738" s="47"/>
      <c r="MBH738" s="47"/>
      <c r="MBI738" s="47"/>
      <c r="MBJ738" s="47"/>
      <c r="MBK738" s="47"/>
      <c r="MBL738" s="47"/>
      <c r="MBM738" s="47"/>
      <c r="MBN738" s="47"/>
      <c r="MBO738" s="47"/>
      <c r="MBP738" s="47"/>
      <c r="MBQ738" s="47"/>
      <c r="MBR738" s="47"/>
      <c r="MBS738" s="47"/>
      <c r="MBT738" s="47"/>
      <c r="MBU738" s="47"/>
      <c r="MBV738" s="47"/>
      <c r="MBW738" s="47"/>
      <c r="MBX738" s="47"/>
      <c r="MBY738" s="47"/>
      <c r="MBZ738" s="47"/>
      <c r="MCA738" s="47"/>
      <c r="MCB738" s="47"/>
      <c r="MCC738" s="47"/>
      <c r="MCD738" s="47"/>
      <c r="MCE738" s="47"/>
      <c r="MCF738" s="47"/>
      <c r="MCG738" s="47"/>
      <c r="MCH738" s="47"/>
      <c r="MCI738" s="47"/>
      <c r="MCJ738" s="47"/>
      <c r="MCK738" s="47"/>
      <c r="MCL738" s="47"/>
      <c r="MCM738" s="47"/>
      <c r="MCN738" s="47"/>
      <c r="MCO738" s="47"/>
      <c r="MCP738" s="47"/>
      <c r="MCQ738" s="47"/>
      <c r="MCR738" s="47"/>
      <c r="MCS738" s="47"/>
      <c r="MCT738" s="47"/>
      <c r="MCU738" s="47"/>
      <c r="MCV738" s="47"/>
      <c r="MCW738" s="47"/>
      <c r="MCX738" s="47"/>
      <c r="MCY738" s="47"/>
      <c r="MCZ738" s="47"/>
      <c r="MDA738" s="47"/>
      <c r="MDB738" s="47"/>
      <c r="MDC738" s="47"/>
      <c r="MDD738" s="47"/>
      <c r="MDE738" s="47"/>
      <c r="MDF738" s="47"/>
      <c r="MDG738" s="47"/>
      <c r="MDH738" s="47"/>
      <c r="MDI738" s="47"/>
      <c r="MDJ738" s="47"/>
      <c r="MDK738" s="47"/>
      <c r="MDL738" s="47"/>
      <c r="MDM738" s="47"/>
      <c r="MDN738" s="47"/>
      <c r="MDO738" s="47"/>
      <c r="MDP738" s="47"/>
      <c r="MDQ738" s="47"/>
      <c r="MDR738" s="47"/>
      <c r="MDS738" s="47"/>
      <c r="MDT738" s="47"/>
      <c r="MDU738" s="47"/>
      <c r="MDV738" s="47"/>
      <c r="MDW738" s="47"/>
      <c r="MDX738" s="47"/>
      <c r="MDY738" s="47"/>
      <c r="MDZ738" s="47"/>
      <c r="MEA738" s="47"/>
      <c r="MEB738" s="47"/>
      <c r="MEC738" s="47"/>
      <c r="MED738" s="47"/>
      <c r="MEE738" s="47"/>
      <c r="MEF738" s="47"/>
      <c r="MEG738" s="47"/>
      <c r="MEH738" s="47"/>
      <c r="MEI738" s="47"/>
      <c r="MEJ738" s="47"/>
      <c r="MEK738" s="47"/>
      <c r="MEL738" s="47"/>
      <c r="MEM738" s="47"/>
      <c r="MEN738" s="47"/>
      <c r="MEO738" s="47"/>
      <c r="MEP738" s="47"/>
      <c r="MEQ738" s="47"/>
      <c r="MER738" s="47"/>
      <c r="MES738" s="47"/>
      <c r="MET738" s="47"/>
      <c r="MEU738" s="47"/>
      <c r="MEV738" s="47"/>
      <c r="MEW738" s="47"/>
      <c r="MEX738" s="47"/>
      <c r="MEY738" s="47"/>
      <c r="MEZ738" s="47"/>
      <c r="MFA738" s="47"/>
      <c r="MFB738" s="47"/>
      <c r="MFC738" s="47"/>
      <c r="MFD738" s="47"/>
      <c r="MFE738" s="47"/>
      <c r="MFF738" s="47"/>
      <c r="MFG738" s="47"/>
      <c r="MFH738" s="47"/>
      <c r="MFI738" s="47"/>
      <c r="MFJ738" s="47"/>
      <c r="MFK738" s="47"/>
      <c r="MFL738" s="47"/>
      <c r="MFM738" s="47"/>
      <c r="MFN738" s="47"/>
      <c r="MFO738" s="47"/>
      <c r="MFP738" s="47"/>
      <c r="MFQ738" s="47"/>
      <c r="MFR738" s="47"/>
      <c r="MFS738" s="47"/>
      <c r="MFT738" s="47"/>
      <c r="MFU738" s="47"/>
      <c r="MFV738" s="47"/>
      <c r="MFW738" s="47"/>
      <c r="MFX738" s="47"/>
      <c r="MFY738" s="47"/>
      <c r="MFZ738" s="47"/>
      <c r="MGA738" s="47"/>
      <c r="MGB738" s="47"/>
      <c r="MGC738" s="47"/>
      <c r="MGD738" s="47"/>
      <c r="MGE738" s="47"/>
      <c r="MGF738" s="47"/>
      <c r="MGG738" s="47"/>
      <c r="MGH738" s="47"/>
      <c r="MGI738" s="47"/>
      <c r="MGJ738" s="47"/>
      <c r="MGK738" s="47"/>
      <c r="MGL738" s="47"/>
      <c r="MGM738" s="47"/>
      <c r="MGN738" s="47"/>
      <c r="MGO738" s="47"/>
      <c r="MGP738" s="47"/>
      <c r="MGQ738" s="47"/>
      <c r="MGR738" s="47"/>
      <c r="MGS738" s="47"/>
      <c r="MGT738" s="47"/>
      <c r="MGU738" s="47"/>
      <c r="MGV738" s="47"/>
      <c r="MGW738" s="47"/>
      <c r="MGX738" s="47"/>
      <c r="MGY738" s="47"/>
      <c r="MGZ738" s="47"/>
      <c r="MHA738" s="47"/>
      <c r="MHB738" s="47"/>
      <c r="MHC738" s="47"/>
      <c r="MHD738" s="47"/>
      <c r="MHE738" s="47"/>
      <c r="MHF738" s="47"/>
      <c r="MHG738" s="47"/>
      <c r="MHH738" s="47"/>
      <c r="MHI738" s="47"/>
      <c r="MHJ738" s="47"/>
      <c r="MHK738" s="47"/>
      <c r="MHL738" s="47"/>
      <c r="MHM738" s="47"/>
      <c r="MHN738" s="47"/>
      <c r="MHO738" s="47"/>
      <c r="MHP738" s="47"/>
      <c r="MHQ738" s="47"/>
      <c r="MHR738" s="47"/>
      <c r="MHS738" s="47"/>
      <c r="MHT738" s="47"/>
      <c r="MHU738" s="47"/>
      <c r="MHV738" s="47"/>
      <c r="MHW738" s="47"/>
      <c r="MHX738" s="47"/>
      <c r="MHY738" s="47"/>
      <c r="MHZ738" s="47"/>
      <c r="MIA738" s="47"/>
      <c r="MIB738" s="47"/>
      <c r="MIC738" s="47"/>
      <c r="MID738" s="47"/>
      <c r="MIE738" s="47"/>
      <c r="MIF738" s="47"/>
      <c r="MIG738" s="47"/>
      <c r="MIH738" s="47"/>
      <c r="MII738" s="47"/>
      <c r="MIJ738" s="47"/>
      <c r="MIK738" s="47"/>
      <c r="MIL738" s="47"/>
      <c r="MIM738" s="47"/>
      <c r="MIN738" s="47"/>
      <c r="MIO738" s="47"/>
      <c r="MIP738" s="47"/>
      <c r="MIQ738" s="47"/>
      <c r="MIR738" s="47"/>
      <c r="MIS738" s="47"/>
      <c r="MIT738" s="47"/>
      <c r="MIU738" s="47"/>
      <c r="MIV738" s="47"/>
      <c r="MIW738" s="47"/>
      <c r="MIX738" s="47"/>
      <c r="MIY738" s="47"/>
      <c r="MIZ738" s="47"/>
      <c r="MJA738" s="47"/>
      <c r="MJB738" s="47"/>
      <c r="MJC738" s="47"/>
      <c r="MJD738" s="47"/>
      <c r="MJE738" s="47"/>
      <c r="MJF738" s="47"/>
      <c r="MJG738" s="47"/>
      <c r="MJH738" s="47"/>
      <c r="MJI738" s="47"/>
      <c r="MJJ738" s="47"/>
      <c r="MJK738" s="47"/>
      <c r="MJL738" s="47"/>
      <c r="MJM738" s="47"/>
      <c r="MJN738" s="47"/>
      <c r="MJO738" s="47"/>
      <c r="MJP738" s="47"/>
      <c r="MJQ738" s="47"/>
      <c r="MJR738" s="47"/>
      <c r="MJS738" s="47"/>
      <c r="MJT738" s="47"/>
      <c r="MJU738" s="47"/>
      <c r="MJV738" s="47"/>
      <c r="MJW738" s="47"/>
      <c r="MJX738" s="47"/>
      <c r="MJY738" s="47"/>
      <c r="MJZ738" s="47"/>
      <c r="MKA738" s="47"/>
      <c r="MKB738" s="47"/>
      <c r="MKC738" s="47"/>
      <c r="MKD738" s="47"/>
      <c r="MKE738" s="47"/>
      <c r="MKF738" s="47"/>
      <c r="MKG738" s="47"/>
      <c r="MKH738" s="47"/>
      <c r="MKI738" s="47"/>
      <c r="MKJ738" s="47"/>
      <c r="MKK738" s="47"/>
      <c r="MKL738" s="47"/>
      <c r="MKM738" s="47"/>
      <c r="MKN738" s="47"/>
      <c r="MKO738" s="47"/>
      <c r="MKP738" s="47"/>
      <c r="MKQ738" s="47"/>
      <c r="MKR738" s="47"/>
      <c r="MKS738" s="47"/>
      <c r="MKT738" s="47"/>
      <c r="MKU738" s="47"/>
      <c r="MKV738" s="47"/>
      <c r="MKW738" s="47"/>
      <c r="MKX738" s="47"/>
      <c r="MKY738" s="47"/>
      <c r="MKZ738" s="47"/>
      <c r="MLA738" s="47"/>
      <c r="MLB738" s="47"/>
      <c r="MLC738" s="47"/>
      <c r="MLD738" s="47"/>
      <c r="MLE738" s="47"/>
      <c r="MLF738" s="47"/>
      <c r="MLG738" s="47"/>
      <c r="MLH738" s="47"/>
      <c r="MLI738" s="47"/>
      <c r="MLJ738" s="47"/>
      <c r="MLK738" s="47"/>
      <c r="MLL738" s="47"/>
      <c r="MLM738" s="47"/>
      <c r="MLN738" s="47"/>
      <c r="MLO738" s="47"/>
      <c r="MLP738" s="47"/>
      <c r="MLQ738" s="47"/>
      <c r="MLR738" s="47"/>
      <c r="MLS738" s="47"/>
      <c r="MLT738" s="47"/>
      <c r="MLU738" s="47"/>
      <c r="MLV738" s="47"/>
      <c r="MLW738" s="47"/>
      <c r="MLX738" s="47"/>
      <c r="MLY738" s="47"/>
      <c r="MLZ738" s="47"/>
      <c r="MMA738" s="47"/>
      <c r="MMB738" s="47"/>
      <c r="MMC738" s="47"/>
      <c r="MMD738" s="47"/>
      <c r="MME738" s="47"/>
      <c r="MMF738" s="47"/>
      <c r="MMG738" s="47"/>
      <c r="MMH738" s="47"/>
      <c r="MMI738" s="47"/>
      <c r="MMJ738" s="47"/>
      <c r="MMK738" s="47"/>
      <c r="MML738" s="47"/>
      <c r="MMM738" s="47"/>
      <c r="MMN738" s="47"/>
      <c r="MMO738" s="47"/>
      <c r="MMP738" s="47"/>
      <c r="MMQ738" s="47"/>
      <c r="MMR738" s="47"/>
      <c r="MMS738" s="47"/>
      <c r="MMT738" s="47"/>
      <c r="MMU738" s="47"/>
      <c r="MMV738" s="47"/>
      <c r="MMW738" s="47"/>
      <c r="MMX738" s="47"/>
      <c r="MMY738" s="47"/>
      <c r="MMZ738" s="47"/>
      <c r="MNA738" s="47"/>
      <c r="MNB738" s="47"/>
      <c r="MNC738" s="47"/>
      <c r="MND738" s="47"/>
      <c r="MNE738" s="47"/>
      <c r="MNF738" s="47"/>
      <c r="MNG738" s="47"/>
      <c r="MNH738" s="47"/>
      <c r="MNI738" s="47"/>
      <c r="MNJ738" s="47"/>
      <c r="MNK738" s="47"/>
      <c r="MNL738" s="47"/>
      <c r="MNM738" s="47"/>
      <c r="MNN738" s="47"/>
      <c r="MNO738" s="47"/>
      <c r="MNP738" s="47"/>
      <c r="MNQ738" s="47"/>
      <c r="MNR738" s="47"/>
      <c r="MNS738" s="47"/>
      <c r="MNT738" s="47"/>
      <c r="MNU738" s="47"/>
      <c r="MNV738" s="47"/>
      <c r="MNW738" s="47"/>
      <c r="MNX738" s="47"/>
      <c r="MNY738" s="47"/>
      <c r="MNZ738" s="47"/>
      <c r="MOA738" s="47"/>
      <c r="MOB738" s="47"/>
      <c r="MOC738" s="47"/>
      <c r="MOD738" s="47"/>
      <c r="MOE738" s="47"/>
      <c r="MOF738" s="47"/>
      <c r="MOG738" s="47"/>
      <c r="MOH738" s="47"/>
      <c r="MOI738" s="47"/>
      <c r="MOJ738" s="47"/>
      <c r="MOK738" s="47"/>
      <c r="MOL738" s="47"/>
      <c r="MOM738" s="47"/>
      <c r="MON738" s="47"/>
      <c r="MOO738" s="47"/>
      <c r="MOP738" s="47"/>
      <c r="MOQ738" s="47"/>
      <c r="MOR738" s="47"/>
      <c r="MOS738" s="47"/>
      <c r="MOT738" s="47"/>
      <c r="MOU738" s="47"/>
      <c r="MOV738" s="47"/>
      <c r="MOW738" s="47"/>
      <c r="MOX738" s="47"/>
      <c r="MOY738" s="47"/>
      <c r="MOZ738" s="47"/>
      <c r="MPA738" s="47"/>
      <c r="MPB738" s="47"/>
      <c r="MPC738" s="47"/>
      <c r="MPD738" s="47"/>
      <c r="MPE738" s="47"/>
      <c r="MPF738" s="47"/>
      <c r="MPG738" s="47"/>
      <c r="MPH738" s="47"/>
      <c r="MPI738" s="47"/>
      <c r="MPJ738" s="47"/>
      <c r="MPK738" s="47"/>
      <c r="MPL738" s="47"/>
      <c r="MPM738" s="47"/>
      <c r="MPN738" s="47"/>
      <c r="MPO738" s="47"/>
      <c r="MPP738" s="47"/>
      <c r="MPQ738" s="47"/>
      <c r="MPR738" s="47"/>
      <c r="MPS738" s="47"/>
      <c r="MPT738" s="47"/>
      <c r="MPU738" s="47"/>
      <c r="MPV738" s="47"/>
      <c r="MPW738" s="47"/>
      <c r="MPX738" s="47"/>
      <c r="MPY738" s="47"/>
      <c r="MPZ738" s="47"/>
      <c r="MQA738" s="47"/>
      <c r="MQB738" s="47"/>
      <c r="MQC738" s="47"/>
      <c r="MQD738" s="47"/>
      <c r="MQE738" s="47"/>
      <c r="MQF738" s="47"/>
      <c r="MQG738" s="47"/>
      <c r="MQH738" s="47"/>
      <c r="MQI738" s="47"/>
      <c r="MQJ738" s="47"/>
      <c r="MQK738" s="47"/>
      <c r="MQL738" s="47"/>
      <c r="MQM738" s="47"/>
      <c r="MQN738" s="47"/>
      <c r="MQO738" s="47"/>
      <c r="MQP738" s="47"/>
      <c r="MQQ738" s="47"/>
      <c r="MQR738" s="47"/>
      <c r="MQS738" s="47"/>
      <c r="MQT738" s="47"/>
      <c r="MQU738" s="47"/>
      <c r="MQV738" s="47"/>
      <c r="MQW738" s="47"/>
      <c r="MQX738" s="47"/>
      <c r="MQY738" s="47"/>
      <c r="MQZ738" s="47"/>
      <c r="MRA738" s="47"/>
      <c r="MRB738" s="47"/>
      <c r="MRC738" s="47"/>
      <c r="MRD738" s="47"/>
      <c r="MRE738" s="47"/>
      <c r="MRF738" s="47"/>
      <c r="MRG738" s="47"/>
      <c r="MRH738" s="47"/>
      <c r="MRI738" s="47"/>
      <c r="MRJ738" s="47"/>
      <c r="MRK738" s="47"/>
      <c r="MRL738" s="47"/>
      <c r="MRM738" s="47"/>
      <c r="MRN738" s="47"/>
      <c r="MRO738" s="47"/>
      <c r="MRP738" s="47"/>
      <c r="MRQ738" s="47"/>
      <c r="MRR738" s="47"/>
      <c r="MRS738" s="47"/>
      <c r="MRT738" s="47"/>
      <c r="MRU738" s="47"/>
      <c r="MRV738" s="47"/>
      <c r="MRW738" s="47"/>
      <c r="MRX738" s="47"/>
      <c r="MRY738" s="47"/>
      <c r="MRZ738" s="47"/>
      <c r="MSA738" s="47"/>
      <c r="MSB738" s="47"/>
      <c r="MSC738" s="47"/>
      <c r="MSD738" s="47"/>
      <c r="MSE738" s="47"/>
      <c r="MSF738" s="47"/>
      <c r="MSG738" s="47"/>
      <c r="MSH738" s="47"/>
      <c r="MSI738" s="47"/>
      <c r="MSJ738" s="47"/>
      <c r="MSK738" s="47"/>
      <c r="MSL738" s="47"/>
      <c r="MSM738" s="47"/>
      <c r="MSN738" s="47"/>
      <c r="MSO738" s="47"/>
      <c r="MSP738" s="47"/>
      <c r="MSQ738" s="47"/>
      <c r="MSR738" s="47"/>
      <c r="MSS738" s="47"/>
      <c r="MST738" s="47"/>
      <c r="MSU738" s="47"/>
      <c r="MSV738" s="47"/>
      <c r="MSW738" s="47"/>
      <c r="MSX738" s="47"/>
      <c r="MSY738" s="47"/>
      <c r="MSZ738" s="47"/>
      <c r="MTA738" s="47"/>
      <c r="MTB738" s="47"/>
      <c r="MTC738" s="47"/>
      <c r="MTD738" s="47"/>
      <c r="MTE738" s="47"/>
      <c r="MTF738" s="47"/>
      <c r="MTG738" s="47"/>
      <c r="MTH738" s="47"/>
      <c r="MTI738" s="47"/>
      <c r="MTJ738" s="47"/>
      <c r="MTK738" s="47"/>
      <c r="MTL738" s="47"/>
      <c r="MTM738" s="47"/>
      <c r="MTN738" s="47"/>
      <c r="MTO738" s="47"/>
      <c r="MTP738" s="47"/>
      <c r="MTQ738" s="47"/>
      <c r="MTR738" s="47"/>
      <c r="MTS738" s="47"/>
      <c r="MTT738" s="47"/>
      <c r="MTU738" s="47"/>
      <c r="MTV738" s="47"/>
      <c r="MTW738" s="47"/>
      <c r="MTX738" s="47"/>
      <c r="MTY738" s="47"/>
      <c r="MTZ738" s="47"/>
      <c r="MUA738" s="47"/>
      <c r="MUB738" s="47"/>
      <c r="MUC738" s="47"/>
      <c r="MUD738" s="47"/>
      <c r="MUE738" s="47"/>
      <c r="MUF738" s="47"/>
      <c r="MUG738" s="47"/>
      <c r="MUH738" s="47"/>
      <c r="MUI738" s="47"/>
      <c r="MUJ738" s="47"/>
      <c r="MUK738" s="47"/>
      <c r="MUL738" s="47"/>
      <c r="MUM738" s="47"/>
      <c r="MUN738" s="47"/>
      <c r="MUO738" s="47"/>
      <c r="MUP738" s="47"/>
      <c r="MUQ738" s="47"/>
      <c r="MUR738" s="47"/>
      <c r="MUS738" s="47"/>
      <c r="MUT738" s="47"/>
      <c r="MUU738" s="47"/>
      <c r="MUV738" s="47"/>
      <c r="MUW738" s="47"/>
      <c r="MUX738" s="47"/>
      <c r="MUY738" s="47"/>
      <c r="MUZ738" s="47"/>
      <c r="MVA738" s="47"/>
      <c r="MVB738" s="47"/>
      <c r="MVC738" s="47"/>
      <c r="MVD738" s="47"/>
      <c r="MVE738" s="47"/>
      <c r="MVF738" s="47"/>
      <c r="MVG738" s="47"/>
      <c r="MVH738" s="47"/>
      <c r="MVI738" s="47"/>
      <c r="MVJ738" s="47"/>
      <c r="MVK738" s="47"/>
      <c r="MVL738" s="47"/>
      <c r="MVM738" s="47"/>
      <c r="MVN738" s="47"/>
      <c r="MVO738" s="47"/>
      <c r="MVP738" s="47"/>
      <c r="MVQ738" s="47"/>
      <c r="MVR738" s="47"/>
      <c r="MVS738" s="47"/>
      <c r="MVT738" s="47"/>
      <c r="MVU738" s="47"/>
      <c r="MVV738" s="47"/>
      <c r="MVW738" s="47"/>
      <c r="MVX738" s="47"/>
      <c r="MVY738" s="47"/>
      <c r="MVZ738" s="47"/>
      <c r="MWA738" s="47"/>
      <c r="MWB738" s="47"/>
      <c r="MWC738" s="47"/>
      <c r="MWD738" s="47"/>
      <c r="MWE738" s="47"/>
      <c r="MWF738" s="47"/>
      <c r="MWG738" s="47"/>
      <c r="MWH738" s="47"/>
      <c r="MWI738" s="47"/>
      <c r="MWJ738" s="47"/>
      <c r="MWK738" s="47"/>
      <c r="MWL738" s="47"/>
      <c r="MWM738" s="47"/>
      <c r="MWN738" s="47"/>
      <c r="MWO738" s="47"/>
      <c r="MWP738" s="47"/>
      <c r="MWQ738" s="47"/>
      <c r="MWR738" s="47"/>
      <c r="MWS738" s="47"/>
      <c r="MWT738" s="47"/>
      <c r="MWU738" s="47"/>
      <c r="MWV738" s="47"/>
      <c r="MWW738" s="47"/>
      <c r="MWX738" s="47"/>
      <c r="MWY738" s="47"/>
      <c r="MWZ738" s="47"/>
      <c r="MXA738" s="47"/>
      <c r="MXB738" s="47"/>
      <c r="MXC738" s="47"/>
      <c r="MXD738" s="47"/>
      <c r="MXE738" s="47"/>
      <c r="MXF738" s="47"/>
      <c r="MXG738" s="47"/>
      <c r="MXH738" s="47"/>
      <c r="MXI738" s="47"/>
      <c r="MXJ738" s="47"/>
      <c r="MXK738" s="47"/>
      <c r="MXL738" s="47"/>
      <c r="MXM738" s="47"/>
      <c r="MXN738" s="47"/>
      <c r="MXO738" s="47"/>
      <c r="MXP738" s="47"/>
      <c r="MXQ738" s="47"/>
      <c r="MXR738" s="47"/>
      <c r="MXS738" s="47"/>
      <c r="MXT738" s="47"/>
      <c r="MXU738" s="47"/>
      <c r="MXV738" s="47"/>
      <c r="MXW738" s="47"/>
      <c r="MXX738" s="47"/>
      <c r="MXY738" s="47"/>
      <c r="MXZ738" s="47"/>
      <c r="MYA738" s="47"/>
      <c r="MYB738" s="47"/>
      <c r="MYC738" s="47"/>
      <c r="MYD738" s="47"/>
      <c r="MYE738" s="47"/>
      <c r="MYF738" s="47"/>
      <c r="MYG738" s="47"/>
      <c r="MYH738" s="47"/>
      <c r="MYI738" s="47"/>
      <c r="MYJ738" s="47"/>
      <c r="MYK738" s="47"/>
      <c r="MYL738" s="47"/>
      <c r="MYM738" s="47"/>
      <c r="MYN738" s="47"/>
      <c r="MYO738" s="47"/>
      <c r="MYP738" s="47"/>
      <c r="MYQ738" s="47"/>
      <c r="MYR738" s="47"/>
      <c r="MYS738" s="47"/>
      <c r="MYT738" s="47"/>
      <c r="MYU738" s="47"/>
      <c r="MYV738" s="47"/>
      <c r="MYW738" s="47"/>
      <c r="MYX738" s="47"/>
      <c r="MYY738" s="47"/>
      <c r="MYZ738" s="47"/>
      <c r="MZA738" s="47"/>
      <c r="MZB738" s="47"/>
      <c r="MZC738" s="47"/>
      <c r="MZD738" s="47"/>
      <c r="MZE738" s="47"/>
      <c r="MZF738" s="47"/>
      <c r="MZG738" s="47"/>
      <c r="MZH738" s="47"/>
      <c r="MZI738" s="47"/>
      <c r="MZJ738" s="47"/>
      <c r="MZK738" s="47"/>
      <c r="MZL738" s="47"/>
      <c r="MZM738" s="47"/>
      <c r="MZN738" s="47"/>
      <c r="MZO738" s="47"/>
      <c r="MZP738" s="47"/>
      <c r="MZQ738" s="47"/>
      <c r="MZR738" s="47"/>
      <c r="MZS738" s="47"/>
      <c r="MZT738" s="47"/>
      <c r="MZU738" s="47"/>
      <c r="MZV738" s="47"/>
      <c r="MZW738" s="47"/>
      <c r="MZX738" s="47"/>
      <c r="MZY738" s="47"/>
      <c r="MZZ738" s="47"/>
      <c r="NAA738" s="47"/>
      <c r="NAB738" s="47"/>
      <c r="NAC738" s="47"/>
      <c r="NAD738" s="47"/>
      <c r="NAE738" s="47"/>
      <c r="NAF738" s="47"/>
      <c r="NAG738" s="47"/>
      <c r="NAH738" s="47"/>
      <c r="NAI738" s="47"/>
      <c r="NAJ738" s="47"/>
      <c r="NAK738" s="47"/>
      <c r="NAL738" s="47"/>
      <c r="NAM738" s="47"/>
      <c r="NAN738" s="47"/>
      <c r="NAO738" s="47"/>
      <c r="NAP738" s="47"/>
      <c r="NAQ738" s="47"/>
      <c r="NAR738" s="47"/>
      <c r="NAS738" s="47"/>
      <c r="NAT738" s="47"/>
      <c r="NAU738" s="47"/>
      <c r="NAV738" s="47"/>
      <c r="NAW738" s="47"/>
      <c r="NAX738" s="47"/>
      <c r="NAY738" s="47"/>
      <c r="NAZ738" s="47"/>
      <c r="NBA738" s="47"/>
      <c r="NBB738" s="47"/>
      <c r="NBC738" s="47"/>
      <c r="NBD738" s="47"/>
      <c r="NBE738" s="47"/>
      <c r="NBF738" s="47"/>
      <c r="NBG738" s="47"/>
      <c r="NBH738" s="47"/>
      <c r="NBI738" s="47"/>
      <c r="NBJ738" s="47"/>
      <c r="NBK738" s="47"/>
      <c r="NBL738" s="47"/>
      <c r="NBM738" s="47"/>
      <c r="NBN738" s="47"/>
      <c r="NBO738" s="47"/>
      <c r="NBP738" s="47"/>
      <c r="NBQ738" s="47"/>
      <c r="NBR738" s="47"/>
      <c r="NBS738" s="47"/>
      <c r="NBT738" s="47"/>
      <c r="NBU738" s="47"/>
      <c r="NBV738" s="47"/>
      <c r="NBW738" s="47"/>
      <c r="NBX738" s="47"/>
      <c r="NBY738" s="47"/>
      <c r="NBZ738" s="47"/>
      <c r="NCA738" s="47"/>
      <c r="NCB738" s="47"/>
      <c r="NCC738" s="47"/>
      <c r="NCD738" s="47"/>
      <c r="NCE738" s="47"/>
      <c r="NCF738" s="47"/>
      <c r="NCG738" s="47"/>
      <c r="NCH738" s="47"/>
      <c r="NCI738" s="47"/>
      <c r="NCJ738" s="47"/>
      <c r="NCK738" s="47"/>
      <c r="NCL738" s="47"/>
      <c r="NCM738" s="47"/>
      <c r="NCN738" s="47"/>
      <c r="NCO738" s="47"/>
      <c r="NCP738" s="47"/>
      <c r="NCQ738" s="47"/>
      <c r="NCR738" s="47"/>
      <c r="NCS738" s="47"/>
      <c r="NCT738" s="47"/>
      <c r="NCU738" s="47"/>
      <c r="NCV738" s="47"/>
      <c r="NCW738" s="47"/>
      <c r="NCX738" s="47"/>
      <c r="NCY738" s="47"/>
      <c r="NCZ738" s="47"/>
      <c r="NDA738" s="47"/>
      <c r="NDB738" s="47"/>
      <c r="NDC738" s="47"/>
      <c r="NDD738" s="47"/>
      <c r="NDE738" s="47"/>
      <c r="NDF738" s="47"/>
      <c r="NDG738" s="47"/>
      <c r="NDH738" s="47"/>
      <c r="NDI738" s="47"/>
      <c r="NDJ738" s="47"/>
      <c r="NDK738" s="47"/>
      <c r="NDL738" s="47"/>
      <c r="NDM738" s="47"/>
      <c r="NDN738" s="47"/>
      <c r="NDO738" s="47"/>
      <c r="NDP738" s="47"/>
      <c r="NDQ738" s="47"/>
      <c r="NDR738" s="47"/>
      <c r="NDS738" s="47"/>
      <c r="NDT738" s="47"/>
      <c r="NDU738" s="47"/>
      <c r="NDV738" s="47"/>
      <c r="NDW738" s="47"/>
      <c r="NDX738" s="47"/>
      <c r="NDY738" s="47"/>
      <c r="NDZ738" s="47"/>
      <c r="NEA738" s="47"/>
      <c r="NEB738" s="47"/>
      <c r="NEC738" s="47"/>
      <c r="NED738" s="47"/>
      <c r="NEE738" s="47"/>
      <c r="NEF738" s="47"/>
      <c r="NEG738" s="47"/>
      <c r="NEH738" s="47"/>
      <c r="NEI738" s="47"/>
      <c r="NEJ738" s="47"/>
      <c r="NEK738" s="47"/>
      <c r="NEL738" s="47"/>
      <c r="NEM738" s="47"/>
      <c r="NEN738" s="47"/>
      <c r="NEO738" s="47"/>
      <c r="NEP738" s="47"/>
      <c r="NEQ738" s="47"/>
      <c r="NER738" s="47"/>
      <c r="NES738" s="47"/>
      <c r="NET738" s="47"/>
      <c r="NEU738" s="47"/>
      <c r="NEV738" s="47"/>
      <c r="NEW738" s="47"/>
      <c r="NEX738" s="47"/>
      <c r="NEY738" s="47"/>
      <c r="NEZ738" s="47"/>
      <c r="NFA738" s="47"/>
      <c r="NFB738" s="47"/>
      <c r="NFC738" s="47"/>
      <c r="NFD738" s="47"/>
      <c r="NFE738" s="47"/>
      <c r="NFF738" s="47"/>
      <c r="NFG738" s="47"/>
      <c r="NFH738" s="47"/>
      <c r="NFI738" s="47"/>
      <c r="NFJ738" s="47"/>
      <c r="NFK738" s="47"/>
      <c r="NFL738" s="47"/>
      <c r="NFM738" s="47"/>
      <c r="NFN738" s="47"/>
      <c r="NFO738" s="47"/>
      <c r="NFP738" s="47"/>
      <c r="NFQ738" s="47"/>
      <c r="NFR738" s="47"/>
      <c r="NFS738" s="47"/>
      <c r="NFT738" s="47"/>
      <c r="NFU738" s="47"/>
      <c r="NFV738" s="47"/>
      <c r="NFW738" s="47"/>
      <c r="NFX738" s="47"/>
      <c r="NFY738" s="47"/>
      <c r="NFZ738" s="47"/>
      <c r="NGA738" s="47"/>
      <c r="NGB738" s="47"/>
      <c r="NGC738" s="47"/>
      <c r="NGD738" s="47"/>
      <c r="NGE738" s="47"/>
      <c r="NGF738" s="47"/>
      <c r="NGG738" s="47"/>
      <c r="NGH738" s="47"/>
      <c r="NGI738" s="47"/>
      <c r="NGJ738" s="47"/>
      <c r="NGK738" s="47"/>
      <c r="NGL738" s="47"/>
      <c r="NGM738" s="47"/>
      <c r="NGN738" s="47"/>
      <c r="NGO738" s="47"/>
      <c r="NGP738" s="47"/>
      <c r="NGQ738" s="47"/>
      <c r="NGR738" s="47"/>
      <c r="NGS738" s="47"/>
      <c r="NGT738" s="47"/>
      <c r="NGU738" s="47"/>
      <c r="NGV738" s="47"/>
      <c r="NGW738" s="47"/>
      <c r="NGX738" s="47"/>
      <c r="NGY738" s="47"/>
      <c r="NGZ738" s="47"/>
      <c r="NHA738" s="47"/>
      <c r="NHB738" s="47"/>
      <c r="NHC738" s="47"/>
      <c r="NHD738" s="47"/>
      <c r="NHE738" s="47"/>
      <c r="NHF738" s="47"/>
      <c r="NHG738" s="47"/>
      <c r="NHH738" s="47"/>
      <c r="NHI738" s="47"/>
      <c r="NHJ738" s="47"/>
      <c r="NHK738" s="47"/>
      <c r="NHL738" s="47"/>
      <c r="NHM738" s="47"/>
      <c r="NHN738" s="47"/>
      <c r="NHO738" s="47"/>
      <c r="NHP738" s="47"/>
      <c r="NHQ738" s="47"/>
      <c r="NHR738" s="47"/>
      <c r="NHS738" s="47"/>
      <c r="NHT738" s="47"/>
      <c r="NHU738" s="47"/>
      <c r="NHV738" s="47"/>
      <c r="NHW738" s="47"/>
      <c r="NHX738" s="47"/>
      <c r="NHY738" s="47"/>
      <c r="NHZ738" s="47"/>
      <c r="NIA738" s="47"/>
      <c r="NIB738" s="47"/>
      <c r="NIC738" s="47"/>
      <c r="NID738" s="47"/>
      <c r="NIE738" s="47"/>
      <c r="NIF738" s="47"/>
      <c r="NIG738" s="47"/>
      <c r="NIH738" s="47"/>
      <c r="NII738" s="47"/>
      <c r="NIJ738" s="47"/>
      <c r="NIK738" s="47"/>
      <c r="NIL738" s="47"/>
      <c r="NIM738" s="47"/>
      <c r="NIN738" s="47"/>
      <c r="NIO738" s="47"/>
      <c r="NIP738" s="47"/>
      <c r="NIQ738" s="47"/>
      <c r="NIR738" s="47"/>
      <c r="NIS738" s="47"/>
      <c r="NIT738" s="47"/>
      <c r="NIU738" s="47"/>
      <c r="NIV738" s="47"/>
      <c r="NIW738" s="47"/>
      <c r="NIX738" s="47"/>
      <c r="NIY738" s="47"/>
      <c r="NIZ738" s="47"/>
      <c r="NJA738" s="47"/>
      <c r="NJB738" s="47"/>
      <c r="NJC738" s="47"/>
      <c r="NJD738" s="47"/>
      <c r="NJE738" s="47"/>
      <c r="NJF738" s="47"/>
      <c r="NJG738" s="47"/>
      <c r="NJH738" s="47"/>
      <c r="NJI738" s="47"/>
      <c r="NJJ738" s="47"/>
      <c r="NJK738" s="47"/>
      <c r="NJL738" s="47"/>
      <c r="NJM738" s="47"/>
      <c r="NJN738" s="47"/>
      <c r="NJO738" s="47"/>
      <c r="NJP738" s="47"/>
      <c r="NJQ738" s="47"/>
      <c r="NJR738" s="47"/>
      <c r="NJS738" s="47"/>
      <c r="NJT738" s="47"/>
      <c r="NJU738" s="47"/>
      <c r="NJV738" s="47"/>
      <c r="NJW738" s="47"/>
      <c r="NJX738" s="47"/>
      <c r="NJY738" s="47"/>
      <c r="NJZ738" s="47"/>
      <c r="NKA738" s="47"/>
      <c r="NKB738" s="47"/>
      <c r="NKC738" s="47"/>
      <c r="NKD738" s="47"/>
      <c r="NKE738" s="47"/>
      <c r="NKF738" s="47"/>
      <c r="NKG738" s="47"/>
      <c r="NKH738" s="47"/>
      <c r="NKI738" s="47"/>
      <c r="NKJ738" s="47"/>
      <c r="NKK738" s="47"/>
      <c r="NKL738" s="47"/>
      <c r="NKM738" s="47"/>
      <c r="NKN738" s="47"/>
      <c r="NKO738" s="47"/>
      <c r="NKP738" s="47"/>
      <c r="NKQ738" s="47"/>
      <c r="NKR738" s="47"/>
      <c r="NKS738" s="47"/>
      <c r="NKT738" s="47"/>
      <c r="NKU738" s="47"/>
      <c r="NKV738" s="47"/>
      <c r="NKW738" s="47"/>
      <c r="NKX738" s="47"/>
      <c r="NKY738" s="47"/>
      <c r="NKZ738" s="47"/>
      <c r="NLA738" s="47"/>
      <c r="NLB738" s="47"/>
      <c r="NLC738" s="47"/>
      <c r="NLD738" s="47"/>
      <c r="NLE738" s="47"/>
      <c r="NLF738" s="47"/>
      <c r="NLG738" s="47"/>
      <c r="NLH738" s="47"/>
      <c r="NLI738" s="47"/>
      <c r="NLJ738" s="47"/>
      <c r="NLK738" s="47"/>
      <c r="NLL738" s="47"/>
      <c r="NLM738" s="47"/>
      <c r="NLN738" s="47"/>
      <c r="NLO738" s="47"/>
      <c r="NLP738" s="47"/>
      <c r="NLQ738" s="47"/>
      <c r="NLR738" s="47"/>
      <c r="NLS738" s="47"/>
      <c r="NLT738" s="47"/>
      <c r="NLU738" s="47"/>
      <c r="NLV738" s="47"/>
      <c r="NLW738" s="47"/>
      <c r="NLX738" s="47"/>
      <c r="NLY738" s="47"/>
      <c r="NLZ738" s="47"/>
      <c r="NMA738" s="47"/>
      <c r="NMB738" s="47"/>
      <c r="NMC738" s="47"/>
      <c r="NMD738" s="47"/>
      <c r="NME738" s="47"/>
      <c r="NMF738" s="47"/>
      <c r="NMG738" s="47"/>
      <c r="NMH738" s="47"/>
      <c r="NMI738" s="47"/>
      <c r="NMJ738" s="47"/>
      <c r="NMK738" s="47"/>
      <c r="NML738" s="47"/>
      <c r="NMM738" s="47"/>
      <c r="NMN738" s="47"/>
      <c r="NMO738" s="47"/>
      <c r="NMP738" s="47"/>
      <c r="NMQ738" s="47"/>
      <c r="NMR738" s="47"/>
      <c r="NMS738" s="47"/>
      <c r="NMT738" s="47"/>
      <c r="NMU738" s="47"/>
      <c r="NMV738" s="47"/>
      <c r="NMW738" s="47"/>
      <c r="NMX738" s="47"/>
      <c r="NMY738" s="47"/>
      <c r="NMZ738" s="47"/>
      <c r="NNA738" s="47"/>
      <c r="NNB738" s="47"/>
      <c r="NNC738" s="47"/>
      <c r="NND738" s="47"/>
      <c r="NNE738" s="47"/>
      <c r="NNF738" s="47"/>
      <c r="NNG738" s="47"/>
      <c r="NNH738" s="47"/>
      <c r="NNI738" s="47"/>
      <c r="NNJ738" s="47"/>
      <c r="NNK738" s="47"/>
      <c r="NNL738" s="47"/>
      <c r="NNM738" s="47"/>
      <c r="NNN738" s="47"/>
      <c r="NNO738" s="47"/>
      <c r="NNP738" s="47"/>
      <c r="NNQ738" s="47"/>
      <c r="NNR738" s="47"/>
      <c r="NNS738" s="47"/>
      <c r="NNT738" s="47"/>
      <c r="NNU738" s="47"/>
      <c r="NNV738" s="47"/>
      <c r="NNW738" s="47"/>
      <c r="NNX738" s="47"/>
      <c r="NNY738" s="47"/>
      <c r="NNZ738" s="47"/>
      <c r="NOA738" s="47"/>
      <c r="NOB738" s="47"/>
      <c r="NOC738" s="47"/>
      <c r="NOD738" s="47"/>
      <c r="NOE738" s="47"/>
      <c r="NOF738" s="47"/>
      <c r="NOG738" s="47"/>
      <c r="NOH738" s="47"/>
      <c r="NOI738" s="47"/>
      <c r="NOJ738" s="47"/>
      <c r="NOK738" s="47"/>
      <c r="NOL738" s="47"/>
      <c r="NOM738" s="47"/>
      <c r="NON738" s="47"/>
      <c r="NOO738" s="47"/>
      <c r="NOP738" s="47"/>
      <c r="NOQ738" s="47"/>
      <c r="NOR738" s="47"/>
      <c r="NOS738" s="47"/>
      <c r="NOT738" s="47"/>
      <c r="NOU738" s="47"/>
      <c r="NOV738" s="47"/>
      <c r="NOW738" s="47"/>
      <c r="NOX738" s="47"/>
      <c r="NOY738" s="47"/>
      <c r="NOZ738" s="47"/>
      <c r="NPA738" s="47"/>
      <c r="NPB738" s="47"/>
      <c r="NPC738" s="47"/>
      <c r="NPD738" s="47"/>
      <c r="NPE738" s="47"/>
      <c r="NPF738" s="47"/>
      <c r="NPG738" s="47"/>
      <c r="NPH738" s="47"/>
      <c r="NPI738" s="47"/>
      <c r="NPJ738" s="47"/>
      <c r="NPK738" s="47"/>
      <c r="NPL738" s="47"/>
      <c r="NPM738" s="47"/>
      <c r="NPN738" s="47"/>
      <c r="NPO738" s="47"/>
      <c r="NPP738" s="47"/>
      <c r="NPQ738" s="47"/>
      <c r="NPR738" s="47"/>
      <c r="NPS738" s="47"/>
      <c r="NPT738" s="47"/>
      <c r="NPU738" s="47"/>
      <c r="NPV738" s="47"/>
      <c r="NPW738" s="47"/>
      <c r="NPX738" s="47"/>
      <c r="NPY738" s="47"/>
      <c r="NPZ738" s="47"/>
      <c r="NQA738" s="47"/>
      <c r="NQB738" s="47"/>
      <c r="NQC738" s="47"/>
      <c r="NQD738" s="47"/>
      <c r="NQE738" s="47"/>
      <c r="NQF738" s="47"/>
      <c r="NQG738" s="47"/>
      <c r="NQH738" s="47"/>
      <c r="NQI738" s="47"/>
      <c r="NQJ738" s="47"/>
      <c r="NQK738" s="47"/>
      <c r="NQL738" s="47"/>
      <c r="NQM738" s="47"/>
      <c r="NQN738" s="47"/>
      <c r="NQO738" s="47"/>
      <c r="NQP738" s="47"/>
      <c r="NQQ738" s="47"/>
      <c r="NQR738" s="47"/>
      <c r="NQS738" s="47"/>
      <c r="NQT738" s="47"/>
      <c r="NQU738" s="47"/>
      <c r="NQV738" s="47"/>
      <c r="NQW738" s="47"/>
      <c r="NQX738" s="47"/>
      <c r="NQY738" s="47"/>
      <c r="NQZ738" s="47"/>
      <c r="NRA738" s="47"/>
      <c r="NRB738" s="47"/>
      <c r="NRC738" s="47"/>
      <c r="NRD738" s="47"/>
      <c r="NRE738" s="47"/>
      <c r="NRF738" s="47"/>
      <c r="NRG738" s="47"/>
      <c r="NRH738" s="47"/>
      <c r="NRI738" s="47"/>
      <c r="NRJ738" s="47"/>
      <c r="NRK738" s="47"/>
      <c r="NRL738" s="47"/>
      <c r="NRM738" s="47"/>
      <c r="NRN738" s="47"/>
      <c r="NRO738" s="47"/>
      <c r="NRP738" s="47"/>
      <c r="NRQ738" s="47"/>
      <c r="NRR738" s="47"/>
      <c r="NRS738" s="47"/>
      <c r="NRT738" s="47"/>
      <c r="NRU738" s="47"/>
      <c r="NRV738" s="47"/>
      <c r="NRW738" s="47"/>
      <c r="NRX738" s="47"/>
      <c r="NRY738" s="47"/>
      <c r="NRZ738" s="47"/>
      <c r="NSA738" s="47"/>
      <c r="NSB738" s="47"/>
      <c r="NSC738" s="47"/>
      <c r="NSD738" s="47"/>
      <c r="NSE738" s="47"/>
      <c r="NSF738" s="47"/>
      <c r="NSG738" s="47"/>
      <c r="NSH738" s="47"/>
      <c r="NSI738" s="47"/>
      <c r="NSJ738" s="47"/>
      <c r="NSK738" s="47"/>
      <c r="NSL738" s="47"/>
      <c r="NSM738" s="47"/>
      <c r="NSN738" s="47"/>
      <c r="NSO738" s="47"/>
      <c r="NSP738" s="47"/>
      <c r="NSQ738" s="47"/>
      <c r="NSR738" s="47"/>
      <c r="NSS738" s="47"/>
      <c r="NST738" s="47"/>
      <c r="NSU738" s="47"/>
      <c r="NSV738" s="47"/>
      <c r="NSW738" s="47"/>
      <c r="NSX738" s="47"/>
      <c r="NSY738" s="47"/>
      <c r="NSZ738" s="47"/>
      <c r="NTA738" s="47"/>
      <c r="NTB738" s="47"/>
      <c r="NTC738" s="47"/>
      <c r="NTD738" s="47"/>
      <c r="NTE738" s="47"/>
      <c r="NTF738" s="47"/>
      <c r="NTG738" s="47"/>
      <c r="NTH738" s="47"/>
      <c r="NTI738" s="47"/>
      <c r="NTJ738" s="47"/>
      <c r="NTK738" s="47"/>
      <c r="NTL738" s="47"/>
      <c r="NTM738" s="47"/>
      <c r="NTN738" s="47"/>
      <c r="NTO738" s="47"/>
      <c r="NTP738" s="47"/>
      <c r="NTQ738" s="47"/>
      <c r="NTR738" s="47"/>
      <c r="NTS738" s="47"/>
      <c r="NTT738" s="47"/>
      <c r="NTU738" s="47"/>
      <c r="NTV738" s="47"/>
      <c r="NTW738" s="47"/>
      <c r="NTX738" s="47"/>
      <c r="NTY738" s="47"/>
      <c r="NTZ738" s="47"/>
      <c r="NUA738" s="47"/>
      <c r="NUB738" s="47"/>
      <c r="NUC738" s="47"/>
      <c r="NUD738" s="47"/>
      <c r="NUE738" s="47"/>
      <c r="NUF738" s="47"/>
      <c r="NUG738" s="47"/>
      <c r="NUH738" s="47"/>
      <c r="NUI738" s="47"/>
      <c r="NUJ738" s="47"/>
      <c r="NUK738" s="47"/>
      <c r="NUL738" s="47"/>
      <c r="NUM738" s="47"/>
      <c r="NUN738" s="47"/>
      <c r="NUO738" s="47"/>
      <c r="NUP738" s="47"/>
      <c r="NUQ738" s="47"/>
      <c r="NUR738" s="47"/>
      <c r="NUS738" s="47"/>
      <c r="NUT738" s="47"/>
      <c r="NUU738" s="47"/>
      <c r="NUV738" s="47"/>
      <c r="NUW738" s="47"/>
      <c r="NUX738" s="47"/>
      <c r="NUY738" s="47"/>
      <c r="NUZ738" s="47"/>
      <c r="NVA738" s="47"/>
      <c r="NVB738" s="47"/>
      <c r="NVC738" s="47"/>
      <c r="NVD738" s="47"/>
      <c r="NVE738" s="47"/>
      <c r="NVF738" s="47"/>
      <c r="NVG738" s="47"/>
      <c r="NVH738" s="47"/>
      <c r="NVI738" s="47"/>
      <c r="NVJ738" s="47"/>
      <c r="NVK738" s="47"/>
      <c r="NVL738" s="47"/>
      <c r="NVM738" s="47"/>
      <c r="NVN738" s="47"/>
      <c r="NVO738" s="47"/>
      <c r="NVP738" s="47"/>
      <c r="NVQ738" s="47"/>
      <c r="NVR738" s="47"/>
      <c r="NVS738" s="47"/>
      <c r="NVT738" s="47"/>
      <c r="NVU738" s="47"/>
      <c r="NVV738" s="47"/>
      <c r="NVW738" s="47"/>
      <c r="NVX738" s="47"/>
      <c r="NVY738" s="47"/>
      <c r="NVZ738" s="47"/>
      <c r="NWA738" s="47"/>
      <c r="NWB738" s="47"/>
      <c r="NWC738" s="47"/>
      <c r="NWD738" s="47"/>
      <c r="NWE738" s="47"/>
      <c r="NWF738" s="47"/>
      <c r="NWG738" s="47"/>
      <c r="NWH738" s="47"/>
      <c r="NWI738" s="47"/>
      <c r="NWJ738" s="47"/>
      <c r="NWK738" s="47"/>
      <c r="NWL738" s="47"/>
      <c r="NWM738" s="47"/>
      <c r="NWN738" s="47"/>
      <c r="NWO738" s="47"/>
      <c r="NWP738" s="47"/>
      <c r="NWQ738" s="47"/>
      <c r="NWR738" s="47"/>
      <c r="NWS738" s="47"/>
      <c r="NWT738" s="47"/>
      <c r="NWU738" s="47"/>
      <c r="NWV738" s="47"/>
      <c r="NWW738" s="47"/>
      <c r="NWX738" s="47"/>
      <c r="NWY738" s="47"/>
      <c r="NWZ738" s="47"/>
      <c r="NXA738" s="47"/>
      <c r="NXB738" s="47"/>
      <c r="NXC738" s="47"/>
      <c r="NXD738" s="47"/>
      <c r="NXE738" s="47"/>
      <c r="NXF738" s="47"/>
      <c r="NXG738" s="47"/>
      <c r="NXH738" s="47"/>
      <c r="NXI738" s="47"/>
      <c r="NXJ738" s="47"/>
      <c r="NXK738" s="47"/>
      <c r="NXL738" s="47"/>
      <c r="NXM738" s="47"/>
      <c r="NXN738" s="47"/>
      <c r="NXO738" s="47"/>
      <c r="NXP738" s="47"/>
      <c r="NXQ738" s="47"/>
      <c r="NXR738" s="47"/>
      <c r="NXS738" s="47"/>
      <c r="NXT738" s="47"/>
      <c r="NXU738" s="47"/>
      <c r="NXV738" s="47"/>
      <c r="NXW738" s="47"/>
      <c r="NXX738" s="47"/>
      <c r="NXY738" s="47"/>
      <c r="NXZ738" s="47"/>
      <c r="NYA738" s="47"/>
      <c r="NYB738" s="47"/>
      <c r="NYC738" s="47"/>
      <c r="NYD738" s="47"/>
      <c r="NYE738" s="47"/>
      <c r="NYF738" s="47"/>
      <c r="NYG738" s="47"/>
      <c r="NYH738" s="47"/>
      <c r="NYI738" s="47"/>
      <c r="NYJ738" s="47"/>
      <c r="NYK738" s="47"/>
      <c r="NYL738" s="47"/>
      <c r="NYM738" s="47"/>
      <c r="NYN738" s="47"/>
      <c r="NYO738" s="47"/>
      <c r="NYP738" s="47"/>
      <c r="NYQ738" s="47"/>
      <c r="NYR738" s="47"/>
      <c r="NYS738" s="47"/>
      <c r="NYT738" s="47"/>
      <c r="NYU738" s="47"/>
      <c r="NYV738" s="47"/>
      <c r="NYW738" s="47"/>
      <c r="NYX738" s="47"/>
      <c r="NYY738" s="47"/>
      <c r="NYZ738" s="47"/>
      <c r="NZA738" s="47"/>
      <c r="NZB738" s="47"/>
      <c r="NZC738" s="47"/>
      <c r="NZD738" s="47"/>
      <c r="NZE738" s="47"/>
      <c r="NZF738" s="47"/>
      <c r="NZG738" s="47"/>
      <c r="NZH738" s="47"/>
      <c r="NZI738" s="47"/>
      <c r="NZJ738" s="47"/>
      <c r="NZK738" s="47"/>
      <c r="NZL738" s="47"/>
      <c r="NZM738" s="47"/>
      <c r="NZN738" s="47"/>
      <c r="NZO738" s="47"/>
      <c r="NZP738" s="47"/>
      <c r="NZQ738" s="47"/>
      <c r="NZR738" s="47"/>
      <c r="NZS738" s="47"/>
      <c r="NZT738" s="47"/>
      <c r="NZU738" s="47"/>
      <c r="NZV738" s="47"/>
      <c r="NZW738" s="47"/>
      <c r="NZX738" s="47"/>
      <c r="NZY738" s="47"/>
      <c r="NZZ738" s="47"/>
      <c r="OAA738" s="47"/>
      <c r="OAB738" s="47"/>
      <c r="OAC738" s="47"/>
      <c r="OAD738" s="47"/>
      <c r="OAE738" s="47"/>
      <c r="OAF738" s="47"/>
      <c r="OAG738" s="47"/>
      <c r="OAH738" s="47"/>
      <c r="OAI738" s="47"/>
      <c r="OAJ738" s="47"/>
      <c r="OAK738" s="47"/>
      <c r="OAL738" s="47"/>
      <c r="OAM738" s="47"/>
      <c r="OAN738" s="47"/>
      <c r="OAO738" s="47"/>
      <c r="OAP738" s="47"/>
      <c r="OAQ738" s="47"/>
      <c r="OAR738" s="47"/>
      <c r="OAS738" s="47"/>
      <c r="OAT738" s="47"/>
      <c r="OAU738" s="47"/>
      <c r="OAV738" s="47"/>
      <c r="OAW738" s="47"/>
      <c r="OAX738" s="47"/>
      <c r="OAY738" s="47"/>
      <c r="OAZ738" s="47"/>
      <c r="OBA738" s="47"/>
      <c r="OBB738" s="47"/>
      <c r="OBC738" s="47"/>
      <c r="OBD738" s="47"/>
      <c r="OBE738" s="47"/>
      <c r="OBF738" s="47"/>
      <c r="OBG738" s="47"/>
      <c r="OBH738" s="47"/>
      <c r="OBI738" s="47"/>
      <c r="OBJ738" s="47"/>
      <c r="OBK738" s="47"/>
      <c r="OBL738" s="47"/>
      <c r="OBM738" s="47"/>
      <c r="OBN738" s="47"/>
      <c r="OBO738" s="47"/>
      <c r="OBP738" s="47"/>
      <c r="OBQ738" s="47"/>
      <c r="OBR738" s="47"/>
      <c r="OBS738" s="47"/>
      <c r="OBT738" s="47"/>
      <c r="OBU738" s="47"/>
      <c r="OBV738" s="47"/>
      <c r="OBW738" s="47"/>
      <c r="OBX738" s="47"/>
      <c r="OBY738" s="47"/>
      <c r="OBZ738" s="47"/>
      <c r="OCA738" s="47"/>
      <c r="OCB738" s="47"/>
      <c r="OCC738" s="47"/>
      <c r="OCD738" s="47"/>
      <c r="OCE738" s="47"/>
      <c r="OCF738" s="47"/>
      <c r="OCG738" s="47"/>
      <c r="OCH738" s="47"/>
      <c r="OCI738" s="47"/>
      <c r="OCJ738" s="47"/>
      <c r="OCK738" s="47"/>
      <c r="OCL738" s="47"/>
      <c r="OCM738" s="47"/>
      <c r="OCN738" s="47"/>
      <c r="OCO738" s="47"/>
      <c r="OCP738" s="47"/>
      <c r="OCQ738" s="47"/>
      <c r="OCR738" s="47"/>
      <c r="OCS738" s="47"/>
      <c r="OCT738" s="47"/>
      <c r="OCU738" s="47"/>
      <c r="OCV738" s="47"/>
      <c r="OCW738" s="47"/>
      <c r="OCX738" s="47"/>
      <c r="OCY738" s="47"/>
      <c r="OCZ738" s="47"/>
      <c r="ODA738" s="47"/>
      <c r="ODB738" s="47"/>
      <c r="ODC738" s="47"/>
      <c r="ODD738" s="47"/>
      <c r="ODE738" s="47"/>
      <c r="ODF738" s="47"/>
      <c r="ODG738" s="47"/>
      <c r="ODH738" s="47"/>
      <c r="ODI738" s="47"/>
      <c r="ODJ738" s="47"/>
      <c r="ODK738" s="47"/>
      <c r="ODL738" s="47"/>
      <c r="ODM738" s="47"/>
      <c r="ODN738" s="47"/>
      <c r="ODO738" s="47"/>
      <c r="ODP738" s="47"/>
      <c r="ODQ738" s="47"/>
      <c r="ODR738" s="47"/>
      <c r="ODS738" s="47"/>
      <c r="ODT738" s="47"/>
      <c r="ODU738" s="47"/>
      <c r="ODV738" s="47"/>
      <c r="ODW738" s="47"/>
      <c r="ODX738" s="47"/>
      <c r="ODY738" s="47"/>
      <c r="ODZ738" s="47"/>
      <c r="OEA738" s="47"/>
      <c r="OEB738" s="47"/>
      <c r="OEC738" s="47"/>
      <c r="OED738" s="47"/>
      <c r="OEE738" s="47"/>
      <c r="OEF738" s="47"/>
      <c r="OEG738" s="47"/>
      <c r="OEH738" s="47"/>
      <c r="OEI738" s="47"/>
      <c r="OEJ738" s="47"/>
      <c r="OEK738" s="47"/>
      <c r="OEL738" s="47"/>
      <c r="OEM738" s="47"/>
      <c r="OEN738" s="47"/>
      <c r="OEO738" s="47"/>
      <c r="OEP738" s="47"/>
      <c r="OEQ738" s="47"/>
      <c r="OER738" s="47"/>
      <c r="OES738" s="47"/>
      <c r="OET738" s="47"/>
      <c r="OEU738" s="47"/>
      <c r="OEV738" s="47"/>
      <c r="OEW738" s="47"/>
      <c r="OEX738" s="47"/>
      <c r="OEY738" s="47"/>
      <c r="OEZ738" s="47"/>
      <c r="OFA738" s="47"/>
      <c r="OFB738" s="47"/>
      <c r="OFC738" s="47"/>
      <c r="OFD738" s="47"/>
      <c r="OFE738" s="47"/>
      <c r="OFF738" s="47"/>
      <c r="OFG738" s="47"/>
      <c r="OFH738" s="47"/>
      <c r="OFI738" s="47"/>
      <c r="OFJ738" s="47"/>
      <c r="OFK738" s="47"/>
      <c r="OFL738" s="47"/>
      <c r="OFM738" s="47"/>
      <c r="OFN738" s="47"/>
      <c r="OFO738" s="47"/>
      <c r="OFP738" s="47"/>
      <c r="OFQ738" s="47"/>
      <c r="OFR738" s="47"/>
      <c r="OFS738" s="47"/>
      <c r="OFT738" s="47"/>
      <c r="OFU738" s="47"/>
      <c r="OFV738" s="47"/>
      <c r="OFW738" s="47"/>
      <c r="OFX738" s="47"/>
      <c r="OFY738" s="47"/>
      <c r="OFZ738" s="47"/>
      <c r="OGA738" s="47"/>
      <c r="OGB738" s="47"/>
      <c r="OGC738" s="47"/>
      <c r="OGD738" s="47"/>
      <c r="OGE738" s="47"/>
      <c r="OGF738" s="47"/>
      <c r="OGG738" s="47"/>
      <c r="OGH738" s="47"/>
      <c r="OGI738" s="47"/>
      <c r="OGJ738" s="47"/>
      <c r="OGK738" s="47"/>
      <c r="OGL738" s="47"/>
      <c r="OGM738" s="47"/>
      <c r="OGN738" s="47"/>
      <c r="OGO738" s="47"/>
      <c r="OGP738" s="47"/>
      <c r="OGQ738" s="47"/>
      <c r="OGR738" s="47"/>
      <c r="OGS738" s="47"/>
      <c r="OGT738" s="47"/>
      <c r="OGU738" s="47"/>
      <c r="OGV738" s="47"/>
      <c r="OGW738" s="47"/>
      <c r="OGX738" s="47"/>
      <c r="OGY738" s="47"/>
      <c r="OGZ738" s="47"/>
      <c r="OHA738" s="47"/>
      <c r="OHB738" s="47"/>
      <c r="OHC738" s="47"/>
      <c r="OHD738" s="47"/>
      <c r="OHE738" s="47"/>
      <c r="OHF738" s="47"/>
      <c r="OHG738" s="47"/>
      <c r="OHH738" s="47"/>
      <c r="OHI738" s="47"/>
      <c r="OHJ738" s="47"/>
      <c r="OHK738" s="47"/>
      <c r="OHL738" s="47"/>
      <c r="OHM738" s="47"/>
      <c r="OHN738" s="47"/>
      <c r="OHO738" s="47"/>
      <c r="OHP738" s="47"/>
      <c r="OHQ738" s="47"/>
      <c r="OHR738" s="47"/>
      <c r="OHS738" s="47"/>
      <c r="OHT738" s="47"/>
      <c r="OHU738" s="47"/>
      <c r="OHV738" s="47"/>
      <c r="OHW738" s="47"/>
      <c r="OHX738" s="47"/>
      <c r="OHY738" s="47"/>
      <c r="OHZ738" s="47"/>
      <c r="OIA738" s="47"/>
      <c r="OIB738" s="47"/>
      <c r="OIC738" s="47"/>
      <c r="OID738" s="47"/>
      <c r="OIE738" s="47"/>
      <c r="OIF738" s="47"/>
      <c r="OIG738" s="47"/>
      <c r="OIH738" s="47"/>
      <c r="OII738" s="47"/>
      <c r="OIJ738" s="47"/>
      <c r="OIK738" s="47"/>
      <c r="OIL738" s="47"/>
      <c r="OIM738" s="47"/>
      <c r="OIN738" s="47"/>
      <c r="OIO738" s="47"/>
      <c r="OIP738" s="47"/>
      <c r="OIQ738" s="47"/>
      <c r="OIR738" s="47"/>
      <c r="OIS738" s="47"/>
      <c r="OIT738" s="47"/>
      <c r="OIU738" s="47"/>
      <c r="OIV738" s="47"/>
      <c r="OIW738" s="47"/>
      <c r="OIX738" s="47"/>
      <c r="OIY738" s="47"/>
      <c r="OIZ738" s="47"/>
      <c r="OJA738" s="47"/>
      <c r="OJB738" s="47"/>
      <c r="OJC738" s="47"/>
      <c r="OJD738" s="47"/>
      <c r="OJE738" s="47"/>
      <c r="OJF738" s="47"/>
      <c r="OJG738" s="47"/>
      <c r="OJH738" s="47"/>
      <c r="OJI738" s="47"/>
      <c r="OJJ738" s="47"/>
      <c r="OJK738" s="47"/>
      <c r="OJL738" s="47"/>
      <c r="OJM738" s="47"/>
      <c r="OJN738" s="47"/>
      <c r="OJO738" s="47"/>
      <c r="OJP738" s="47"/>
      <c r="OJQ738" s="47"/>
      <c r="OJR738" s="47"/>
      <c r="OJS738" s="47"/>
      <c r="OJT738" s="47"/>
      <c r="OJU738" s="47"/>
      <c r="OJV738" s="47"/>
      <c r="OJW738" s="47"/>
      <c r="OJX738" s="47"/>
      <c r="OJY738" s="47"/>
      <c r="OJZ738" s="47"/>
      <c r="OKA738" s="47"/>
      <c r="OKB738" s="47"/>
      <c r="OKC738" s="47"/>
      <c r="OKD738" s="47"/>
      <c r="OKE738" s="47"/>
      <c r="OKF738" s="47"/>
      <c r="OKG738" s="47"/>
      <c r="OKH738" s="47"/>
      <c r="OKI738" s="47"/>
      <c r="OKJ738" s="47"/>
      <c r="OKK738" s="47"/>
      <c r="OKL738" s="47"/>
      <c r="OKM738" s="47"/>
      <c r="OKN738" s="47"/>
      <c r="OKO738" s="47"/>
      <c r="OKP738" s="47"/>
      <c r="OKQ738" s="47"/>
      <c r="OKR738" s="47"/>
      <c r="OKS738" s="47"/>
      <c r="OKT738" s="47"/>
      <c r="OKU738" s="47"/>
      <c r="OKV738" s="47"/>
      <c r="OKW738" s="47"/>
      <c r="OKX738" s="47"/>
      <c r="OKY738" s="47"/>
      <c r="OKZ738" s="47"/>
      <c r="OLA738" s="47"/>
      <c r="OLB738" s="47"/>
      <c r="OLC738" s="47"/>
      <c r="OLD738" s="47"/>
      <c r="OLE738" s="47"/>
      <c r="OLF738" s="47"/>
      <c r="OLG738" s="47"/>
      <c r="OLH738" s="47"/>
      <c r="OLI738" s="47"/>
      <c r="OLJ738" s="47"/>
      <c r="OLK738" s="47"/>
      <c r="OLL738" s="47"/>
      <c r="OLM738" s="47"/>
      <c r="OLN738" s="47"/>
      <c r="OLO738" s="47"/>
      <c r="OLP738" s="47"/>
      <c r="OLQ738" s="47"/>
      <c r="OLR738" s="47"/>
      <c r="OLS738" s="47"/>
      <c r="OLT738" s="47"/>
      <c r="OLU738" s="47"/>
      <c r="OLV738" s="47"/>
      <c r="OLW738" s="47"/>
      <c r="OLX738" s="47"/>
      <c r="OLY738" s="47"/>
      <c r="OLZ738" s="47"/>
      <c r="OMA738" s="47"/>
      <c r="OMB738" s="47"/>
      <c r="OMC738" s="47"/>
      <c r="OMD738" s="47"/>
      <c r="OME738" s="47"/>
      <c r="OMF738" s="47"/>
      <c r="OMG738" s="47"/>
      <c r="OMH738" s="47"/>
      <c r="OMI738" s="47"/>
      <c r="OMJ738" s="47"/>
      <c r="OMK738" s="47"/>
      <c r="OML738" s="47"/>
      <c r="OMM738" s="47"/>
      <c r="OMN738" s="47"/>
      <c r="OMO738" s="47"/>
      <c r="OMP738" s="47"/>
      <c r="OMQ738" s="47"/>
      <c r="OMR738" s="47"/>
      <c r="OMS738" s="47"/>
      <c r="OMT738" s="47"/>
      <c r="OMU738" s="47"/>
      <c r="OMV738" s="47"/>
      <c r="OMW738" s="47"/>
      <c r="OMX738" s="47"/>
      <c r="OMY738" s="47"/>
      <c r="OMZ738" s="47"/>
      <c r="ONA738" s="47"/>
      <c r="ONB738" s="47"/>
      <c r="ONC738" s="47"/>
      <c r="OND738" s="47"/>
      <c r="ONE738" s="47"/>
      <c r="ONF738" s="47"/>
      <c r="ONG738" s="47"/>
      <c r="ONH738" s="47"/>
      <c r="ONI738" s="47"/>
      <c r="ONJ738" s="47"/>
      <c r="ONK738" s="47"/>
      <c r="ONL738" s="47"/>
      <c r="ONM738" s="47"/>
      <c r="ONN738" s="47"/>
      <c r="ONO738" s="47"/>
      <c r="ONP738" s="47"/>
      <c r="ONQ738" s="47"/>
      <c r="ONR738" s="47"/>
      <c r="ONS738" s="47"/>
      <c r="ONT738" s="47"/>
      <c r="ONU738" s="47"/>
      <c r="ONV738" s="47"/>
      <c r="ONW738" s="47"/>
      <c r="ONX738" s="47"/>
      <c r="ONY738" s="47"/>
      <c r="ONZ738" s="47"/>
      <c r="OOA738" s="47"/>
      <c r="OOB738" s="47"/>
      <c r="OOC738" s="47"/>
      <c r="OOD738" s="47"/>
      <c r="OOE738" s="47"/>
      <c r="OOF738" s="47"/>
      <c r="OOG738" s="47"/>
      <c r="OOH738" s="47"/>
      <c r="OOI738" s="47"/>
      <c r="OOJ738" s="47"/>
      <c r="OOK738" s="47"/>
      <c r="OOL738" s="47"/>
      <c r="OOM738" s="47"/>
      <c r="OON738" s="47"/>
      <c r="OOO738" s="47"/>
      <c r="OOP738" s="47"/>
      <c r="OOQ738" s="47"/>
      <c r="OOR738" s="47"/>
      <c r="OOS738" s="47"/>
      <c r="OOT738" s="47"/>
      <c r="OOU738" s="47"/>
      <c r="OOV738" s="47"/>
      <c r="OOW738" s="47"/>
      <c r="OOX738" s="47"/>
      <c r="OOY738" s="47"/>
      <c r="OOZ738" s="47"/>
      <c r="OPA738" s="47"/>
      <c r="OPB738" s="47"/>
      <c r="OPC738" s="47"/>
      <c r="OPD738" s="47"/>
      <c r="OPE738" s="47"/>
      <c r="OPF738" s="47"/>
      <c r="OPG738" s="47"/>
      <c r="OPH738" s="47"/>
      <c r="OPI738" s="47"/>
      <c r="OPJ738" s="47"/>
      <c r="OPK738" s="47"/>
      <c r="OPL738" s="47"/>
      <c r="OPM738" s="47"/>
      <c r="OPN738" s="47"/>
      <c r="OPO738" s="47"/>
      <c r="OPP738" s="47"/>
      <c r="OPQ738" s="47"/>
      <c r="OPR738" s="47"/>
      <c r="OPS738" s="47"/>
      <c r="OPT738" s="47"/>
      <c r="OPU738" s="47"/>
      <c r="OPV738" s="47"/>
      <c r="OPW738" s="47"/>
      <c r="OPX738" s="47"/>
      <c r="OPY738" s="47"/>
      <c r="OPZ738" s="47"/>
      <c r="OQA738" s="47"/>
      <c r="OQB738" s="47"/>
      <c r="OQC738" s="47"/>
      <c r="OQD738" s="47"/>
      <c r="OQE738" s="47"/>
      <c r="OQF738" s="47"/>
      <c r="OQG738" s="47"/>
      <c r="OQH738" s="47"/>
      <c r="OQI738" s="47"/>
      <c r="OQJ738" s="47"/>
      <c r="OQK738" s="47"/>
      <c r="OQL738" s="47"/>
      <c r="OQM738" s="47"/>
      <c r="OQN738" s="47"/>
      <c r="OQO738" s="47"/>
      <c r="OQP738" s="47"/>
      <c r="OQQ738" s="47"/>
      <c r="OQR738" s="47"/>
      <c r="OQS738" s="47"/>
      <c r="OQT738" s="47"/>
      <c r="OQU738" s="47"/>
      <c r="OQV738" s="47"/>
      <c r="OQW738" s="47"/>
      <c r="OQX738" s="47"/>
      <c r="OQY738" s="47"/>
      <c r="OQZ738" s="47"/>
      <c r="ORA738" s="47"/>
      <c r="ORB738" s="47"/>
      <c r="ORC738" s="47"/>
      <c r="ORD738" s="47"/>
      <c r="ORE738" s="47"/>
      <c r="ORF738" s="47"/>
      <c r="ORG738" s="47"/>
      <c r="ORH738" s="47"/>
      <c r="ORI738" s="47"/>
      <c r="ORJ738" s="47"/>
      <c r="ORK738" s="47"/>
      <c r="ORL738" s="47"/>
      <c r="ORM738" s="47"/>
      <c r="ORN738" s="47"/>
      <c r="ORO738" s="47"/>
      <c r="ORP738" s="47"/>
      <c r="ORQ738" s="47"/>
      <c r="ORR738" s="47"/>
      <c r="ORS738" s="47"/>
      <c r="ORT738" s="47"/>
      <c r="ORU738" s="47"/>
      <c r="ORV738" s="47"/>
      <c r="ORW738" s="47"/>
      <c r="ORX738" s="47"/>
      <c r="ORY738" s="47"/>
      <c r="ORZ738" s="47"/>
      <c r="OSA738" s="47"/>
      <c r="OSB738" s="47"/>
      <c r="OSC738" s="47"/>
      <c r="OSD738" s="47"/>
      <c r="OSE738" s="47"/>
      <c r="OSF738" s="47"/>
      <c r="OSG738" s="47"/>
      <c r="OSH738" s="47"/>
      <c r="OSI738" s="47"/>
      <c r="OSJ738" s="47"/>
      <c r="OSK738" s="47"/>
      <c r="OSL738" s="47"/>
      <c r="OSM738" s="47"/>
      <c r="OSN738" s="47"/>
      <c r="OSO738" s="47"/>
      <c r="OSP738" s="47"/>
      <c r="OSQ738" s="47"/>
      <c r="OSR738" s="47"/>
      <c r="OSS738" s="47"/>
      <c r="OST738" s="47"/>
      <c r="OSU738" s="47"/>
      <c r="OSV738" s="47"/>
      <c r="OSW738" s="47"/>
      <c r="OSX738" s="47"/>
      <c r="OSY738" s="47"/>
      <c r="OSZ738" s="47"/>
      <c r="OTA738" s="47"/>
      <c r="OTB738" s="47"/>
      <c r="OTC738" s="47"/>
      <c r="OTD738" s="47"/>
      <c r="OTE738" s="47"/>
      <c r="OTF738" s="47"/>
      <c r="OTG738" s="47"/>
      <c r="OTH738" s="47"/>
      <c r="OTI738" s="47"/>
      <c r="OTJ738" s="47"/>
      <c r="OTK738" s="47"/>
      <c r="OTL738" s="47"/>
      <c r="OTM738" s="47"/>
      <c r="OTN738" s="47"/>
      <c r="OTO738" s="47"/>
      <c r="OTP738" s="47"/>
      <c r="OTQ738" s="47"/>
      <c r="OTR738" s="47"/>
      <c r="OTS738" s="47"/>
      <c r="OTT738" s="47"/>
      <c r="OTU738" s="47"/>
      <c r="OTV738" s="47"/>
      <c r="OTW738" s="47"/>
      <c r="OTX738" s="47"/>
      <c r="OTY738" s="47"/>
      <c r="OTZ738" s="47"/>
      <c r="OUA738" s="47"/>
      <c r="OUB738" s="47"/>
      <c r="OUC738" s="47"/>
      <c r="OUD738" s="47"/>
      <c r="OUE738" s="47"/>
      <c r="OUF738" s="47"/>
      <c r="OUG738" s="47"/>
      <c r="OUH738" s="47"/>
      <c r="OUI738" s="47"/>
      <c r="OUJ738" s="47"/>
      <c r="OUK738" s="47"/>
      <c r="OUL738" s="47"/>
      <c r="OUM738" s="47"/>
      <c r="OUN738" s="47"/>
      <c r="OUO738" s="47"/>
      <c r="OUP738" s="47"/>
      <c r="OUQ738" s="47"/>
      <c r="OUR738" s="47"/>
      <c r="OUS738" s="47"/>
      <c r="OUT738" s="47"/>
      <c r="OUU738" s="47"/>
      <c r="OUV738" s="47"/>
      <c r="OUW738" s="47"/>
      <c r="OUX738" s="47"/>
      <c r="OUY738" s="47"/>
      <c r="OUZ738" s="47"/>
      <c r="OVA738" s="47"/>
      <c r="OVB738" s="47"/>
      <c r="OVC738" s="47"/>
      <c r="OVD738" s="47"/>
      <c r="OVE738" s="47"/>
      <c r="OVF738" s="47"/>
      <c r="OVG738" s="47"/>
      <c r="OVH738" s="47"/>
      <c r="OVI738" s="47"/>
      <c r="OVJ738" s="47"/>
      <c r="OVK738" s="47"/>
      <c r="OVL738" s="47"/>
      <c r="OVM738" s="47"/>
      <c r="OVN738" s="47"/>
      <c r="OVO738" s="47"/>
      <c r="OVP738" s="47"/>
      <c r="OVQ738" s="47"/>
      <c r="OVR738" s="47"/>
      <c r="OVS738" s="47"/>
      <c r="OVT738" s="47"/>
      <c r="OVU738" s="47"/>
      <c r="OVV738" s="47"/>
      <c r="OVW738" s="47"/>
      <c r="OVX738" s="47"/>
      <c r="OVY738" s="47"/>
      <c r="OVZ738" s="47"/>
      <c r="OWA738" s="47"/>
      <c r="OWB738" s="47"/>
      <c r="OWC738" s="47"/>
      <c r="OWD738" s="47"/>
      <c r="OWE738" s="47"/>
      <c r="OWF738" s="47"/>
      <c r="OWG738" s="47"/>
      <c r="OWH738" s="47"/>
      <c r="OWI738" s="47"/>
      <c r="OWJ738" s="47"/>
      <c r="OWK738" s="47"/>
      <c r="OWL738" s="47"/>
      <c r="OWM738" s="47"/>
      <c r="OWN738" s="47"/>
      <c r="OWO738" s="47"/>
      <c r="OWP738" s="47"/>
      <c r="OWQ738" s="47"/>
      <c r="OWR738" s="47"/>
      <c r="OWS738" s="47"/>
      <c r="OWT738" s="47"/>
      <c r="OWU738" s="47"/>
      <c r="OWV738" s="47"/>
      <c r="OWW738" s="47"/>
      <c r="OWX738" s="47"/>
      <c r="OWY738" s="47"/>
      <c r="OWZ738" s="47"/>
      <c r="OXA738" s="47"/>
      <c r="OXB738" s="47"/>
      <c r="OXC738" s="47"/>
      <c r="OXD738" s="47"/>
      <c r="OXE738" s="47"/>
      <c r="OXF738" s="47"/>
      <c r="OXG738" s="47"/>
      <c r="OXH738" s="47"/>
      <c r="OXI738" s="47"/>
      <c r="OXJ738" s="47"/>
      <c r="OXK738" s="47"/>
      <c r="OXL738" s="47"/>
      <c r="OXM738" s="47"/>
      <c r="OXN738" s="47"/>
      <c r="OXO738" s="47"/>
      <c r="OXP738" s="47"/>
      <c r="OXQ738" s="47"/>
      <c r="OXR738" s="47"/>
      <c r="OXS738" s="47"/>
      <c r="OXT738" s="47"/>
      <c r="OXU738" s="47"/>
      <c r="OXV738" s="47"/>
      <c r="OXW738" s="47"/>
      <c r="OXX738" s="47"/>
      <c r="OXY738" s="47"/>
      <c r="OXZ738" s="47"/>
      <c r="OYA738" s="47"/>
      <c r="OYB738" s="47"/>
      <c r="OYC738" s="47"/>
      <c r="OYD738" s="47"/>
      <c r="OYE738" s="47"/>
      <c r="OYF738" s="47"/>
      <c r="OYG738" s="47"/>
      <c r="OYH738" s="47"/>
      <c r="OYI738" s="47"/>
      <c r="OYJ738" s="47"/>
      <c r="OYK738" s="47"/>
      <c r="OYL738" s="47"/>
      <c r="OYM738" s="47"/>
      <c r="OYN738" s="47"/>
      <c r="OYO738" s="47"/>
      <c r="OYP738" s="47"/>
      <c r="OYQ738" s="47"/>
      <c r="OYR738" s="47"/>
      <c r="OYS738" s="47"/>
      <c r="OYT738" s="47"/>
      <c r="OYU738" s="47"/>
      <c r="OYV738" s="47"/>
      <c r="OYW738" s="47"/>
      <c r="OYX738" s="47"/>
      <c r="OYY738" s="47"/>
      <c r="OYZ738" s="47"/>
      <c r="OZA738" s="47"/>
      <c r="OZB738" s="47"/>
      <c r="OZC738" s="47"/>
      <c r="OZD738" s="47"/>
      <c r="OZE738" s="47"/>
      <c r="OZF738" s="47"/>
      <c r="OZG738" s="47"/>
      <c r="OZH738" s="47"/>
      <c r="OZI738" s="47"/>
      <c r="OZJ738" s="47"/>
      <c r="OZK738" s="47"/>
      <c r="OZL738" s="47"/>
      <c r="OZM738" s="47"/>
      <c r="OZN738" s="47"/>
      <c r="OZO738" s="47"/>
      <c r="OZP738" s="47"/>
      <c r="OZQ738" s="47"/>
      <c r="OZR738" s="47"/>
      <c r="OZS738" s="47"/>
      <c r="OZT738" s="47"/>
      <c r="OZU738" s="47"/>
      <c r="OZV738" s="47"/>
      <c r="OZW738" s="47"/>
      <c r="OZX738" s="47"/>
      <c r="OZY738" s="47"/>
      <c r="OZZ738" s="47"/>
      <c r="PAA738" s="47"/>
      <c r="PAB738" s="47"/>
      <c r="PAC738" s="47"/>
      <c r="PAD738" s="47"/>
      <c r="PAE738" s="47"/>
      <c r="PAF738" s="47"/>
      <c r="PAG738" s="47"/>
      <c r="PAH738" s="47"/>
      <c r="PAI738" s="47"/>
      <c r="PAJ738" s="47"/>
      <c r="PAK738" s="47"/>
      <c r="PAL738" s="47"/>
      <c r="PAM738" s="47"/>
      <c r="PAN738" s="47"/>
      <c r="PAO738" s="47"/>
      <c r="PAP738" s="47"/>
      <c r="PAQ738" s="47"/>
      <c r="PAR738" s="47"/>
      <c r="PAS738" s="47"/>
      <c r="PAT738" s="47"/>
      <c r="PAU738" s="47"/>
      <c r="PAV738" s="47"/>
      <c r="PAW738" s="47"/>
      <c r="PAX738" s="47"/>
      <c r="PAY738" s="47"/>
      <c r="PAZ738" s="47"/>
      <c r="PBA738" s="47"/>
      <c r="PBB738" s="47"/>
      <c r="PBC738" s="47"/>
      <c r="PBD738" s="47"/>
      <c r="PBE738" s="47"/>
      <c r="PBF738" s="47"/>
      <c r="PBG738" s="47"/>
      <c r="PBH738" s="47"/>
      <c r="PBI738" s="47"/>
      <c r="PBJ738" s="47"/>
      <c r="PBK738" s="47"/>
      <c r="PBL738" s="47"/>
      <c r="PBM738" s="47"/>
      <c r="PBN738" s="47"/>
      <c r="PBO738" s="47"/>
      <c r="PBP738" s="47"/>
      <c r="PBQ738" s="47"/>
      <c r="PBR738" s="47"/>
      <c r="PBS738" s="47"/>
      <c r="PBT738" s="47"/>
      <c r="PBU738" s="47"/>
      <c r="PBV738" s="47"/>
      <c r="PBW738" s="47"/>
      <c r="PBX738" s="47"/>
      <c r="PBY738" s="47"/>
      <c r="PBZ738" s="47"/>
      <c r="PCA738" s="47"/>
      <c r="PCB738" s="47"/>
      <c r="PCC738" s="47"/>
      <c r="PCD738" s="47"/>
      <c r="PCE738" s="47"/>
      <c r="PCF738" s="47"/>
      <c r="PCG738" s="47"/>
      <c r="PCH738" s="47"/>
      <c r="PCI738" s="47"/>
      <c r="PCJ738" s="47"/>
      <c r="PCK738" s="47"/>
      <c r="PCL738" s="47"/>
      <c r="PCM738" s="47"/>
      <c r="PCN738" s="47"/>
      <c r="PCO738" s="47"/>
      <c r="PCP738" s="47"/>
      <c r="PCQ738" s="47"/>
      <c r="PCR738" s="47"/>
      <c r="PCS738" s="47"/>
      <c r="PCT738" s="47"/>
      <c r="PCU738" s="47"/>
      <c r="PCV738" s="47"/>
      <c r="PCW738" s="47"/>
      <c r="PCX738" s="47"/>
      <c r="PCY738" s="47"/>
      <c r="PCZ738" s="47"/>
      <c r="PDA738" s="47"/>
      <c r="PDB738" s="47"/>
      <c r="PDC738" s="47"/>
      <c r="PDD738" s="47"/>
      <c r="PDE738" s="47"/>
      <c r="PDF738" s="47"/>
      <c r="PDG738" s="47"/>
      <c r="PDH738" s="47"/>
      <c r="PDI738" s="47"/>
      <c r="PDJ738" s="47"/>
      <c r="PDK738" s="47"/>
      <c r="PDL738" s="47"/>
      <c r="PDM738" s="47"/>
      <c r="PDN738" s="47"/>
      <c r="PDO738" s="47"/>
      <c r="PDP738" s="47"/>
      <c r="PDQ738" s="47"/>
      <c r="PDR738" s="47"/>
      <c r="PDS738" s="47"/>
      <c r="PDT738" s="47"/>
      <c r="PDU738" s="47"/>
      <c r="PDV738" s="47"/>
      <c r="PDW738" s="47"/>
      <c r="PDX738" s="47"/>
      <c r="PDY738" s="47"/>
      <c r="PDZ738" s="47"/>
      <c r="PEA738" s="47"/>
      <c r="PEB738" s="47"/>
      <c r="PEC738" s="47"/>
      <c r="PED738" s="47"/>
      <c r="PEE738" s="47"/>
      <c r="PEF738" s="47"/>
      <c r="PEG738" s="47"/>
      <c r="PEH738" s="47"/>
      <c r="PEI738" s="47"/>
      <c r="PEJ738" s="47"/>
      <c r="PEK738" s="47"/>
      <c r="PEL738" s="47"/>
      <c r="PEM738" s="47"/>
      <c r="PEN738" s="47"/>
      <c r="PEO738" s="47"/>
      <c r="PEP738" s="47"/>
      <c r="PEQ738" s="47"/>
      <c r="PER738" s="47"/>
      <c r="PES738" s="47"/>
      <c r="PET738" s="47"/>
      <c r="PEU738" s="47"/>
      <c r="PEV738" s="47"/>
      <c r="PEW738" s="47"/>
      <c r="PEX738" s="47"/>
      <c r="PEY738" s="47"/>
      <c r="PEZ738" s="47"/>
      <c r="PFA738" s="47"/>
      <c r="PFB738" s="47"/>
      <c r="PFC738" s="47"/>
      <c r="PFD738" s="47"/>
      <c r="PFE738" s="47"/>
      <c r="PFF738" s="47"/>
      <c r="PFG738" s="47"/>
      <c r="PFH738" s="47"/>
      <c r="PFI738" s="47"/>
      <c r="PFJ738" s="47"/>
      <c r="PFK738" s="47"/>
      <c r="PFL738" s="47"/>
      <c r="PFM738" s="47"/>
      <c r="PFN738" s="47"/>
      <c r="PFO738" s="47"/>
      <c r="PFP738" s="47"/>
      <c r="PFQ738" s="47"/>
      <c r="PFR738" s="47"/>
      <c r="PFS738" s="47"/>
      <c r="PFT738" s="47"/>
      <c r="PFU738" s="47"/>
      <c r="PFV738" s="47"/>
      <c r="PFW738" s="47"/>
      <c r="PFX738" s="47"/>
      <c r="PFY738" s="47"/>
      <c r="PFZ738" s="47"/>
      <c r="PGA738" s="47"/>
      <c r="PGB738" s="47"/>
      <c r="PGC738" s="47"/>
      <c r="PGD738" s="47"/>
      <c r="PGE738" s="47"/>
      <c r="PGF738" s="47"/>
      <c r="PGG738" s="47"/>
      <c r="PGH738" s="47"/>
      <c r="PGI738" s="47"/>
      <c r="PGJ738" s="47"/>
      <c r="PGK738" s="47"/>
      <c r="PGL738" s="47"/>
      <c r="PGM738" s="47"/>
      <c r="PGN738" s="47"/>
      <c r="PGO738" s="47"/>
      <c r="PGP738" s="47"/>
      <c r="PGQ738" s="47"/>
      <c r="PGR738" s="47"/>
      <c r="PGS738" s="47"/>
      <c r="PGT738" s="47"/>
      <c r="PGU738" s="47"/>
      <c r="PGV738" s="47"/>
      <c r="PGW738" s="47"/>
      <c r="PGX738" s="47"/>
      <c r="PGY738" s="47"/>
      <c r="PGZ738" s="47"/>
      <c r="PHA738" s="47"/>
      <c r="PHB738" s="47"/>
      <c r="PHC738" s="47"/>
      <c r="PHD738" s="47"/>
      <c r="PHE738" s="47"/>
      <c r="PHF738" s="47"/>
      <c r="PHG738" s="47"/>
      <c r="PHH738" s="47"/>
      <c r="PHI738" s="47"/>
      <c r="PHJ738" s="47"/>
      <c r="PHK738" s="47"/>
      <c r="PHL738" s="47"/>
      <c r="PHM738" s="47"/>
      <c r="PHN738" s="47"/>
      <c r="PHO738" s="47"/>
      <c r="PHP738" s="47"/>
      <c r="PHQ738" s="47"/>
      <c r="PHR738" s="47"/>
      <c r="PHS738" s="47"/>
      <c r="PHT738" s="47"/>
      <c r="PHU738" s="47"/>
      <c r="PHV738" s="47"/>
      <c r="PHW738" s="47"/>
      <c r="PHX738" s="47"/>
      <c r="PHY738" s="47"/>
      <c r="PHZ738" s="47"/>
      <c r="PIA738" s="47"/>
      <c r="PIB738" s="47"/>
      <c r="PIC738" s="47"/>
      <c r="PID738" s="47"/>
      <c r="PIE738" s="47"/>
      <c r="PIF738" s="47"/>
      <c r="PIG738" s="47"/>
      <c r="PIH738" s="47"/>
      <c r="PII738" s="47"/>
      <c r="PIJ738" s="47"/>
      <c r="PIK738" s="47"/>
      <c r="PIL738" s="47"/>
      <c r="PIM738" s="47"/>
      <c r="PIN738" s="47"/>
      <c r="PIO738" s="47"/>
      <c r="PIP738" s="47"/>
      <c r="PIQ738" s="47"/>
      <c r="PIR738" s="47"/>
      <c r="PIS738" s="47"/>
      <c r="PIT738" s="47"/>
      <c r="PIU738" s="47"/>
      <c r="PIV738" s="47"/>
      <c r="PIW738" s="47"/>
      <c r="PIX738" s="47"/>
      <c r="PIY738" s="47"/>
      <c r="PIZ738" s="47"/>
      <c r="PJA738" s="47"/>
      <c r="PJB738" s="47"/>
      <c r="PJC738" s="47"/>
      <c r="PJD738" s="47"/>
      <c r="PJE738" s="47"/>
      <c r="PJF738" s="47"/>
      <c r="PJG738" s="47"/>
      <c r="PJH738" s="47"/>
      <c r="PJI738" s="47"/>
      <c r="PJJ738" s="47"/>
      <c r="PJK738" s="47"/>
      <c r="PJL738" s="47"/>
      <c r="PJM738" s="47"/>
      <c r="PJN738" s="47"/>
      <c r="PJO738" s="47"/>
      <c r="PJP738" s="47"/>
      <c r="PJQ738" s="47"/>
      <c r="PJR738" s="47"/>
      <c r="PJS738" s="47"/>
      <c r="PJT738" s="47"/>
      <c r="PJU738" s="47"/>
      <c r="PJV738" s="47"/>
      <c r="PJW738" s="47"/>
      <c r="PJX738" s="47"/>
      <c r="PJY738" s="47"/>
      <c r="PJZ738" s="47"/>
      <c r="PKA738" s="47"/>
      <c r="PKB738" s="47"/>
      <c r="PKC738" s="47"/>
      <c r="PKD738" s="47"/>
      <c r="PKE738" s="47"/>
      <c r="PKF738" s="47"/>
      <c r="PKG738" s="47"/>
      <c r="PKH738" s="47"/>
      <c r="PKI738" s="47"/>
      <c r="PKJ738" s="47"/>
      <c r="PKK738" s="47"/>
      <c r="PKL738" s="47"/>
      <c r="PKM738" s="47"/>
      <c r="PKN738" s="47"/>
      <c r="PKO738" s="47"/>
      <c r="PKP738" s="47"/>
      <c r="PKQ738" s="47"/>
      <c r="PKR738" s="47"/>
      <c r="PKS738" s="47"/>
      <c r="PKT738" s="47"/>
      <c r="PKU738" s="47"/>
      <c r="PKV738" s="47"/>
      <c r="PKW738" s="47"/>
      <c r="PKX738" s="47"/>
      <c r="PKY738" s="47"/>
      <c r="PKZ738" s="47"/>
      <c r="PLA738" s="47"/>
      <c r="PLB738" s="47"/>
      <c r="PLC738" s="47"/>
      <c r="PLD738" s="47"/>
      <c r="PLE738" s="47"/>
      <c r="PLF738" s="47"/>
      <c r="PLG738" s="47"/>
      <c r="PLH738" s="47"/>
      <c r="PLI738" s="47"/>
      <c r="PLJ738" s="47"/>
      <c r="PLK738" s="47"/>
      <c r="PLL738" s="47"/>
      <c r="PLM738" s="47"/>
      <c r="PLN738" s="47"/>
      <c r="PLO738" s="47"/>
      <c r="PLP738" s="47"/>
      <c r="PLQ738" s="47"/>
      <c r="PLR738" s="47"/>
      <c r="PLS738" s="47"/>
      <c r="PLT738" s="47"/>
      <c r="PLU738" s="47"/>
      <c r="PLV738" s="47"/>
      <c r="PLW738" s="47"/>
      <c r="PLX738" s="47"/>
      <c r="PLY738" s="47"/>
      <c r="PLZ738" s="47"/>
      <c r="PMA738" s="47"/>
      <c r="PMB738" s="47"/>
      <c r="PMC738" s="47"/>
      <c r="PMD738" s="47"/>
      <c r="PME738" s="47"/>
      <c r="PMF738" s="47"/>
      <c r="PMG738" s="47"/>
      <c r="PMH738" s="47"/>
      <c r="PMI738" s="47"/>
      <c r="PMJ738" s="47"/>
      <c r="PMK738" s="47"/>
      <c r="PML738" s="47"/>
      <c r="PMM738" s="47"/>
      <c r="PMN738" s="47"/>
      <c r="PMO738" s="47"/>
      <c r="PMP738" s="47"/>
      <c r="PMQ738" s="47"/>
      <c r="PMR738" s="47"/>
      <c r="PMS738" s="47"/>
      <c r="PMT738" s="47"/>
      <c r="PMU738" s="47"/>
      <c r="PMV738" s="47"/>
      <c r="PMW738" s="47"/>
      <c r="PMX738" s="47"/>
      <c r="PMY738" s="47"/>
      <c r="PMZ738" s="47"/>
      <c r="PNA738" s="47"/>
      <c r="PNB738" s="47"/>
      <c r="PNC738" s="47"/>
      <c r="PND738" s="47"/>
      <c r="PNE738" s="47"/>
      <c r="PNF738" s="47"/>
      <c r="PNG738" s="47"/>
      <c r="PNH738" s="47"/>
      <c r="PNI738" s="47"/>
      <c r="PNJ738" s="47"/>
      <c r="PNK738" s="47"/>
      <c r="PNL738" s="47"/>
      <c r="PNM738" s="47"/>
      <c r="PNN738" s="47"/>
      <c r="PNO738" s="47"/>
      <c r="PNP738" s="47"/>
      <c r="PNQ738" s="47"/>
      <c r="PNR738" s="47"/>
      <c r="PNS738" s="47"/>
      <c r="PNT738" s="47"/>
      <c r="PNU738" s="47"/>
      <c r="PNV738" s="47"/>
      <c r="PNW738" s="47"/>
      <c r="PNX738" s="47"/>
      <c r="PNY738" s="47"/>
      <c r="PNZ738" s="47"/>
      <c r="POA738" s="47"/>
      <c r="POB738" s="47"/>
      <c r="POC738" s="47"/>
      <c r="POD738" s="47"/>
      <c r="POE738" s="47"/>
      <c r="POF738" s="47"/>
      <c r="POG738" s="47"/>
      <c r="POH738" s="47"/>
      <c r="POI738" s="47"/>
      <c r="POJ738" s="47"/>
      <c r="POK738" s="47"/>
      <c r="POL738" s="47"/>
      <c r="POM738" s="47"/>
      <c r="PON738" s="47"/>
      <c r="POO738" s="47"/>
      <c r="POP738" s="47"/>
      <c r="POQ738" s="47"/>
      <c r="POR738" s="47"/>
      <c r="POS738" s="47"/>
      <c r="POT738" s="47"/>
      <c r="POU738" s="47"/>
      <c r="POV738" s="47"/>
      <c r="POW738" s="47"/>
      <c r="POX738" s="47"/>
      <c r="POY738" s="47"/>
      <c r="POZ738" s="47"/>
      <c r="PPA738" s="47"/>
      <c r="PPB738" s="47"/>
      <c r="PPC738" s="47"/>
      <c r="PPD738" s="47"/>
      <c r="PPE738" s="47"/>
      <c r="PPF738" s="47"/>
      <c r="PPG738" s="47"/>
      <c r="PPH738" s="47"/>
      <c r="PPI738" s="47"/>
      <c r="PPJ738" s="47"/>
      <c r="PPK738" s="47"/>
      <c r="PPL738" s="47"/>
      <c r="PPM738" s="47"/>
      <c r="PPN738" s="47"/>
      <c r="PPO738" s="47"/>
      <c r="PPP738" s="47"/>
      <c r="PPQ738" s="47"/>
      <c r="PPR738" s="47"/>
      <c r="PPS738" s="47"/>
      <c r="PPT738" s="47"/>
      <c r="PPU738" s="47"/>
      <c r="PPV738" s="47"/>
      <c r="PPW738" s="47"/>
      <c r="PPX738" s="47"/>
      <c r="PPY738" s="47"/>
      <c r="PPZ738" s="47"/>
      <c r="PQA738" s="47"/>
      <c r="PQB738" s="47"/>
      <c r="PQC738" s="47"/>
      <c r="PQD738" s="47"/>
      <c r="PQE738" s="47"/>
      <c r="PQF738" s="47"/>
      <c r="PQG738" s="47"/>
      <c r="PQH738" s="47"/>
      <c r="PQI738" s="47"/>
      <c r="PQJ738" s="47"/>
      <c r="PQK738" s="47"/>
      <c r="PQL738" s="47"/>
      <c r="PQM738" s="47"/>
      <c r="PQN738" s="47"/>
      <c r="PQO738" s="47"/>
      <c r="PQP738" s="47"/>
      <c r="PQQ738" s="47"/>
      <c r="PQR738" s="47"/>
      <c r="PQS738" s="47"/>
      <c r="PQT738" s="47"/>
      <c r="PQU738" s="47"/>
      <c r="PQV738" s="47"/>
      <c r="PQW738" s="47"/>
      <c r="PQX738" s="47"/>
      <c r="PQY738" s="47"/>
      <c r="PQZ738" s="47"/>
      <c r="PRA738" s="47"/>
      <c r="PRB738" s="47"/>
      <c r="PRC738" s="47"/>
      <c r="PRD738" s="47"/>
      <c r="PRE738" s="47"/>
      <c r="PRF738" s="47"/>
      <c r="PRG738" s="47"/>
      <c r="PRH738" s="47"/>
      <c r="PRI738" s="47"/>
      <c r="PRJ738" s="47"/>
      <c r="PRK738" s="47"/>
      <c r="PRL738" s="47"/>
      <c r="PRM738" s="47"/>
      <c r="PRN738" s="47"/>
      <c r="PRO738" s="47"/>
      <c r="PRP738" s="47"/>
      <c r="PRQ738" s="47"/>
      <c r="PRR738" s="47"/>
      <c r="PRS738" s="47"/>
      <c r="PRT738" s="47"/>
      <c r="PRU738" s="47"/>
      <c r="PRV738" s="47"/>
      <c r="PRW738" s="47"/>
      <c r="PRX738" s="47"/>
      <c r="PRY738" s="47"/>
      <c r="PRZ738" s="47"/>
      <c r="PSA738" s="47"/>
      <c r="PSB738" s="47"/>
      <c r="PSC738" s="47"/>
      <c r="PSD738" s="47"/>
      <c r="PSE738" s="47"/>
      <c r="PSF738" s="47"/>
      <c r="PSG738" s="47"/>
      <c r="PSH738" s="47"/>
      <c r="PSI738" s="47"/>
      <c r="PSJ738" s="47"/>
      <c r="PSK738" s="47"/>
      <c r="PSL738" s="47"/>
      <c r="PSM738" s="47"/>
      <c r="PSN738" s="47"/>
      <c r="PSO738" s="47"/>
      <c r="PSP738" s="47"/>
      <c r="PSQ738" s="47"/>
      <c r="PSR738" s="47"/>
      <c r="PSS738" s="47"/>
      <c r="PST738" s="47"/>
      <c r="PSU738" s="47"/>
      <c r="PSV738" s="47"/>
      <c r="PSW738" s="47"/>
      <c r="PSX738" s="47"/>
      <c r="PSY738" s="47"/>
      <c r="PSZ738" s="47"/>
      <c r="PTA738" s="47"/>
      <c r="PTB738" s="47"/>
      <c r="PTC738" s="47"/>
      <c r="PTD738" s="47"/>
      <c r="PTE738" s="47"/>
      <c r="PTF738" s="47"/>
      <c r="PTG738" s="47"/>
      <c r="PTH738" s="47"/>
      <c r="PTI738" s="47"/>
      <c r="PTJ738" s="47"/>
      <c r="PTK738" s="47"/>
      <c r="PTL738" s="47"/>
      <c r="PTM738" s="47"/>
      <c r="PTN738" s="47"/>
      <c r="PTO738" s="47"/>
      <c r="PTP738" s="47"/>
      <c r="PTQ738" s="47"/>
      <c r="PTR738" s="47"/>
      <c r="PTS738" s="47"/>
      <c r="PTT738" s="47"/>
      <c r="PTU738" s="47"/>
      <c r="PTV738" s="47"/>
      <c r="PTW738" s="47"/>
      <c r="PTX738" s="47"/>
      <c r="PTY738" s="47"/>
      <c r="PTZ738" s="47"/>
      <c r="PUA738" s="47"/>
      <c r="PUB738" s="47"/>
      <c r="PUC738" s="47"/>
      <c r="PUD738" s="47"/>
      <c r="PUE738" s="47"/>
      <c r="PUF738" s="47"/>
      <c r="PUG738" s="47"/>
      <c r="PUH738" s="47"/>
      <c r="PUI738" s="47"/>
      <c r="PUJ738" s="47"/>
      <c r="PUK738" s="47"/>
      <c r="PUL738" s="47"/>
      <c r="PUM738" s="47"/>
      <c r="PUN738" s="47"/>
      <c r="PUO738" s="47"/>
      <c r="PUP738" s="47"/>
      <c r="PUQ738" s="47"/>
      <c r="PUR738" s="47"/>
      <c r="PUS738" s="47"/>
      <c r="PUT738" s="47"/>
      <c r="PUU738" s="47"/>
      <c r="PUV738" s="47"/>
      <c r="PUW738" s="47"/>
      <c r="PUX738" s="47"/>
      <c r="PUY738" s="47"/>
      <c r="PUZ738" s="47"/>
      <c r="PVA738" s="47"/>
      <c r="PVB738" s="47"/>
      <c r="PVC738" s="47"/>
      <c r="PVD738" s="47"/>
      <c r="PVE738" s="47"/>
      <c r="PVF738" s="47"/>
      <c r="PVG738" s="47"/>
      <c r="PVH738" s="47"/>
      <c r="PVI738" s="47"/>
      <c r="PVJ738" s="47"/>
      <c r="PVK738" s="47"/>
      <c r="PVL738" s="47"/>
      <c r="PVM738" s="47"/>
      <c r="PVN738" s="47"/>
      <c r="PVO738" s="47"/>
      <c r="PVP738" s="47"/>
      <c r="PVQ738" s="47"/>
      <c r="PVR738" s="47"/>
      <c r="PVS738" s="47"/>
      <c r="PVT738" s="47"/>
      <c r="PVU738" s="47"/>
      <c r="PVV738" s="47"/>
      <c r="PVW738" s="47"/>
      <c r="PVX738" s="47"/>
      <c r="PVY738" s="47"/>
      <c r="PVZ738" s="47"/>
      <c r="PWA738" s="47"/>
      <c r="PWB738" s="47"/>
      <c r="PWC738" s="47"/>
      <c r="PWD738" s="47"/>
      <c r="PWE738" s="47"/>
      <c r="PWF738" s="47"/>
      <c r="PWG738" s="47"/>
      <c r="PWH738" s="47"/>
      <c r="PWI738" s="47"/>
      <c r="PWJ738" s="47"/>
      <c r="PWK738" s="47"/>
      <c r="PWL738" s="47"/>
      <c r="PWM738" s="47"/>
      <c r="PWN738" s="47"/>
      <c r="PWO738" s="47"/>
      <c r="PWP738" s="47"/>
      <c r="PWQ738" s="47"/>
      <c r="PWR738" s="47"/>
      <c r="PWS738" s="47"/>
      <c r="PWT738" s="47"/>
      <c r="PWU738" s="47"/>
      <c r="PWV738" s="47"/>
      <c r="PWW738" s="47"/>
      <c r="PWX738" s="47"/>
      <c r="PWY738" s="47"/>
      <c r="PWZ738" s="47"/>
      <c r="PXA738" s="47"/>
      <c r="PXB738" s="47"/>
      <c r="PXC738" s="47"/>
      <c r="PXD738" s="47"/>
      <c r="PXE738" s="47"/>
      <c r="PXF738" s="47"/>
      <c r="PXG738" s="47"/>
      <c r="PXH738" s="47"/>
      <c r="PXI738" s="47"/>
      <c r="PXJ738" s="47"/>
      <c r="PXK738" s="47"/>
      <c r="PXL738" s="47"/>
      <c r="PXM738" s="47"/>
      <c r="PXN738" s="47"/>
      <c r="PXO738" s="47"/>
      <c r="PXP738" s="47"/>
      <c r="PXQ738" s="47"/>
      <c r="PXR738" s="47"/>
      <c r="PXS738" s="47"/>
      <c r="PXT738" s="47"/>
      <c r="PXU738" s="47"/>
      <c r="PXV738" s="47"/>
      <c r="PXW738" s="47"/>
      <c r="PXX738" s="47"/>
      <c r="PXY738" s="47"/>
      <c r="PXZ738" s="47"/>
      <c r="PYA738" s="47"/>
      <c r="PYB738" s="47"/>
      <c r="PYC738" s="47"/>
      <c r="PYD738" s="47"/>
      <c r="PYE738" s="47"/>
      <c r="PYF738" s="47"/>
      <c r="PYG738" s="47"/>
      <c r="PYH738" s="47"/>
      <c r="PYI738" s="47"/>
      <c r="PYJ738" s="47"/>
      <c r="PYK738" s="47"/>
      <c r="PYL738" s="47"/>
      <c r="PYM738" s="47"/>
      <c r="PYN738" s="47"/>
      <c r="PYO738" s="47"/>
      <c r="PYP738" s="47"/>
      <c r="PYQ738" s="47"/>
      <c r="PYR738" s="47"/>
      <c r="PYS738" s="47"/>
      <c r="PYT738" s="47"/>
      <c r="PYU738" s="47"/>
      <c r="PYV738" s="47"/>
      <c r="PYW738" s="47"/>
      <c r="PYX738" s="47"/>
      <c r="PYY738" s="47"/>
      <c r="PYZ738" s="47"/>
      <c r="PZA738" s="47"/>
      <c r="PZB738" s="47"/>
      <c r="PZC738" s="47"/>
      <c r="PZD738" s="47"/>
      <c r="PZE738" s="47"/>
      <c r="PZF738" s="47"/>
      <c r="PZG738" s="47"/>
      <c r="PZH738" s="47"/>
      <c r="PZI738" s="47"/>
      <c r="PZJ738" s="47"/>
      <c r="PZK738" s="47"/>
      <c r="PZL738" s="47"/>
      <c r="PZM738" s="47"/>
      <c r="PZN738" s="47"/>
      <c r="PZO738" s="47"/>
      <c r="PZP738" s="47"/>
      <c r="PZQ738" s="47"/>
      <c r="PZR738" s="47"/>
      <c r="PZS738" s="47"/>
      <c r="PZT738" s="47"/>
      <c r="PZU738" s="47"/>
      <c r="PZV738" s="47"/>
      <c r="PZW738" s="47"/>
      <c r="PZX738" s="47"/>
      <c r="PZY738" s="47"/>
      <c r="PZZ738" s="47"/>
      <c r="QAA738" s="47"/>
      <c r="QAB738" s="47"/>
      <c r="QAC738" s="47"/>
      <c r="QAD738" s="47"/>
      <c r="QAE738" s="47"/>
      <c r="QAF738" s="47"/>
      <c r="QAG738" s="47"/>
      <c r="QAH738" s="47"/>
      <c r="QAI738" s="47"/>
      <c r="QAJ738" s="47"/>
      <c r="QAK738" s="47"/>
      <c r="QAL738" s="47"/>
      <c r="QAM738" s="47"/>
      <c r="QAN738" s="47"/>
      <c r="QAO738" s="47"/>
      <c r="QAP738" s="47"/>
      <c r="QAQ738" s="47"/>
      <c r="QAR738" s="47"/>
      <c r="QAS738" s="47"/>
      <c r="QAT738" s="47"/>
      <c r="QAU738" s="47"/>
      <c r="QAV738" s="47"/>
      <c r="QAW738" s="47"/>
      <c r="QAX738" s="47"/>
      <c r="QAY738" s="47"/>
      <c r="QAZ738" s="47"/>
      <c r="QBA738" s="47"/>
      <c r="QBB738" s="47"/>
      <c r="QBC738" s="47"/>
      <c r="QBD738" s="47"/>
      <c r="QBE738" s="47"/>
      <c r="QBF738" s="47"/>
      <c r="QBG738" s="47"/>
      <c r="QBH738" s="47"/>
      <c r="QBI738" s="47"/>
      <c r="QBJ738" s="47"/>
      <c r="QBK738" s="47"/>
      <c r="QBL738" s="47"/>
      <c r="QBM738" s="47"/>
      <c r="QBN738" s="47"/>
      <c r="QBO738" s="47"/>
      <c r="QBP738" s="47"/>
      <c r="QBQ738" s="47"/>
      <c r="QBR738" s="47"/>
      <c r="QBS738" s="47"/>
      <c r="QBT738" s="47"/>
      <c r="QBU738" s="47"/>
      <c r="QBV738" s="47"/>
      <c r="QBW738" s="47"/>
      <c r="QBX738" s="47"/>
      <c r="QBY738" s="47"/>
      <c r="QBZ738" s="47"/>
      <c r="QCA738" s="47"/>
      <c r="QCB738" s="47"/>
      <c r="QCC738" s="47"/>
      <c r="QCD738" s="47"/>
      <c r="QCE738" s="47"/>
      <c r="QCF738" s="47"/>
      <c r="QCG738" s="47"/>
      <c r="QCH738" s="47"/>
      <c r="QCI738" s="47"/>
      <c r="QCJ738" s="47"/>
      <c r="QCK738" s="47"/>
      <c r="QCL738" s="47"/>
      <c r="QCM738" s="47"/>
      <c r="QCN738" s="47"/>
      <c r="QCO738" s="47"/>
      <c r="QCP738" s="47"/>
      <c r="QCQ738" s="47"/>
      <c r="QCR738" s="47"/>
      <c r="QCS738" s="47"/>
      <c r="QCT738" s="47"/>
      <c r="QCU738" s="47"/>
      <c r="QCV738" s="47"/>
      <c r="QCW738" s="47"/>
      <c r="QCX738" s="47"/>
      <c r="QCY738" s="47"/>
      <c r="QCZ738" s="47"/>
      <c r="QDA738" s="47"/>
      <c r="QDB738" s="47"/>
      <c r="QDC738" s="47"/>
      <c r="QDD738" s="47"/>
      <c r="QDE738" s="47"/>
      <c r="QDF738" s="47"/>
      <c r="QDG738" s="47"/>
      <c r="QDH738" s="47"/>
      <c r="QDI738" s="47"/>
      <c r="QDJ738" s="47"/>
      <c r="QDK738" s="47"/>
      <c r="QDL738" s="47"/>
      <c r="QDM738" s="47"/>
      <c r="QDN738" s="47"/>
      <c r="QDO738" s="47"/>
      <c r="QDP738" s="47"/>
      <c r="QDQ738" s="47"/>
      <c r="QDR738" s="47"/>
      <c r="QDS738" s="47"/>
      <c r="QDT738" s="47"/>
      <c r="QDU738" s="47"/>
      <c r="QDV738" s="47"/>
      <c r="QDW738" s="47"/>
      <c r="QDX738" s="47"/>
      <c r="QDY738" s="47"/>
      <c r="QDZ738" s="47"/>
      <c r="QEA738" s="47"/>
      <c r="QEB738" s="47"/>
      <c r="QEC738" s="47"/>
      <c r="QED738" s="47"/>
      <c r="QEE738" s="47"/>
      <c r="QEF738" s="47"/>
      <c r="QEG738" s="47"/>
      <c r="QEH738" s="47"/>
      <c r="QEI738" s="47"/>
      <c r="QEJ738" s="47"/>
      <c r="QEK738" s="47"/>
      <c r="QEL738" s="47"/>
      <c r="QEM738" s="47"/>
      <c r="QEN738" s="47"/>
      <c r="QEO738" s="47"/>
      <c r="QEP738" s="47"/>
      <c r="QEQ738" s="47"/>
      <c r="QER738" s="47"/>
      <c r="QES738" s="47"/>
      <c r="QET738" s="47"/>
      <c r="QEU738" s="47"/>
      <c r="QEV738" s="47"/>
      <c r="QEW738" s="47"/>
      <c r="QEX738" s="47"/>
      <c r="QEY738" s="47"/>
      <c r="QEZ738" s="47"/>
      <c r="QFA738" s="47"/>
      <c r="QFB738" s="47"/>
      <c r="QFC738" s="47"/>
      <c r="QFD738" s="47"/>
      <c r="QFE738" s="47"/>
      <c r="QFF738" s="47"/>
      <c r="QFG738" s="47"/>
      <c r="QFH738" s="47"/>
      <c r="QFI738" s="47"/>
      <c r="QFJ738" s="47"/>
      <c r="QFK738" s="47"/>
      <c r="QFL738" s="47"/>
      <c r="QFM738" s="47"/>
      <c r="QFN738" s="47"/>
      <c r="QFO738" s="47"/>
      <c r="QFP738" s="47"/>
      <c r="QFQ738" s="47"/>
      <c r="QFR738" s="47"/>
      <c r="QFS738" s="47"/>
      <c r="QFT738" s="47"/>
      <c r="QFU738" s="47"/>
      <c r="QFV738" s="47"/>
      <c r="QFW738" s="47"/>
      <c r="QFX738" s="47"/>
      <c r="QFY738" s="47"/>
      <c r="QFZ738" s="47"/>
      <c r="QGA738" s="47"/>
      <c r="QGB738" s="47"/>
      <c r="QGC738" s="47"/>
      <c r="QGD738" s="47"/>
      <c r="QGE738" s="47"/>
      <c r="QGF738" s="47"/>
      <c r="QGG738" s="47"/>
      <c r="QGH738" s="47"/>
      <c r="QGI738" s="47"/>
      <c r="QGJ738" s="47"/>
      <c r="QGK738" s="47"/>
      <c r="QGL738" s="47"/>
      <c r="QGM738" s="47"/>
      <c r="QGN738" s="47"/>
      <c r="QGO738" s="47"/>
      <c r="QGP738" s="47"/>
      <c r="QGQ738" s="47"/>
      <c r="QGR738" s="47"/>
      <c r="QGS738" s="47"/>
      <c r="QGT738" s="47"/>
      <c r="QGU738" s="47"/>
      <c r="QGV738" s="47"/>
      <c r="QGW738" s="47"/>
      <c r="QGX738" s="47"/>
      <c r="QGY738" s="47"/>
      <c r="QGZ738" s="47"/>
      <c r="QHA738" s="47"/>
      <c r="QHB738" s="47"/>
      <c r="QHC738" s="47"/>
      <c r="QHD738" s="47"/>
      <c r="QHE738" s="47"/>
      <c r="QHF738" s="47"/>
      <c r="QHG738" s="47"/>
      <c r="QHH738" s="47"/>
      <c r="QHI738" s="47"/>
      <c r="QHJ738" s="47"/>
      <c r="QHK738" s="47"/>
      <c r="QHL738" s="47"/>
      <c r="QHM738" s="47"/>
      <c r="QHN738" s="47"/>
      <c r="QHO738" s="47"/>
      <c r="QHP738" s="47"/>
      <c r="QHQ738" s="47"/>
      <c r="QHR738" s="47"/>
      <c r="QHS738" s="47"/>
      <c r="QHT738" s="47"/>
      <c r="QHU738" s="47"/>
      <c r="QHV738" s="47"/>
      <c r="QHW738" s="47"/>
      <c r="QHX738" s="47"/>
      <c r="QHY738" s="47"/>
      <c r="QHZ738" s="47"/>
      <c r="QIA738" s="47"/>
      <c r="QIB738" s="47"/>
      <c r="QIC738" s="47"/>
      <c r="QID738" s="47"/>
      <c r="QIE738" s="47"/>
      <c r="QIF738" s="47"/>
      <c r="QIG738" s="47"/>
      <c r="QIH738" s="47"/>
      <c r="QII738" s="47"/>
      <c r="QIJ738" s="47"/>
      <c r="QIK738" s="47"/>
      <c r="QIL738" s="47"/>
      <c r="QIM738" s="47"/>
      <c r="QIN738" s="47"/>
      <c r="QIO738" s="47"/>
      <c r="QIP738" s="47"/>
      <c r="QIQ738" s="47"/>
      <c r="QIR738" s="47"/>
      <c r="QIS738" s="47"/>
      <c r="QIT738" s="47"/>
      <c r="QIU738" s="47"/>
      <c r="QIV738" s="47"/>
      <c r="QIW738" s="47"/>
      <c r="QIX738" s="47"/>
      <c r="QIY738" s="47"/>
      <c r="QIZ738" s="47"/>
      <c r="QJA738" s="47"/>
      <c r="QJB738" s="47"/>
      <c r="QJC738" s="47"/>
      <c r="QJD738" s="47"/>
      <c r="QJE738" s="47"/>
      <c r="QJF738" s="47"/>
      <c r="QJG738" s="47"/>
      <c r="QJH738" s="47"/>
      <c r="QJI738" s="47"/>
      <c r="QJJ738" s="47"/>
      <c r="QJK738" s="47"/>
      <c r="QJL738" s="47"/>
      <c r="QJM738" s="47"/>
      <c r="QJN738" s="47"/>
      <c r="QJO738" s="47"/>
      <c r="QJP738" s="47"/>
      <c r="QJQ738" s="47"/>
      <c r="QJR738" s="47"/>
      <c r="QJS738" s="47"/>
      <c r="QJT738" s="47"/>
      <c r="QJU738" s="47"/>
      <c r="QJV738" s="47"/>
      <c r="QJW738" s="47"/>
      <c r="QJX738" s="47"/>
      <c r="QJY738" s="47"/>
      <c r="QJZ738" s="47"/>
      <c r="QKA738" s="47"/>
      <c r="QKB738" s="47"/>
      <c r="QKC738" s="47"/>
      <c r="QKD738" s="47"/>
      <c r="QKE738" s="47"/>
      <c r="QKF738" s="47"/>
      <c r="QKG738" s="47"/>
      <c r="QKH738" s="47"/>
      <c r="QKI738" s="47"/>
      <c r="QKJ738" s="47"/>
      <c r="QKK738" s="47"/>
      <c r="QKL738" s="47"/>
      <c r="QKM738" s="47"/>
      <c r="QKN738" s="47"/>
      <c r="QKO738" s="47"/>
      <c r="QKP738" s="47"/>
      <c r="QKQ738" s="47"/>
      <c r="QKR738" s="47"/>
      <c r="QKS738" s="47"/>
      <c r="QKT738" s="47"/>
      <c r="QKU738" s="47"/>
      <c r="QKV738" s="47"/>
      <c r="QKW738" s="47"/>
      <c r="QKX738" s="47"/>
      <c r="QKY738" s="47"/>
      <c r="QKZ738" s="47"/>
      <c r="QLA738" s="47"/>
      <c r="QLB738" s="47"/>
      <c r="QLC738" s="47"/>
      <c r="QLD738" s="47"/>
      <c r="QLE738" s="47"/>
      <c r="QLF738" s="47"/>
      <c r="QLG738" s="47"/>
      <c r="QLH738" s="47"/>
      <c r="QLI738" s="47"/>
      <c r="QLJ738" s="47"/>
      <c r="QLK738" s="47"/>
      <c r="QLL738" s="47"/>
      <c r="QLM738" s="47"/>
      <c r="QLN738" s="47"/>
      <c r="QLO738" s="47"/>
      <c r="QLP738" s="47"/>
      <c r="QLQ738" s="47"/>
      <c r="QLR738" s="47"/>
      <c r="QLS738" s="47"/>
      <c r="QLT738" s="47"/>
      <c r="QLU738" s="47"/>
      <c r="QLV738" s="47"/>
      <c r="QLW738" s="47"/>
      <c r="QLX738" s="47"/>
      <c r="QLY738" s="47"/>
      <c r="QLZ738" s="47"/>
      <c r="QMA738" s="47"/>
      <c r="QMB738" s="47"/>
      <c r="QMC738" s="47"/>
      <c r="QMD738" s="47"/>
      <c r="QME738" s="47"/>
      <c r="QMF738" s="47"/>
      <c r="QMG738" s="47"/>
      <c r="QMH738" s="47"/>
      <c r="QMI738" s="47"/>
      <c r="QMJ738" s="47"/>
      <c r="QMK738" s="47"/>
      <c r="QML738" s="47"/>
      <c r="QMM738" s="47"/>
      <c r="QMN738" s="47"/>
      <c r="QMO738" s="47"/>
      <c r="QMP738" s="47"/>
      <c r="QMQ738" s="47"/>
      <c r="QMR738" s="47"/>
      <c r="QMS738" s="47"/>
      <c r="QMT738" s="47"/>
      <c r="QMU738" s="47"/>
      <c r="QMV738" s="47"/>
      <c r="QMW738" s="47"/>
      <c r="QMX738" s="47"/>
      <c r="QMY738" s="47"/>
      <c r="QMZ738" s="47"/>
      <c r="QNA738" s="47"/>
      <c r="QNB738" s="47"/>
      <c r="QNC738" s="47"/>
      <c r="QND738" s="47"/>
      <c r="QNE738" s="47"/>
      <c r="QNF738" s="47"/>
      <c r="QNG738" s="47"/>
      <c r="QNH738" s="47"/>
      <c r="QNI738" s="47"/>
      <c r="QNJ738" s="47"/>
      <c r="QNK738" s="47"/>
      <c r="QNL738" s="47"/>
      <c r="QNM738" s="47"/>
      <c r="QNN738" s="47"/>
      <c r="QNO738" s="47"/>
      <c r="QNP738" s="47"/>
      <c r="QNQ738" s="47"/>
      <c r="QNR738" s="47"/>
      <c r="QNS738" s="47"/>
      <c r="QNT738" s="47"/>
      <c r="QNU738" s="47"/>
      <c r="QNV738" s="47"/>
      <c r="QNW738" s="47"/>
      <c r="QNX738" s="47"/>
      <c r="QNY738" s="47"/>
      <c r="QNZ738" s="47"/>
      <c r="QOA738" s="47"/>
      <c r="QOB738" s="47"/>
      <c r="QOC738" s="47"/>
      <c r="QOD738" s="47"/>
      <c r="QOE738" s="47"/>
      <c r="QOF738" s="47"/>
      <c r="QOG738" s="47"/>
      <c r="QOH738" s="47"/>
      <c r="QOI738" s="47"/>
      <c r="QOJ738" s="47"/>
      <c r="QOK738" s="47"/>
      <c r="QOL738" s="47"/>
      <c r="QOM738" s="47"/>
      <c r="QON738" s="47"/>
      <c r="QOO738" s="47"/>
      <c r="QOP738" s="47"/>
      <c r="QOQ738" s="47"/>
      <c r="QOR738" s="47"/>
      <c r="QOS738" s="47"/>
      <c r="QOT738" s="47"/>
      <c r="QOU738" s="47"/>
      <c r="QOV738" s="47"/>
      <c r="QOW738" s="47"/>
      <c r="QOX738" s="47"/>
      <c r="QOY738" s="47"/>
      <c r="QOZ738" s="47"/>
      <c r="QPA738" s="47"/>
      <c r="QPB738" s="47"/>
      <c r="QPC738" s="47"/>
      <c r="QPD738" s="47"/>
      <c r="QPE738" s="47"/>
      <c r="QPF738" s="47"/>
      <c r="QPG738" s="47"/>
      <c r="QPH738" s="47"/>
      <c r="QPI738" s="47"/>
      <c r="QPJ738" s="47"/>
      <c r="QPK738" s="47"/>
      <c r="QPL738" s="47"/>
      <c r="QPM738" s="47"/>
      <c r="QPN738" s="47"/>
      <c r="QPO738" s="47"/>
      <c r="QPP738" s="47"/>
      <c r="QPQ738" s="47"/>
      <c r="QPR738" s="47"/>
      <c r="QPS738" s="47"/>
      <c r="QPT738" s="47"/>
      <c r="QPU738" s="47"/>
      <c r="QPV738" s="47"/>
      <c r="QPW738" s="47"/>
      <c r="QPX738" s="47"/>
      <c r="QPY738" s="47"/>
      <c r="QPZ738" s="47"/>
      <c r="QQA738" s="47"/>
      <c r="QQB738" s="47"/>
      <c r="QQC738" s="47"/>
      <c r="QQD738" s="47"/>
      <c r="QQE738" s="47"/>
      <c r="QQF738" s="47"/>
      <c r="QQG738" s="47"/>
      <c r="QQH738" s="47"/>
      <c r="QQI738" s="47"/>
      <c r="QQJ738" s="47"/>
      <c r="QQK738" s="47"/>
      <c r="QQL738" s="47"/>
      <c r="QQM738" s="47"/>
      <c r="QQN738" s="47"/>
      <c r="QQO738" s="47"/>
      <c r="QQP738" s="47"/>
      <c r="QQQ738" s="47"/>
      <c r="QQR738" s="47"/>
      <c r="QQS738" s="47"/>
      <c r="QQT738" s="47"/>
      <c r="QQU738" s="47"/>
      <c r="QQV738" s="47"/>
      <c r="QQW738" s="47"/>
      <c r="QQX738" s="47"/>
      <c r="QQY738" s="47"/>
      <c r="QQZ738" s="47"/>
      <c r="QRA738" s="47"/>
      <c r="QRB738" s="47"/>
      <c r="QRC738" s="47"/>
      <c r="QRD738" s="47"/>
      <c r="QRE738" s="47"/>
      <c r="QRF738" s="47"/>
      <c r="QRG738" s="47"/>
      <c r="QRH738" s="47"/>
      <c r="QRI738" s="47"/>
      <c r="QRJ738" s="47"/>
      <c r="QRK738" s="47"/>
      <c r="QRL738" s="47"/>
      <c r="QRM738" s="47"/>
      <c r="QRN738" s="47"/>
      <c r="QRO738" s="47"/>
      <c r="QRP738" s="47"/>
      <c r="QRQ738" s="47"/>
      <c r="QRR738" s="47"/>
      <c r="QRS738" s="47"/>
      <c r="QRT738" s="47"/>
      <c r="QRU738" s="47"/>
      <c r="QRV738" s="47"/>
      <c r="QRW738" s="47"/>
      <c r="QRX738" s="47"/>
      <c r="QRY738" s="47"/>
      <c r="QRZ738" s="47"/>
      <c r="QSA738" s="47"/>
      <c r="QSB738" s="47"/>
      <c r="QSC738" s="47"/>
      <c r="QSD738" s="47"/>
      <c r="QSE738" s="47"/>
      <c r="QSF738" s="47"/>
      <c r="QSG738" s="47"/>
      <c r="QSH738" s="47"/>
      <c r="QSI738" s="47"/>
      <c r="QSJ738" s="47"/>
      <c r="QSK738" s="47"/>
      <c r="QSL738" s="47"/>
      <c r="QSM738" s="47"/>
      <c r="QSN738" s="47"/>
      <c r="QSO738" s="47"/>
      <c r="QSP738" s="47"/>
      <c r="QSQ738" s="47"/>
      <c r="QSR738" s="47"/>
      <c r="QSS738" s="47"/>
      <c r="QST738" s="47"/>
      <c r="QSU738" s="47"/>
      <c r="QSV738" s="47"/>
      <c r="QSW738" s="47"/>
      <c r="QSX738" s="47"/>
      <c r="QSY738" s="47"/>
      <c r="QSZ738" s="47"/>
      <c r="QTA738" s="47"/>
      <c r="QTB738" s="47"/>
      <c r="QTC738" s="47"/>
      <c r="QTD738" s="47"/>
      <c r="QTE738" s="47"/>
      <c r="QTF738" s="47"/>
      <c r="QTG738" s="47"/>
      <c r="QTH738" s="47"/>
      <c r="QTI738" s="47"/>
      <c r="QTJ738" s="47"/>
      <c r="QTK738" s="47"/>
      <c r="QTL738" s="47"/>
      <c r="QTM738" s="47"/>
      <c r="QTN738" s="47"/>
      <c r="QTO738" s="47"/>
      <c r="QTP738" s="47"/>
      <c r="QTQ738" s="47"/>
      <c r="QTR738" s="47"/>
      <c r="QTS738" s="47"/>
      <c r="QTT738" s="47"/>
      <c r="QTU738" s="47"/>
      <c r="QTV738" s="47"/>
      <c r="QTW738" s="47"/>
      <c r="QTX738" s="47"/>
      <c r="QTY738" s="47"/>
      <c r="QTZ738" s="47"/>
      <c r="QUA738" s="47"/>
      <c r="QUB738" s="47"/>
      <c r="QUC738" s="47"/>
      <c r="QUD738" s="47"/>
      <c r="QUE738" s="47"/>
      <c r="QUF738" s="47"/>
      <c r="QUG738" s="47"/>
      <c r="QUH738" s="47"/>
      <c r="QUI738" s="47"/>
      <c r="QUJ738" s="47"/>
      <c r="QUK738" s="47"/>
      <c r="QUL738" s="47"/>
      <c r="QUM738" s="47"/>
      <c r="QUN738" s="47"/>
      <c r="QUO738" s="47"/>
      <c r="QUP738" s="47"/>
      <c r="QUQ738" s="47"/>
      <c r="QUR738" s="47"/>
      <c r="QUS738" s="47"/>
      <c r="QUT738" s="47"/>
      <c r="QUU738" s="47"/>
      <c r="QUV738" s="47"/>
      <c r="QUW738" s="47"/>
      <c r="QUX738" s="47"/>
      <c r="QUY738" s="47"/>
      <c r="QUZ738" s="47"/>
      <c r="QVA738" s="47"/>
      <c r="QVB738" s="47"/>
      <c r="QVC738" s="47"/>
      <c r="QVD738" s="47"/>
      <c r="QVE738" s="47"/>
      <c r="QVF738" s="47"/>
      <c r="QVG738" s="47"/>
      <c r="QVH738" s="47"/>
      <c r="QVI738" s="47"/>
      <c r="QVJ738" s="47"/>
      <c r="QVK738" s="47"/>
      <c r="QVL738" s="47"/>
      <c r="QVM738" s="47"/>
      <c r="QVN738" s="47"/>
      <c r="QVO738" s="47"/>
      <c r="QVP738" s="47"/>
      <c r="QVQ738" s="47"/>
      <c r="QVR738" s="47"/>
      <c r="QVS738" s="47"/>
      <c r="QVT738" s="47"/>
      <c r="QVU738" s="47"/>
      <c r="QVV738" s="47"/>
      <c r="QVW738" s="47"/>
      <c r="QVX738" s="47"/>
      <c r="QVY738" s="47"/>
      <c r="QVZ738" s="47"/>
      <c r="QWA738" s="47"/>
      <c r="QWB738" s="47"/>
      <c r="QWC738" s="47"/>
      <c r="QWD738" s="47"/>
      <c r="QWE738" s="47"/>
      <c r="QWF738" s="47"/>
      <c r="QWG738" s="47"/>
      <c r="QWH738" s="47"/>
      <c r="QWI738" s="47"/>
      <c r="QWJ738" s="47"/>
      <c r="QWK738" s="47"/>
      <c r="QWL738" s="47"/>
      <c r="QWM738" s="47"/>
      <c r="QWN738" s="47"/>
      <c r="QWO738" s="47"/>
      <c r="QWP738" s="47"/>
      <c r="QWQ738" s="47"/>
      <c r="QWR738" s="47"/>
      <c r="QWS738" s="47"/>
      <c r="QWT738" s="47"/>
      <c r="QWU738" s="47"/>
      <c r="QWV738" s="47"/>
      <c r="QWW738" s="47"/>
      <c r="QWX738" s="47"/>
      <c r="QWY738" s="47"/>
      <c r="QWZ738" s="47"/>
      <c r="QXA738" s="47"/>
      <c r="QXB738" s="47"/>
      <c r="QXC738" s="47"/>
      <c r="QXD738" s="47"/>
      <c r="QXE738" s="47"/>
      <c r="QXF738" s="47"/>
      <c r="QXG738" s="47"/>
      <c r="QXH738" s="47"/>
      <c r="QXI738" s="47"/>
      <c r="QXJ738" s="47"/>
      <c r="QXK738" s="47"/>
      <c r="QXL738" s="47"/>
      <c r="QXM738" s="47"/>
      <c r="QXN738" s="47"/>
      <c r="QXO738" s="47"/>
      <c r="QXP738" s="47"/>
      <c r="QXQ738" s="47"/>
      <c r="QXR738" s="47"/>
      <c r="QXS738" s="47"/>
      <c r="QXT738" s="47"/>
      <c r="QXU738" s="47"/>
      <c r="QXV738" s="47"/>
      <c r="QXW738" s="47"/>
      <c r="QXX738" s="47"/>
      <c r="QXY738" s="47"/>
      <c r="QXZ738" s="47"/>
      <c r="QYA738" s="47"/>
      <c r="QYB738" s="47"/>
      <c r="QYC738" s="47"/>
      <c r="QYD738" s="47"/>
      <c r="QYE738" s="47"/>
      <c r="QYF738" s="47"/>
      <c r="QYG738" s="47"/>
      <c r="QYH738" s="47"/>
      <c r="QYI738" s="47"/>
      <c r="QYJ738" s="47"/>
      <c r="QYK738" s="47"/>
      <c r="QYL738" s="47"/>
      <c r="QYM738" s="47"/>
      <c r="QYN738" s="47"/>
      <c r="QYO738" s="47"/>
      <c r="QYP738" s="47"/>
      <c r="QYQ738" s="47"/>
      <c r="QYR738" s="47"/>
      <c r="QYS738" s="47"/>
      <c r="QYT738" s="47"/>
      <c r="QYU738" s="47"/>
      <c r="QYV738" s="47"/>
      <c r="QYW738" s="47"/>
      <c r="QYX738" s="47"/>
      <c r="QYY738" s="47"/>
      <c r="QYZ738" s="47"/>
      <c r="QZA738" s="47"/>
      <c r="QZB738" s="47"/>
      <c r="QZC738" s="47"/>
      <c r="QZD738" s="47"/>
      <c r="QZE738" s="47"/>
      <c r="QZF738" s="47"/>
      <c r="QZG738" s="47"/>
      <c r="QZH738" s="47"/>
      <c r="QZI738" s="47"/>
      <c r="QZJ738" s="47"/>
      <c r="QZK738" s="47"/>
      <c r="QZL738" s="47"/>
      <c r="QZM738" s="47"/>
      <c r="QZN738" s="47"/>
      <c r="QZO738" s="47"/>
      <c r="QZP738" s="47"/>
      <c r="QZQ738" s="47"/>
      <c r="QZR738" s="47"/>
      <c r="QZS738" s="47"/>
      <c r="QZT738" s="47"/>
      <c r="QZU738" s="47"/>
      <c r="QZV738" s="47"/>
      <c r="QZW738" s="47"/>
      <c r="QZX738" s="47"/>
      <c r="QZY738" s="47"/>
      <c r="QZZ738" s="47"/>
      <c r="RAA738" s="47"/>
      <c r="RAB738" s="47"/>
      <c r="RAC738" s="47"/>
      <c r="RAD738" s="47"/>
      <c r="RAE738" s="47"/>
      <c r="RAF738" s="47"/>
      <c r="RAG738" s="47"/>
      <c r="RAH738" s="47"/>
      <c r="RAI738" s="47"/>
      <c r="RAJ738" s="47"/>
      <c r="RAK738" s="47"/>
      <c r="RAL738" s="47"/>
      <c r="RAM738" s="47"/>
      <c r="RAN738" s="47"/>
      <c r="RAO738" s="47"/>
      <c r="RAP738" s="47"/>
      <c r="RAQ738" s="47"/>
      <c r="RAR738" s="47"/>
      <c r="RAS738" s="47"/>
      <c r="RAT738" s="47"/>
      <c r="RAU738" s="47"/>
      <c r="RAV738" s="47"/>
      <c r="RAW738" s="47"/>
      <c r="RAX738" s="47"/>
      <c r="RAY738" s="47"/>
      <c r="RAZ738" s="47"/>
      <c r="RBA738" s="47"/>
      <c r="RBB738" s="47"/>
      <c r="RBC738" s="47"/>
      <c r="RBD738" s="47"/>
      <c r="RBE738" s="47"/>
      <c r="RBF738" s="47"/>
      <c r="RBG738" s="47"/>
      <c r="RBH738" s="47"/>
      <c r="RBI738" s="47"/>
      <c r="RBJ738" s="47"/>
      <c r="RBK738" s="47"/>
      <c r="RBL738" s="47"/>
      <c r="RBM738" s="47"/>
      <c r="RBN738" s="47"/>
      <c r="RBO738" s="47"/>
      <c r="RBP738" s="47"/>
      <c r="RBQ738" s="47"/>
      <c r="RBR738" s="47"/>
      <c r="RBS738" s="47"/>
      <c r="RBT738" s="47"/>
      <c r="RBU738" s="47"/>
      <c r="RBV738" s="47"/>
      <c r="RBW738" s="47"/>
      <c r="RBX738" s="47"/>
      <c r="RBY738" s="47"/>
      <c r="RBZ738" s="47"/>
      <c r="RCA738" s="47"/>
      <c r="RCB738" s="47"/>
      <c r="RCC738" s="47"/>
      <c r="RCD738" s="47"/>
      <c r="RCE738" s="47"/>
      <c r="RCF738" s="47"/>
      <c r="RCG738" s="47"/>
      <c r="RCH738" s="47"/>
      <c r="RCI738" s="47"/>
      <c r="RCJ738" s="47"/>
      <c r="RCK738" s="47"/>
      <c r="RCL738" s="47"/>
      <c r="RCM738" s="47"/>
      <c r="RCN738" s="47"/>
      <c r="RCO738" s="47"/>
      <c r="RCP738" s="47"/>
      <c r="RCQ738" s="47"/>
      <c r="RCR738" s="47"/>
      <c r="RCS738" s="47"/>
      <c r="RCT738" s="47"/>
      <c r="RCU738" s="47"/>
      <c r="RCV738" s="47"/>
      <c r="RCW738" s="47"/>
      <c r="RCX738" s="47"/>
      <c r="RCY738" s="47"/>
      <c r="RCZ738" s="47"/>
      <c r="RDA738" s="47"/>
      <c r="RDB738" s="47"/>
      <c r="RDC738" s="47"/>
      <c r="RDD738" s="47"/>
      <c r="RDE738" s="47"/>
      <c r="RDF738" s="47"/>
      <c r="RDG738" s="47"/>
      <c r="RDH738" s="47"/>
      <c r="RDI738" s="47"/>
      <c r="RDJ738" s="47"/>
      <c r="RDK738" s="47"/>
      <c r="RDL738" s="47"/>
      <c r="RDM738" s="47"/>
      <c r="RDN738" s="47"/>
      <c r="RDO738" s="47"/>
      <c r="RDP738" s="47"/>
      <c r="RDQ738" s="47"/>
      <c r="RDR738" s="47"/>
      <c r="RDS738" s="47"/>
      <c r="RDT738" s="47"/>
      <c r="RDU738" s="47"/>
      <c r="RDV738" s="47"/>
      <c r="RDW738" s="47"/>
      <c r="RDX738" s="47"/>
      <c r="RDY738" s="47"/>
      <c r="RDZ738" s="47"/>
      <c r="REA738" s="47"/>
      <c r="REB738" s="47"/>
      <c r="REC738" s="47"/>
      <c r="RED738" s="47"/>
      <c r="REE738" s="47"/>
      <c r="REF738" s="47"/>
      <c r="REG738" s="47"/>
      <c r="REH738" s="47"/>
      <c r="REI738" s="47"/>
      <c r="REJ738" s="47"/>
      <c r="REK738" s="47"/>
      <c r="REL738" s="47"/>
      <c r="REM738" s="47"/>
      <c r="REN738" s="47"/>
      <c r="REO738" s="47"/>
      <c r="REP738" s="47"/>
      <c r="REQ738" s="47"/>
      <c r="RER738" s="47"/>
      <c r="RES738" s="47"/>
      <c r="RET738" s="47"/>
      <c r="REU738" s="47"/>
      <c r="REV738" s="47"/>
      <c r="REW738" s="47"/>
      <c r="REX738" s="47"/>
      <c r="REY738" s="47"/>
      <c r="REZ738" s="47"/>
      <c r="RFA738" s="47"/>
      <c r="RFB738" s="47"/>
      <c r="RFC738" s="47"/>
      <c r="RFD738" s="47"/>
      <c r="RFE738" s="47"/>
      <c r="RFF738" s="47"/>
      <c r="RFG738" s="47"/>
      <c r="RFH738" s="47"/>
      <c r="RFI738" s="47"/>
      <c r="RFJ738" s="47"/>
      <c r="RFK738" s="47"/>
      <c r="RFL738" s="47"/>
      <c r="RFM738" s="47"/>
      <c r="RFN738" s="47"/>
      <c r="RFO738" s="47"/>
      <c r="RFP738" s="47"/>
      <c r="RFQ738" s="47"/>
      <c r="RFR738" s="47"/>
      <c r="RFS738" s="47"/>
      <c r="RFT738" s="47"/>
      <c r="RFU738" s="47"/>
      <c r="RFV738" s="47"/>
      <c r="RFW738" s="47"/>
      <c r="RFX738" s="47"/>
      <c r="RFY738" s="47"/>
      <c r="RFZ738" s="47"/>
      <c r="RGA738" s="47"/>
      <c r="RGB738" s="47"/>
      <c r="RGC738" s="47"/>
      <c r="RGD738" s="47"/>
      <c r="RGE738" s="47"/>
      <c r="RGF738" s="47"/>
      <c r="RGG738" s="47"/>
      <c r="RGH738" s="47"/>
      <c r="RGI738" s="47"/>
      <c r="RGJ738" s="47"/>
      <c r="RGK738" s="47"/>
      <c r="RGL738" s="47"/>
      <c r="RGM738" s="47"/>
      <c r="RGN738" s="47"/>
      <c r="RGO738" s="47"/>
      <c r="RGP738" s="47"/>
      <c r="RGQ738" s="47"/>
      <c r="RGR738" s="47"/>
      <c r="RGS738" s="47"/>
      <c r="RGT738" s="47"/>
      <c r="RGU738" s="47"/>
      <c r="RGV738" s="47"/>
      <c r="RGW738" s="47"/>
      <c r="RGX738" s="47"/>
      <c r="RGY738" s="47"/>
      <c r="RGZ738" s="47"/>
      <c r="RHA738" s="47"/>
      <c r="RHB738" s="47"/>
      <c r="RHC738" s="47"/>
      <c r="RHD738" s="47"/>
      <c r="RHE738" s="47"/>
      <c r="RHF738" s="47"/>
      <c r="RHG738" s="47"/>
      <c r="RHH738" s="47"/>
      <c r="RHI738" s="47"/>
      <c r="RHJ738" s="47"/>
      <c r="RHK738" s="47"/>
      <c r="RHL738" s="47"/>
      <c r="RHM738" s="47"/>
      <c r="RHN738" s="47"/>
      <c r="RHO738" s="47"/>
      <c r="RHP738" s="47"/>
      <c r="RHQ738" s="47"/>
      <c r="RHR738" s="47"/>
      <c r="RHS738" s="47"/>
      <c r="RHT738" s="47"/>
      <c r="RHU738" s="47"/>
      <c r="RHV738" s="47"/>
      <c r="RHW738" s="47"/>
      <c r="RHX738" s="47"/>
      <c r="RHY738" s="47"/>
      <c r="RHZ738" s="47"/>
      <c r="RIA738" s="47"/>
      <c r="RIB738" s="47"/>
      <c r="RIC738" s="47"/>
      <c r="RID738" s="47"/>
      <c r="RIE738" s="47"/>
      <c r="RIF738" s="47"/>
      <c r="RIG738" s="47"/>
      <c r="RIH738" s="47"/>
      <c r="RII738" s="47"/>
      <c r="RIJ738" s="47"/>
      <c r="RIK738" s="47"/>
      <c r="RIL738" s="47"/>
      <c r="RIM738" s="47"/>
      <c r="RIN738" s="47"/>
      <c r="RIO738" s="47"/>
      <c r="RIP738" s="47"/>
      <c r="RIQ738" s="47"/>
      <c r="RIR738" s="47"/>
      <c r="RIS738" s="47"/>
      <c r="RIT738" s="47"/>
      <c r="RIU738" s="47"/>
      <c r="RIV738" s="47"/>
      <c r="RIW738" s="47"/>
      <c r="RIX738" s="47"/>
      <c r="RIY738" s="47"/>
      <c r="RIZ738" s="47"/>
      <c r="RJA738" s="47"/>
      <c r="RJB738" s="47"/>
      <c r="RJC738" s="47"/>
      <c r="RJD738" s="47"/>
      <c r="RJE738" s="47"/>
      <c r="RJF738" s="47"/>
      <c r="RJG738" s="47"/>
      <c r="RJH738" s="47"/>
      <c r="RJI738" s="47"/>
      <c r="RJJ738" s="47"/>
      <c r="RJK738" s="47"/>
      <c r="RJL738" s="47"/>
      <c r="RJM738" s="47"/>
      <c r="RJN738" s="47"/>
      <c r="RJO738" s="47"/>
      <c r="RJP738" s="47"/>
      <c r="RJQ738" s="47"/>
      <c r="RJR738" s="47"/>
      <c r="RJS738" s="47"/>
      <c r="RJT738" s="47"/>
      <c r="RJU738" s="47"/>
      <c r="RJV738" s="47"/>
      <c r="RJW738" s="47"/>
      <c r="RJX738" s="47"/>
      <c r="RJY738" s="47"/>
      <c r="RJZ738" s="47"/>
      <c r="RKA738" s="47"/>
      <c r="RKB738" s="47"/>
      <c r="RKC738" s="47"/>
      <c r="RKD738" s="47"/>
      <c r="RKE738" s="47"/>
      <c r="RKF738" s="47"/>
      <c r="RKG738" s="47"/>
      <c r="RKH738" s="47"/>
      <c r="RKI738" s="47"/>
      <c r="RKJ738" s="47"/>
      <c r="RKK738" s="47"/>
      <c r="RKL738" s="47"/>
      <c r="RKM738" s="47"/>
      <c r="RKN738" s="47"/>
      <c r="RKO738" s="47"/>
      <c r="RKP738" s="47"/>
      <c r="RKQ738" s="47"/>
      <c r="RKR738" s="47"/>
      <c r="RKS738" s="47"/>
      <c r="RKT738" s="47"/>
      <c r="RKU738" s="47"/>
      <c r="RKV738" s="47"/>
      <c r="RKW738" s="47"/>
      <c r="RKX738" s="47"/>
      <c r="RKY738" s="47"/>
      <c r="RKZ738" s="47"/>
      <c r="RLA738" s="47"/>
      <c r="RLB738" s="47"/>
      <c r="RLC738" s="47"/>
      <c r="RLD738" s="47"/>
      <c r="RLE738" s="47"/>
      <c r="RLF738" s="47"/>
      <c r="RLG738" s="47"/>
      <c r="RLH738" s="47"/>
      <c r="RLI738" s="47"/>
      <c r="RLJ738" s="47"/>
      <c r="RLK738" s="47"/>
      <c r="RLL738" s="47"/>
      <c r="RLM738" s="47"/>
      <c r="RLN738" s="47"/>
      <c r="RLO738" s="47"/>
      <c r="RLP738" s="47"/>
      <c r="RLQ738" s="47"/>
      <c r="RLR738" s="47"/>
      <c r="RLS738" s="47"/>
      <c r="RLT738" s="47"/>
      <c r="RLU738" s="47"/>
      <c r="RLV738" s="47"/>
      <c r="RLW738" s="47"/>
      <c r="RLX738" s="47"/>
      <c r="RLY738" s="47"/>
      <c r="RLZ738" s="47"/>
      <c r="RMA738" s="47"/>
      <c r="RMB738" s="47"/>
      <c r="RMC738" s="47"/>
      <c r="RMD738" s="47"/>
      <c r="RME738" s="47"/>
      <c r="RMF738" s="47"/>
      <c r="RMG738" s="47"/>
      <c r="RMH738" s="47"/>
      <c r="RMI738" s="47"/>
      <c r="RMJ738" s="47"/>
      <c r="RMK738" s="47"/>
      <c r="RML738" s="47"/>
      <c r="RMM738" s="47"/>
      <c r="RMN738" s="47"/>
      <c r="RMO738" s="47"/>
      <c r="RMP738" s="47"/>
      <c r="RMQ738" s="47"/>
      <c r="RMR738" s="47"/>
      <c r="RMS738" s="47"/>
      <c r="RMT738" s="47"/>
      <c r="RMU738" s="47"/>
      <c r="RMV738" s="47"/>
      <c r="RMW738" s="47"/>
      <c r="RMX738" s="47"/>
      <c r="RMY738" s="47"/>
      <c r="RMZ738" s="47"/>
      <c r="RNA738" s="47"/>
      <c r="RNB738" s="47"/>
      <c r="RNC738" s="47"/>
      <c r="RND738" s="47"/>
      <c r="RNE738" s="47"/>
      <c r="RNF738" s="47"/>
      <c r="RNG738" s="47"/>
      <c r="RNH738" s="47"/>
      <c r="RNI738" s="47"/>
      <c r="RNJ738" s="47"/>
      <c r="RNK738" s="47"/>
      <c r="RNL738" s="47"/>
      <c r="RNM738" s="47"/>
      <c r="RNN738" s="47"/>
      <c r="RNO738" s="47"/>
      <c r="RNP738" s="47"/>
      <c r="RNQ738" s="47"/>
      <c r="RNR738" s="47"/>
      <c r="RNS738" s="47"/>
      <c r="RNT738" s="47"/>
      <c r="RNU738" s="47"/>
      <c r="RNV738" s="47"/>
      <c r="RNW738" s="47"/>
      <c r="RNX738" s="47"/>
      <c r="RNY738" s="47"/>
      <c r="RNZ738" s="47"/>
      <c r="ROA738" s="47"/>
      <c r="ROB738" s="47"/>
      <c r="ROC738" s="47"/>
      <c r="ROD738" s="47"/>
      <c r="ROE738" s="47"/>
      <c r="ROF738" s="47"/>
      <c r="ROG738" s="47"/>
      <c r="ROH738" s="47"/>
      <c r="ROI738" s="47"/>
      <c r="ROJ738" s="47"/>
      <c r="ROK738" s="47"/>
      <c r="ROL738" s="47"/>
      <c r="ROM738" s="47"/>
      <c r="RON738" s="47"/>
      <c r="ROO738" s="47"/>
      <c r="ROP738" s="47"/>
      <c r="ROQ738" s="47"/>
      <c r="ROR738" s="47"/>
      <c r="ROS738" s="47"/>
      <c r="ROT738" s="47"/>
      <c r="ROU738" s="47"/>
      <c r="ROV738" s="47"/>
      <c r="ROW738" s="47"/>
      <c r="ROX738" s="47"/>
      <c r="ROY738" s="47"/>
      <c r="ROZ738" s="47"/>
      <c r="RPA738" s="47"/>
      <c r="RPB738" s="47"/>
      <c r="RPC738" s="47"/>
      <c r="RPD738" s="47"/>
      <c r="RPE738" s="47"/>
      <c r="RPF738" s="47"/>
      <c r="RPG738" s="47"/>
      <c r="RPH738" s="47"/>
      <c r="RPI738" s="47"/>
      <c r="RPJ738" s="47"/>
      <c r="RPK738" s="47"/>
      <c r="RPL738" s="47"/>
      <c r="RPM738" s="47"/>
      <c r="RPN738" s="47"/>
      <c r="RPO738" s="47"/>
      <c r="RPP738" s="47"/>
      <c r="RPQ738" s="47"/>
      <c r="RPR738" s="47"/>
      <c r="RPS738" s="47"/>
      <c r="RPT738" s="47"/>
      <c r="RPU738" s="47"/>
      <c r="RPV738" s="47"/>
      <c r="RPW738" s="47"/>
      <c r="RPX738" s="47"/>
      <c r="RPY738" s="47"/>
      <c r="RPZ738" s="47"/>
      <c r="RQA738" s="47"/>
      <c r="RQB738" s="47"/>
      <c r="RQC738" s="47"/>
      <c r="RQD738" s="47"/>
      <c r="RQE738" s="47"/>
      <c r="RQF738" s="47"/>
      <c r="RQG738" s="47"/>
      <c r="RQH738" s="47"/>
      <c r="RQI738" s="47"/>
      <c r="RQJ738" s="47"/>
      <c r="RQK738" s="47"/>
      <c r="RQL738" s="47"/>
      <c r="RQM738" s="47"/>
      <c r="RQN738" s="47"/>
      <c r="RQO738" s="47"/>
      <c r="RQP738" s="47"/>
      <c r="RQQ738" s="47"/>
      <c r="RQR738" s="47"/>
      <c r="RQS738" s="47"/>
      <c r="RQT738" s="47"/>
      <c r="RQU738" s="47"/>
      <c r="RQV738" s="47"/>
      <c r="RQW738" s="47"/>
      <c r="RQX738" s="47"/>
      <c r="RQY738" s="47"/>
      <c r="RQZ738" s="47"/>
      <c r="RRA738" s="47"/>
      <c r="RRB738" s="47"/>
      <c r="RRC738" s="47"/>
      <c r="RRD738" s="47"/>
      <c r="RRE738" s="47"/>
      <c r="RRF738" s="47"/>
      <c r="RRG738" s="47"/>
      <c r="RRH738" s="47"/>
      <c r="RRI738" s="47"/>
      <c r="RRJ738" s="47"/>
      <c r="RRK738" s="47"/>
      <c r="RRL738" s="47"/>
      <c r="RRM738" s="47"/>
      <c r="RRN738" s="47"/>
      <c r="RRO738" s="47"/>
      <c r="RRP738" s="47"/>
      <c r="RRQ738" s="47"/>
      <c r="RRR738" s="47"/>
      <c r="RRS738" s="47"/>
      <c r="RRT738" s="47"/>
      <c r="RRU738" s="47"/>
      <c r="RRV738" s="47"/>
      <c r="RRW738" s="47"/>
      <c r="RRX738" s="47"/>
      <c r="RRY738" s="47"/>
      <c r="RRZ738" s="47"/>
      <c r="RSA738" s="47"/>
      <c r="RSB738" s="47"/>
      <c r="RSC738" s="47"/>
      <c r="RSD738" s="47"/>
      <c r="RSE738" s="47"/>
      <c r="RSF738" s="47"/>
      <c r="RSG738" s="47"/>
      <c r="RSH738" s="47"/>
      <c r="RSI738" s="47"/>
      <c r="RSJ738" s="47"/>
      <c r="RSK738" s="47"/>
      <c r="RSL738" s="47"/>
      <c r="RSM738" s="47"/>
      <c r="RSN738" s="47"/>
      <c r="RSO738" s="47"/>
      <c r="RSP738" s="47"/>
      <c r="RSQ738" s="47"/>
      <c r="RSR738" s="47"/>
      <c r="RSS738" s="47"/>
      <c r="RST738" s="47"/>
      <c r="RSU738" s="47"/>
      <c r="RSV738" s="47"/>
      <c r="RSW738" s="47"/>
      <c r="RSX738" s="47"/>
      <c r="RSY738" s="47"/>
      <c r="RSZ738" s="47"/>
      <c r="RTA738" s="47"/>
      <c r="RTB738" s="47"/>
      <c r="RTC738" s="47"/>
      <c r="RTD738" s="47"/>
      <c r="RTE738" s="47"/>
      <c r="RTF738" s="47"/>
      <c r="RTG738" s="47"/>
      <c r="RTH738" s="47"/>
      <c r="RTI738" s="47"/>
      <c r="RTJ738" s="47"/>
      <c r="RTK738" s="47"/>
      <c r="RTL738" s="47"/>
      <c r="RTM738" s="47"/>
      <c r="RTN738" s="47"/>
      <c r="RTO738" s="47"/>
      <c r="RTP738" s="47"/>
      <c r="RTQ738" s="47"/>
      <c r="RTR738" s="47"/>
      <c r="RTS738" s="47"/>
      <c r="RTT738" s="47"/>
      <c r="RTU738" s="47"/>
      <c r="RTV738" s="47"/>
      <c r="RTW738" s="47"/>
      <c r="RTX738" s="47"/>
      <c r="RTY738" s="47"/>
      <c r="RTZ738" s="47"/>
      <c r="RUA738" s="47"/>
      <c r="RUB738" s="47"/>
      <c r="RUC738" s="47"/>
      <c r="RUD738" s="47"/>
      <c r="RUE738" s="47"/>
      <c r="RUF738" s="47"/>
      <c r="RUG738" s="47"/>
      <c r="RUH738" s="47"/>
      <c r="RUI738" s="47"/>
      <c r="RUJ738" s="47"/>
      <c r="RUK738" s="47"/>
      <c r="RUL738" s="47"/>
      <c r="RUM738" s="47"/>
      <c r="RUN738" s="47"/>
      <c r="RUO738" s="47"/>
      <c r="RUP738" s="47"/>
      <c r="RUQ738" s="47"/>
      <c r="RUR738" s="47"/>
      <c r="RUS738" s="47"/>
      <c r="RUT738" s="47"/>
      <c r="RUU738" s="47"/>
      <c r="RUV738" s="47"/>
      <c r="RUW738" s="47"/>
      <c r="RUX738" s="47"/>
      <c r="RUY738" s="47"/>
      <c r="RUZ738" s="47"/>
      <c r="RVA738" s="47"/>
      <c r="RVB738" s="47"/>
      <c r="RVC738" s="47"/>
      <c r="RVD738" s="47"/>
      <c r="RVE738" s="47"/>
      <c r="RVF738" s="47"/>
      <c r="RVG738" s="47"/>
      <c r="RVH738" s="47"/>
      <c r="RVI738" s="47"/>
      <c r="RVJ738" s="47"/>
      <c r="RVK738" s="47"/>
      <c r="RVL738" s="47"/>
      <c r="RVM738" s="47"/>
      <c r="RVN738" s="47"/>
      <c r="RVO738" s="47"/>
      <c r="RVP738" s="47"/>
      <c r="RVQ738" s="47"/>
      <c r="RVR738" s="47"/>
      <c r="RVS738" s="47"/>
      <c r="RVT738" s="47"/>
      <c r="RVU738" s="47"/>
      <c r="RVV738" s="47"/>
      <c r="RVW738" s="47"/>
      <c r="RVX738" s="47"/>
      <c r="RVY738" s="47"/>
      <c r="RVZ738" s="47"/>
      <c r="RWA738" s="47"/>
      <c r="RWB738" s="47"/>
      <c r="RWC738" s="47"/>
      <c r="RWD738" s="47"/>
      <c r="RWE738" s="47"/>
      <c r="RWF738" s="47"/>
      <c r="RWG738" s="47"/>
      <c r="RWH738" s="47"/>
      <c r="RWI738" s="47"/>
      <c r="RWJ738" s="47"/>
      <c r="RWK738" s="47"/>
      <c r="RWL738" s="47"/>
      <c r="RWM738" s="47"/>
      <c r="RWN738" s="47"/>
      <c r="RWO738" s="47"/>
      <c r="RWP738" s="47"/>
      <c r="RWQ738" s="47"/>
      <c r="RWR738" s="47"/>
      <c r="RWS738" s="47"/>
      <c r="RWT738" s="47"/>
      <c r="RWU738" s="47"/>
      <c r="RWV738" s="47"/>
      <c r="RWW738" s="47"/>
      <c r="RWX738" s="47"/>
      <c r="RWY738" s="47"/>
      <c r="RWZ738" s="47"/>
      <c r="RXA738" s="47"/>
      <c r="RXB738" s="47"/>
      <c r="RXC738" s="47"/>
      <c r="RXD738" s="47"/>
      <c r="RXE738" s="47"/>
      <c r="RXF738" s="47"/>
      <c r="RXG738" s="47"/>
      <c r="RXH738" s="47"/>
      <c r="RXI738" s="47"/>
      <c r="RXJ738" s="47"/>
      <c r="RXK738" s="47"/>
      <c r="RXL738" s="47"/>
      <c r="RXM738" s="47"/>
      <c r="RXN738" s="47"/>
      <c r="RXO738" s="47"/>
      <c r="RXP738" s="47"/>
      <c r="RXQ738" s="47"/>
      <c r="RXR738" s="47"/>
      <c r="RXS738" s="47"/>
      <c r="RXT738" s="47"/>
      <c r="RXU738" s="47"/>
      <c r="RXV738" s="47"/>
      <c r="RXW738" s="47"/>
      <c r="RXX738" s="47"/>
      <c r="RXY738" s="47"/>
      <c r="RXZ738" s="47"/>
      <c r="RYA738" s="47"/>
      <c r="RYB738" s="47"/>
      <c r="RYC738" s="47"/>
      <c r="RYD738" s="47"/>
      <c r="RYE738" s="47"/>
      <c r="RYF738" s="47"/>
      <c r="RYG738" s="47"/>
      <c r="RYH738" s="47"/>
      <c r="RYI738" s="47"/>
      <c r="RYJ738" s="47"/>
      <c r="RYK738" s="47"/>
      <c r="RYL738" s="47"/>
      <c r="RYM738" s="47"/>
      <c r="RYN738" s="47"/>
      <c r="RYO738" s="47"/>
      <c r="RYP738" s="47"/>
      <c r="RYQ738" s="47"/>
      <c r="RYR738" s="47"/>
      <c r="RYS738" s="47"/>
      <c r="RYT738" s="47"/>
      <c r="RYU738" s="47"/>
      <c r="RYV738" s="47"/>
      <c r="RYW738" s="47"/>
      <c r="RYX738" s="47"/>
      <c r="RYY738" s="47"/>
      <c r="RYZ738" s="47"/>
      <c r="RZA738" s="47"/>
      <c r="RZB738" s="47"/>
      <c r="RZC738" s="47"/>
      <c r="RZD738" s="47"/>
      <c r="RZE738" s="47"/>
      <c r="RZF738" s="47"/>
      <c r="RZG738" s="47"/>
      <c r="RZH738" s="47"/>
      <c r="RZI738" s="47"/>
      <c r="RZJ738" s="47"/>
      <c r="RZK738" s="47"/>
      <c r="RZL738" s="47"/>
      <c r="RZM738" s="47"/>
      <c r="RZN738" s="47"/>
      <c r="RZO738" s="47"/>
      <c r="RZP738" s="47"/>
      <c r="RZQ738" s="47"/>
      <c r="RZR738" s="47"/>
      <c r="RZS738" s="47"/>
      <c r="RZT738" s="47"/>
      <c r="RZU738" s="47"/>
      <c r="RZV738" s="47"/>
      <c r="RZW738" s="47"/>
      <c r="RZX738" s="47"/>
      <c r="RZY738" s="47"/>
      <c r="RZZ738" s="47"/>
      <c r="SAA738" s="47"/>
      <c r="SAB738" s="47"/>
      <c r="SAC738" s="47"/>
      <c r="SAD738" s="47"/>
      <c r="SAE738" s="47"/>
      <c r="SAF738" s="47"/>
      <c r="SAG738" s="47"/>
      <c r="SAH738" s="47"/>
      <c r="SAI738" s="47"/>
      <c r="SAJ738" s="47"/>
      <c r="SAK738" s="47"/>
      <c r="SAL738" s="47"/>
      <c r="SAM738" s="47"/>
      <c r="SAN738" s="47"/>
      <c r="SAO738" s="47"/>
      <c r="SAP738" s="47"/>
      <c r="SAQ738" s="47"/>
      <c r="SAR738" s="47"/>
      <c r="SAS738" s="47"/>
      <c r="SAT738" s="47"/>
      <c r="SAU738" s="47"/>
      <c r="SAV738" s="47"/>
      <c r="SAW738" s="47"/>
      <c r="SAX738" s="47"/>
      <c r="SAY738" s="47"/>
      <c r="SAZ738" s="47"/>
      <c r="SBA738" s="47"/>
      <c r="SBB738" s="47"/>
      <c r="SBC738" s="47"/>
      <c r="SBD738" s="47"/>
      <c r="SBE738" s="47"/>
      <c r="SBF738" s="47"/>
      <c r="SBG738" s="47"/>
      <c r="SBH738" s="47"/>
      <c r="SBI738" s="47"/>
      <c r="SBJ738" s="47"/>
      <c r="SBK738" s="47"/>
      <c r="SBL738" s="47"/>
      <c r="SBM738" s="47"/>
      <c r="SBN738" s="47"/>
      <c r="SBO738" s="47"/>
      <c r="SBP738" s="47"/>
      <c r="SBQ738" s="47"/>
      <c r="SBR738" s="47"/>
      <c r="SBS738" s="47"/>
      <c r="SBT738" s="47"/>
      <c r="SBU738" s="47"/>
      <c r="SBV738" s="47"/>
      <c r="SBW738" s="47"/>
      <c r="SBX738" s="47"/>
      <c r="SBY738" s="47"/>
      <c r="SBZ738" s="47"/>
      <c r="SCA738" s="47"/>
      <c r="SCB738" s="47"/>
      <c r="SCC738" s="47"/>
      <c r="SCD738" s="47"/>
      <c r="SCE738" s="47"/>
      <c r="SCF738" s="47"/>
      <c r="SCG738" s="47"/>
      <c r="SCH738" s="47"/>
      <c r="SCI738" s="47"/>
      <c r="SCJ738" s="47"/>
      <c r="SCK738" s="47"/>
      <c r="SCL738" s="47"/>
      <c r="SCM738" s="47"/>
      <c r="SCN738" s="47"/>
      <c r="SCO738" s="47"/>
      <c r="SCP738" s="47"/>
      <c r="SCQ738" s="47"/>
      <c r="SCR738" s="47"/>
      <c r="SCS738" s="47"/>
      <c r="SCT738" s="47"/>
      <c r="SCU738" s="47"/>
      <c r="SCV738" s="47"/>
      <c r="SCW738" s="47"/>
      <c r="SCX738" s="47"/>
      <c r="SCY738" s="47"/>
      <c r="SCZ738" s="47"/>
      <c r="SDA738" s="47"/>
      <c r="SDB738" s="47"/>
      <c r="SDC738" s="47"/>
      <c r="SDD738" s="47"/>
      <c r="SDE738" s="47"/>
      <c r="SDF738" s="47"/>
      <c r="SDG738" s="47"/>
      <c r="SDH738" s="47"/>
      <c r="SDI738" s="47"/>
      <c r="SDJ738" s="47"/>
      <c r="SDK738" s="47"/>
      <c r="SDL738" s="47"/>
      <c r="SDM738" s="47"/>
      <c r="SDN738" s="47"/>
      <c r="SDO738" s="47"/>
      <c r="SDP738" s="47"/>
      <c r="SDQ738" s="47"/>
      <c r="SDR738" s="47"/>
      <c r="SDS738" s="47"/>
      <c r="SDT738" s="47"/>
      <c r="SDU738" s="47"/>
      <c r="SDV738" s="47"/>
      <c r="SDW738" s="47"/>
      <c r="SDX738" s="47"/>
      <c r="SDY738" s="47"/>
      <c r="SDZ738" s="47"/>
      <c r="SEA738" s="47"/>
      <c r="SEB738" s="47"/>
      <c r="SEC738" s="47"/>
      <c r="SED738" s="47"/>
      <c r="SEE738" s="47"/>
      <c r="SEF738" s="47"/>
      <c r="SEG738" s="47"/>
      <c r="SEH738" s="47"/>
      <c r="SEI738" s="47"/>
      <c r="SEJ738" s="47"/>
      <c r="SEK738" s="47"/>
      <c r="SEL738" s="47"/>
      <c r="SEM738" s="47"/>
      <c r="SEN738" s="47"/>
      <c r="SEO738" s="47"/>
      <c r="SEP738" s="47"/>
      <c r="SEQ738" s="47"/>
      <c r="SER738" s="47"/>
      <c r="SES738" s="47"/>
      <c r="SET738" s="47"/>
      <c r="SEU738" s="47"/>
      <c r="SEV738" s="47"/>
      <c r="SEW738" s="47"/>
      <c r="SEX738" s="47"/>
      <c r="SEY738" s="47"/>
      <c r="SEZ738" s="47"/>
      <c r="SFA738" s="47"/>
      <c r="SFB738" s="47"/>
      <c r="SFC738" s="47"/>
      <c r="SFD738" s="47"/>
      <c r="SFE738" s="47"/>
      <c r="SFF738" s="47"/>
      <c r="SFG738" s="47"/>
      <c r="SFH738" s="47"/>
      <c r="SFI738" s="47"/>
      <c r="SFJ738" s="47"/>
      <c r="SFK738" s="47"/>
      <c r="SFL738" s="47"/>
      <c r="SFM738" s="47"/>
      <c r="SFN738" s="47"/>
      <c r="SFO738" s="47"/>
      <c r="SFP738" s="47"/>
      <c r="SFQ738" s="47"/>
      <c r="SFR738" s="47"/>
      <c r="SFS738" s="47"/>
      <c r="SFT738" s="47"/>
      <c r="SFU738" s="47"/>
      <c r="SFV738" s="47"/>
      <c r="SFW738" s="47"/>
      <c r="SFX738" s="47"/>
      <c r="SFY738" s="47"/>
      <c r="SFZ738" s="47"/>
      <c r="SGA738" s="47"/>
      <c r="SGB738" s="47"/>
      <c r="SGC738" s="47"/>
      <c r="SGD738" s="47"/>
      <c r="SGE738" s="47"/>
      <c r="SGF738" s="47"/>
      <c r="SGG738" s="47"/>
      <c r="SGH738" s="47"/>
      <c r="SGI738" s="47"/>
      <c r="SGJ738" s="47"/>
      <c r="SGK738" s="47"/>
      <c r="SGL738" s="47"/>
      <c r="SGM738" s="47"/>
      <c r="SGN738" s="47"/>
      <c r="SGO738" s="47"/>
      <c r="SGP738" s="47"/>
      <c r="SGQ738" s="47"/>
      <c r="SGR738" s="47"/>
      <c r="SGS738" s="47"/>
      <c r="SGT738" s="47"/>
      <c r="SGU738" s="47"/>
      <c r="SGV738" s="47"/>
      <c r="SGW738" s="47"/>
      <c r="SGX738" s="47"/>
      <c r="SGY738" s="47"/>
      <c r="SGZ738" s="47"/>
      <c r="SHA738" s="47"/>
      <c r="SHB738" s="47"/>
      <c r="SHC738" s="47"/>
      <c r="SHD738" s="47"/>
      <c r="SHE738" s="47"/>
      <c r="SHF738" s="47"/>
      <c r="SHG738" s="47"/>
      <c r="SHH738" s="47"/>
      <c r="SHI738" s="47"/>
      <c r="SHJ738" s="47"/>
      <c r="SHK738" s="47"/>
      <c r="SHL738" s="47"/>
      <c r="SHM738" s="47"/>
      <c r="SHN738" s="47"/>
      <c r="SHO738" s="47"/>
      <c r="SHP738" s="47"/>
      <c r="SHQ738" s="47"/>
      <c r="SHR738" s="47"/>
      <c r="SHS738" s="47"/>
      <c r="SHT738" s="47"/>
      <c r="SHU738" s="47"/>
      <c r="SHV738" s="47"/>
      <c r="SHW738" s="47"/>
      <c r="SHX738" s="47"/>
      <c r="SHY738" s="47"/>
      <c r="SHZ738" s="47"/>
      <c r="SIA738" s="47"/>
      <c r="SIB738" s="47"/>
      <c r="SIC738" s="47"/>
      <c r="SID738" s="47"/>
      <c r="SIE738" s="47"/>
      <c r="SIF738" s="47"/>
      <c r="SIG738" s="47"/>
      <c r="SIH738" s="47"/>
      <c r="SII738" s="47"/>
      <c r="SIJ738" s="47"/>
      <c r="SIK738" s="47"/>
      <c r="SIL738" s="47"/>
      <c r="SIM738" s="47"/>
      <c r="SIN738" s="47"/>
      <c r="SIO738" s="47"/>
      <c r="SIP738" s="47"/>
      <c r="SIQ738" s="47"/>
      <c r="SIR738" s="47"/>
      <c r="SIS738" s="47"/>
      <c r="SIT738" s="47"/>
      <c r="SIU738" s="47"/>
      <c r="SIV738" s="47"/>
      <c r="SIW738" s="47"/>
      <c r="SIX738" s="47"/>
      <c r="SIY738" s="47"/>
      <c r="SIZ738" s="47"/>
      <c r="SJA738" s="47"/>
      <c r="SJB738" s="47"/>
      <c r="SJC738" s="47"/>
      <c r="SJD738" s="47"/>
      <c r="SJE738" s="47"/>
      <c r="SJF738" s="47"/>
      <c r="SJG738" s="47"/>
      <c r="SJH738" s="47"/>
      <c r="SJI738" s="47"/>
      <c r="SJJ738" s="47"/>
      <c r="SJK738" s="47"/>
      <c r="SJL738" s="47"/>
      <c r="SJM738" s="47"/>
      <c r="SJN738" s="47"/>
      <c r="SJO738" s="47"/>
      <c r="SJP738" s="47"/>
      <c r="SJQ738" s="47"/>
      <c r="SJR738" s="47"/>
      <c r="SJS738" s="47"/>
      <c r="SJT738" s="47"/>
      <c r="SJU738" s="47"/>
      <c r="SJV738" s="47"/>
      <c r="SJW738" s="47"/>
      <c r="SJX738" s="47"/>
      <c r="SJY738" s="47"/>
      <c r="SJZ738" s="47"/>
      <c r="SKA738" s="47"/>
      <c r="SKB738" s="47"/>
      <c r="SKC738" s="47"/>
      <c r="SKD738" s="47"/>
      <c r="SKE738" s="47"/>
      <c r="SKF738" s="47"/>
      <c r="SKG738" s="47"/>
      <c r="SKH738" s="47"/>
      <c r="SKI738" s="47"/>
      <c r="SKJ738" s="47"/>
      <c r="SKK738" s="47"/>
      <c r="SKL738" s="47"/>
      <c r="SKM738" s="47"/>
      <c r="SKN738" s="47"/>
      <c r="SKO738" s="47"/>
      <c r="SKP738" s="47"/>
      <c r="SKQ738" s="47"/>
      <c r="SKR738" s="47"/>
      <c r="SKS738" s="47"/>
      <c r="SKT738" s="47"/>
      <c r="SKU738" s="47"/>
      <c r="SKV738" s="47"/>
      <c r="SKW738" s="47"/>
      <c r="SKX738" s="47"/>
      <c r="SKY738" s="47"/>
      <c r="SKZ738" s="47"/>
      <c r="SLA738" s="47"/>
      <c r="SLB738" s="47"/>
      <c r="SLC738" s="47"/>
      <c r="SLD738" s="47"/>
      <c r="SLE738" s="47"/>
      <c r="SLF738" s="47"/>
      <c r="SLG738" s="47"/>
      <c r="SLH738" s="47"/>
      <c r="SLI738" s="47"/>
      <c r="SLJ738" s="47"/>
      <c r="SLK738" s="47"/>
      <c r="SLL738" s="47"/>
      <c r="SLM738" s="47"/>
      <c r="SLN738" s="47"/>
      <c r="SLO738" s="47"/>
      <c r="SLP738" s="47"/>
      <c r="SLQ738" s="47"/>
      <c r="SLR738" s="47"/>
      <c r="SLS738" s="47"/>
      <c r="SLT738" s="47"/>
      <c r="SLU738" s="47"/>
      <c r="SLV738" s="47"/>
      <c r="SLW738" s="47"/>
      <c r="SLX738" s="47"/>
      <c r="SLY738" s="47"/>
      <c r="SLZ738" s="47"/>
      <c r="SMA738" s="47"/>
      <c r="SMB738" s="47"/>
      <c r="SMC738" s="47"/>
      <c r="SMD738" s="47"/>
      <c r="SME738" s="47"/>
      <c r="SMF738" s="47"/>
      <c r="SMG738" s="47"/>
      <c r="SMH738" s="47"/>
      <c r="SMI738" s="47"/>
      <c r="SMJ738" s="47"/>
      <c r="SMK738" s="47"/>
      <c r="SML738" s="47"/>
      <c r="SMM738" s="47"/>
      <c r="SMN738" s="47"/>
      <c r="SMO738" s="47"/>
      <c r="SMP738" s="47"/>
      <c r="SMQ738" s="47"/>
      <c r="SMR738" s="47"/>
      <c r="SMS738" s="47"/>
      <c r="SMT738" s="47"/>
      <c r="SMU738" s="47"/>
      <c r="SMV738" s="47"/>
      <c r="SMW738" s="47"/>
      <c r="SMX738" s="47"/>
      <c r="SMY738" s="47"/>
      <c r="SMZ738" s="47"/>
      <c r="SNA738" s="47"/>
      <c r="SNB738" s="47"/>
      <c r="SNC738" s="47"/>
      <c r="SND738" s="47"/>
      <c r="SNE738" s="47"/>
      <c r="SNF738" s="47"/>
      <c r="SNG738" s="47"/>
      <c r="SNH738" s="47"/>
      <c r="SNI738" s="47"/>
      <c r="SNJ738" s="47"/>
      <c r="SNK738" s="47"/>
      <c r="SNL738" s="47"/>
      <c r="SNM738" s="47"/>
      <c r="SNN738" s="47"/>
      <c r="SNO738" s="47"/>
      <c r="SNP738" s="47"/>
      <c r="SNQ738" s="47"/>
      <c r="SNR738" s="47"/>
      <c r="SNS738" s="47"/>
      <c r="SNT738" s="47"/>
      <c r="SNU738" s="47"/>
      <c r="SNV738" s="47"/>
      <c r="SNW738" s="47"/>
      <c r="SNX738" s="47"/>
      <c r="SNY738" s="47"/>
      <c r="SNZ738" s="47"/>
      <c r="SOA738" s="47"/>
      <c r="SOB738" s="47"/>
      <c r="SOC738" s="47"/>
      <c r="SOD738" s="47"/>
      <c r="SOE738" s="47"/>
      <c r="SOF738" s="47"/>
      <c r="SOG738" s="47"/>
      <c r="SOH738" s="47"/>
      <c r="SOI738" s="47"/>
      <c r="SOJ738" s="47"/>
      <c r="SOK738" s="47"/>
      <c r="SOL738" s="47"/>
      <c r="SOM738" s="47"/>
      <c r="SON738" s="47"/>
      <c r="SOO738" s="47"/>
      <c r="SOP738" s="47"/>
      <c r="SOQ738" s="47"/>
      <c r="SOR738" s="47"/>
      <c r="SOS738" s="47"/>
      <c r="SOT738" s="47"/>
      <c r="SOU738" s="47"/>
      <c r="SOV738" s="47"/>
      <c r="SOW738" s="47"/>
      <c r="SOX738" s="47"/>
      <c r="SOY738" s="47"/>
      <c r="SOZ738" s="47"/>
      <c r="SPA738" s="47"/>
      <c r="SPB738" s="47"/>
      <c r="SPC738" s="47"/>
      <c r="SPD738" s="47"/>
      <c r="SPE738" s="47"/>
      <c r="SPF738" s="47"/>
      <c r="SPG738" s="47"/>
      <c r="SPH738" s="47"/>
      <c r="SPI738" s="47"/>
      <c r="SPJ738" s="47"/>
      <c r="SPK738" s="47"/>
      <c r="SPL738" s="47"/>
      <c r="SPM738" s="47"/>
      <c r="SPN738" s="47"/>
      <c r="SPO738" s="47"/>
      <c r="SPP738" s="47"/>
      <c r="SPQ738" s="47"/>
      <c r="SPR738" s="47"/>
      <c r="SPS738" s="47"/>
      <c r="SPT738" s="47"/>
      <c r="SPU738" s="47"/>
      <c r="SPV738" s="47"/>
      <c r="SPW738" s="47"/>
      <c r="SPX738" s="47"/>
      <c r="SPY738" s="47"/>
      <c r="SPZ738" s="47"/>
      <c r="SQA738" s="47"/>
      <c r="SQB738" s="47"/>
      <c r="SQC738" s="47"/>
      <c r="SQD738" s="47"/>
      <c r="SQE738" s="47"/>
      <c r="SQF738" s="47"/>
      <c r="SQG738" s="47"/>
      <c r="SQH738" s="47"/>
      <c r="SQI738" s="47"/>
      <c r="SQJ738" s="47"/>
      <c r="SQK738" s="47"/>
      <c r="SQL738" s="47"/>
      <c r="SQM738" s="47"/>
      <c r="SQN738" s="47"/>
      <c r="SQO738" s="47"/>
      <c r="SQP738" s="47"/>
      <c r="SQQ738" s="47"/>
      <c r="SQR738" s="47"/>
      <c r="SQS738" s="47"/>
      <c r="SQT738" s="47"/>
      <c r="SQU738" s="47"/>
      <c r="SQV738" s="47"/>
      <c r="SQW738" s="47"/>
      <c r="SQX738" s="47"/>
      <c r="SQY738" s="47"/>
      <c r="SQZ738" s="47"/>
      <c r="SRA738" s="47"/>
      <c r="SRB738" s="47"/>
      <c r="SRC738" s="47"/>
      <c r="SRD738" s="47"/>
      <c r="SRE738" s="47"/>
      <c r="SRF738" s="47"/>
      <c r="SRG738" s="47"/>
      <c r="SRH738" s="47"/>
      <c r="SRI738" s="47"/>
      <c r="SRJ738" s="47"/>
      <c r="SRK738" s="47"/>
      <c r="SRL738" s="47"/>
      <c r="SRM738" s="47"/>
      <c r="SRN738" s="47"/>
      <c r="SRO738" s="47"/>
      <c r="SRP738" s="47"/>
      <c r="SRQ738" s="47"/>
      <c r="SRR738" s="47"/>
      <c r="SRS738" s="47"/>
      <c r="SRT738" s="47"/>
      <c r="SRU738" s="47"/>
      <c r="SRV738" s="47"/>
      <c r="SRW738" s="47"/>
      <c r="SRX738" s="47"/>
      <c r="SRY738" s="47"/>
      <c r="SRZ738" s="47"/>
      <c r="SSA738" s="47"/>
      <c r="SSB738" s="47"/>
      <c r="SSC738" s="47"/>
      <c r="SSD738" s="47"/>
      <c r="SSE738" s="47"/>
      <c r="SSF738" s="47"/>
      <c r="SSG738" s="47"/>
      <c r="SSH738" s="47"/>
      <c r="SSI738" s="47"/>
      <c r="SSJ738" s="47"/>
      <c r="SSK738" s="47"/>
      <c r="SSL738" s="47"/>
      <c r="SSM738" s="47"/>
      <c r="SSN738" s="47"/>
      <c r="SSO738" s="47"/>
      <c r="SSP738" s="47"/>
      <c r="SSQ738" s="47"/>
      <c r="SSR738" s="47"/>
      <c r="SSS738" s="47"/>
      <c r="SST738" s="47"/>
      <c r="SSU738" s="47"/>
      <c r="SSV738" s="47"/>
      <c r="SSW738" s="47"/>
      <c r="SSX738" s="47"/>
      <c r="SSY738" s="47"/>
      <c r="SSZ738" s="47"/>
      <c r="STA738" s="47"/>
      <c r="STB738" s="47"/>
      <c r="STC738" s="47"/>
      <c r="STD738" s="47"/>
      <c r="STE738" s="47"/>
      <c r="STF738" s="47"/>
      <c r="STG738" s="47"/>
      <c r="STH738" s="47"/>
      <c r="STI738" s="47"/>
      <c r="STJ738" s="47"/>
      <c r="STK738" s="47"/>
      <c r="STL738" s="47"/>
      <c r="STM738" s="47"/>
      <c r="STN738" s="47"/>
      <c r="STO738" s="47"/>
      <c r="STP738" s="47"/>
      <c r="STQ738" s="47"/>
      <c r="STR738" s="47"/>
      <c r="STS738" s="47"/>
      <c r="STT738" s="47"/>
      <c r="STU738" s="47"/>
      <c r="STV738" s="47"/>
      <c r="STW738" s="47"/>
      <c r="STX738" s="47"/>
      <c r="STY738" s="47"/>
      <c r="STZ738" s="47"/>
      <c r="SUA738" s="47"/>
      <c r="SUB738" s="47"/>
      <c r="SUC738" s="47"/>
      <c r="SUD738" s="47"/>
      <c r="SUE738" s="47"/>
      <c r="SUF738" s="47"/>
      <c r="SUG738" s="47"/>
      <c r="SUH738" s="47"/>
      <c r="SUI738" s="47"/>
      <c r="SUJ738" s="47"/>
      <c r="SUK738" s="47"/>
      <c r="SUL738" s="47"/>
      <c r="SUM738" s="47"/>
      <c r="SUN738" s="47"/>
      <c r="SUO738" s="47"/>
      <c r="SUP738" s="47"/>
      <c r="SUQ738" s="47"/>
      <c r="SUR738" s="47"/>
      <c r="SUS738" s="47"/>
      <c r="SUT738" s="47"/>
      <c r="SUU738" s="47"/>
      <c r="SUV738" s="47"/>
      <c r="SUW738" s="47"/>
      <c r="SUX738" s="47"/>
      <c r="SUY738" s="47"/>
      <c r="SUZ738" s="47"/>
      <c r="SVA738" s="47"/>
      <c r="SVB738" s="47"/>
      <c r="SVC738" s="47"/>
      <c r="SVD738" s="47"/>
      <c r="SVE738" s="47"/>
      <c r="SVF738" s="47"/>
      <c r="SVG738" s="47"/>
      <c r="SVH738" s="47"/>
      <c r="SVI738" s="47"/>
      <c r="SVJ738" s="47"/>
      <c r="SVK738" s="47"/>
      <c r="SVL738" s="47"/>
      <c r="SVM738" s="47"/>
      <c r="SVN738" s="47"/>
      <c r="SVO738" s="47"/>
      <c r="SVP738" s="47"/>
      <c r="SVQ738" s="47"/>
      <c r="SVR738" s="47"/>
      <c r="SVS738" s="47"/>
      <c r="SVT738" s="47"/>
      <c r="SVU738" s="47"/>
      <c r="SVV738" s="47"/>
      <c r="SVW738" s="47"/>
      <c r="SVX738" s="47"/>
      <c r="SVY738" s="47"/>
      <c r="SVZ738" s="47"/>
      <c r="SWA738" s="47"/>
      <c r="SWB738" s="47"/>
      <c r="SWC738" s="47"/>
      <c r="SWD738" s="47"/>
      <c r="SWE738" s="47"/>
      <c r="SWF738" s="47"/>
      <c r="SWG738" s="47"/>
      <c r="SWH738" s="47"/>
      <c r="SWI738" s="47"/>
      <c r="SWJ738" s="47"/>
      <c r="SWK738" s="47"/>
      <c r="SWL738" s="47"/>
      <c r="SWM738" s="47"/>
      <c r="SWN738" s="47"/>
      <c r="SWO738" s="47"/>
      <c r="SWP738" s="47"/>
      <c r="SWQ738" s="47"/>
      <c r="SWR738" s="47"/>
      <c r="SWS738" s="47"/>
      <c r="SWT738" s="47"/>
      <c r="SWU738" s="47"/>
      <c r="SWV738" s="47"/>
      <c r="SWW738" s="47"/>
      <c r="SWX738" s="47"/>
      <c r="SWY738" s="47"/>
      <c r="SWZ738" s="47"/>
      <c r="SXA738" s="47"/>
      <c r="SXB738" s="47"/>
      <c r="SXC738" s="47"/>
      <c r="SXD738" s="47"/>
      <c r="SXE738" s="47"/>
      <c r="SXF738" s="47"/>
      <c r="SXG738" s="47"/>
      <c r="SXH738" s="47"/>
      <c r="SXI738" s="47"/>
      <c r="SXJ738" s="47"/>
      <c r="SXK738" s="47"/>
      <c r="SXL738" s="47"/>
      <c r="SXM738" s="47"/>
      <c r="SXN738" s="47"/>
      <c r="SXO738" s="47"/>
      <c r="SXP738" s="47"/>
      <c r="SXQ738" s="47"/>
      <c r="SXR738" s="47"/>
      <c r="SXS738" s="47"/>
      <c r="SXT738" s="47"/>
      <c r="SXU738" s="47"/>
      <c r="SXV738" s="47"/>
      <c r="SXW738" s="47"/>
      <c r="SXX738" s="47"/>
      <c r="SXY738" s="47"/>
      <c r="SXZ738" s="47"/>
      <c r="SYA738" s="47"/>
      <c r="SYB738" s="47"/>
      <c r="SYC738" s="47"/>
      <c r="SYD738" s="47"/>
      <c r="SYE738" s="47"/>
      <c r="SYF738" s="47"/>
      <c r="SYG738" s="47"/>
      <c r="SYH738" s="47"/>
      <c r="SYI738" s="47"/>
      <c r="SYJ738" s="47"/>
      <c r="SYK738" s="47"/>
      <c r="SYL738" s="47"/>
      <c r="SYM738" s="47"/>
      <c r="SYN738" s="47"/>
      <c r="SYO738" s="47"/>
      <c r="SYP738" s="47"/>
      <c r="SYQ738" s="47"/>
      <c r="SYR738" s="47"/>
      <c r="SYS738" s="47"/>
      <c r="SYT738" s="47"/>
      <c r="SYU738" s="47"/>
      <c r="SYV738" s="47"/>
      <c r="SYW738" s="47"/>
      <c r="SYX738" s="47"/>
      <c r="SYY738" s="47"/>
      <c r="SYZ738" s="47"/>
      <c r="SZA738" s="47"/>
      <c r="SZB738" s="47"/>
      <c r="SZC738" s="47"/>
      <c r="SZD738" s="47"/>
      <c r="SZE738" s="47"/>
      <c r="SZF738" s="47"/>
      <c r="SZG738" s="47"/>
      <c r="SZH738" s="47"/>
      <c r="SZI738" s="47"/>
      <c r="SZJ738" s="47"/>
      <c r="SZK738" s="47"/>
      <c r="SZL738" s="47"/>
      <c r="SZM738" s="47"/>
      <c r="SZN738" s="47"/>
      <c r="SZO738" s="47"/>
      <c r="SZP738" s="47"/>
      <c r="SZQ738" s="47"/>
      <c r="SZR738" s="47"/>
      <c r="SZS738" s="47"/>
      <c r="SZT738" s="47"/>
      <c r="SZU738" s="47"/>
      <c r="SZV738" s="47"/>
      <c r="SZW738" s="47"/>
      <c r="SZX738" s="47"/>
      <c r="SZY738" s="47"/>
      <c r="SZZ738" s="47"/>
      <c r="TAA738" s="47"/>
      <c r="TAB738" s="47"/>
      <c r="TAC738" s="47"/>
      <c r="TAD738" s="47"/>
      <c r="TAE738" s="47"/>
      <c r="TAF738" s="47"/>
      <c r="TAG738" s="47"/>
      <c r="TAH738" s="47"/>
      <c r="TAI738" s="47"/>
      <c r="TAJ738" s="47"/>
      <c r="TAK738" s="47"/>
      <c r="TAL738" s="47"/>
      <c r="TAM738" s="47"/>
      <c r="TAN738" s="47"/>
      <c r="TAO738" s="47"/>
      <c r="TAP738" s="47"/>
      <c r="TAQ738" s="47"/>
      <c r="TAR738" s="47"/>
      <c r="TAS738" s="47"/>
      <c r="TAT738" s="47"/>
      <c r="TAU738" s="47"/>
      <c r="TAV738" s="47"/>
      <c r="TAW738" s="47"/>
      <c r="TAX738" s="47"/>
      <c r="TAY738" s="47"/>
      <c r="TAZ738" s="47"/>
      <c r="TBA738" s="47"/>
      <c r="TBB738" s="47"/>
      <c r="TBC738" s="47"/>
      <c r="TBD738" s="47"/>
      <c r="TBE738" s="47"/>
      <c r="TBF738" s="47"/>
      <c r="TBG738" s="47"/>
      <c r="TBH738" s="47"/>
      <c r="TBI738" s="47"/>
      <c r="TBJ738" s="47"/>
      <c r="TBK738" s="47"/>
      <c r="TBL738" s="47"/>
      <c r="TBM738" s="47"/>
      <c r="TBN738" s="47"/>
      <c r="TBO738" s="47"/>
      <c r="TBP738" s="47"/>
      <c r="TBQ738" s="47"/>
      <c r="TBR738" s="47"/>
      <c r="TBS738" s="47"/>
      <c r="TBT738" s="47"/>
      <c r="TBU738" s="47"/>
      <c r="TBV738" s="47"/>
      <c r="TBW738" s="47"/>
      <c r="TBX738" s="47"/>
      <c r="TBY738" s="47"/>
      <c r="TBZ738" s="47"/>
      <c r="TCA738" s="47"/>
      <c r="TCB738" s="47"/>
      <c r="TCC738" s="47"/>
      <c r="TCD738" s="47"/>
      <c r="TCE738" s="47"/>
      <c r="TCF738" s="47"/>
      <c r="TCG738" s="47"/>
      <c r="TCH738" s="47"/>
      <c r="TCI738" s="47"/>
      <c r="TCJ738" s="47"/>
      <c r="TCK738" s="47"/>
      <c r="TCL738" s="47"/>
      <c r="TCM738" s="47"/>
      <c r="TCN738" s="47"/>
      <c r="TCO738" s="47"/>
      <c r="TCP738" s="47"/>
      <c r="TCQ738" s="47"/>
      <c r="TCR738" s="47"/>
      <c r="TCS738" s="47"/>
      <c r="TCT738" s="47"/>
      <c r="TCU738" s="47"/>
      <c r="TCV738" s="47"/>
      <c r="TCW738" s="47"/>
      <c r="TCX738" s="47"/>
      <c r="TCY738" s="47"/>
      <c r="TCZ738" s="47"/>
      <c r="TDA738" s="47"/>
      <c r="TDB738" s="47"/>
      <c r="TDC738" s="47"/>
      <c r="TDD738" s="47"/>
      <c r="TDE738" s="47"/>
      <c r="TDF738" s="47"/>
      <c r="TDG738" s="47"/>
      <c r="TDH738" s="47"/>
      <c r="TDI738" s="47"/>
      <c r="TDJ738" s="47"/>
      <c r="TDK738" s="47"/>
      <c r="TDL738" s="47"/>
      <c r="TDM738" s="47"/>
      <c r="TDN738" s="47"/>
      <c r="TDO738" s="47"/>
      <c r="TDP738" s="47"/>
      <c r="TDQ738" s="47"/>
      <c r="TDR738" s="47"/>
      <c r="TDS738" s="47"/>
      <c r="TDT738" s="47"/>
      <c r="TDU738" s="47"/>
      <c r="TDV738" s="47"/>
      <c r="TDW738" s="47"/>
      <c r="TDX738" s="47"/>
      <c r="TDY738" s="47"/>
      <c r="TDZ738" s="47"/>
      <c r="TEA738" s="47"/>
      <c r="TEB738" s="47"/>
      <c r="TEC738" s="47"/>
      <c r="TED738" s="47"/>
      <c r="TEE738" s="47"/>
      <c r="TEF738" s="47"/>
      <c r="TEG738" s="47"/>
      <c r="TEH738" s="47"/>
      <c r="TEI738" s="47"/>
      <c r="TEJ738" s="47"/>
      <c r="TEK738" s="47"/>
      <c r="TEL738" s="47"/>
      <c r="TEM738" s="47"/>
      <c r="TEN738" s="47"/>
      <c r="TEO738" s="47"/>
      <c r="TEP738" s="47"/>
      <c r="TEQ738" s="47"/>
      <c r="TER738" s="47"/>
      <c r="TES738" s="47"/>
      <c r="TET738" s="47"/>
      <c r="TEU738" s="47"/>
      <c r="TEV738" s="47"/>
      <c r="TEW738" s="47"/>
      <c r="TEX738" s="47"/>
      <c r="TEY738" s="47"/>
      <c r="TEZ738" s="47"/>
      <c r="TFA738" s="47"/>
      <c r="TFB738" s="47"/>
      <c r="TFC738" s="47"/>
      <c r="TFD738" s="47"/>
      <c r="TFE738" s="47"/>
      <c r="TFF738" s="47"/>
      <c r="TFG738" s="47"/>
      <c r="TFH738" s="47"/>
      <c r="TFI738" s="47"/>
      <c r="TFJ738" s="47"/>
      <c r="TFK738" s="47"/>
      <c r="TFL738" s="47"/>
      <c r="TFM738" s="47"/>
      <c r="TFN738" s="47"/>
      <c r="TFO738" s="47"/>
      <c r="TFP738" s="47"/>
      <c r="TFQ738" s="47"/>
      <c r="TFR738" s="47"/>
      <c r="TFS738" s="47"/>
      <c r="TFT738" s="47"/>
      <c r="TFU738" s="47"/>
      <c r="TFV738" s="47"/>
      <c r="TFW738" s="47"/>
      <c r="TFX738" s="47"/>
      <c r="TFY738" s="47"/>
      <c r="TFZ738" s="47"/>
      <c r="TGA738" s="47"/>
      <c r="TGB738" s="47"/>
      <c r="TGC738" s="47"/>
      <c r="TGD738" s="47"/>
      <c r="TGE738" s="47"/>
      <c r="TGF738" s="47"/>
      <c r="TGG738" s="47"/>
      <c r="TGH738" s="47"/>
      <c r="TGI738" s="47"/>
      <c r="TGJ738" s="47"/>
      <c r="TGK738" s="47"/>
      <c r="TGL738" s="47"/>
      <c r="TGM738" s="47"/>
      <c r="TGN738" s="47"/>
      <c r="TGO738" s="47"/>
      <c r="TGP738" s="47"/>
      <c r="TGQ738" s="47"/>
      <c r="TGR738" s="47"/>
      <c r="TGS738" s="47"/>
      <c r="TGT738" s="47"/>
      <c r="TGU738" s="47"/>
      <c r="TGV738" s="47"/>
      <c r="TGW738" s="47"/>
      <c r="TGX738" s="47"/>
      <c r="TGY738" s="47"/>
      <c r="TGZ738" s="47"/>
      <c r="THA738" s="47"/>
      <c r="THB738" s="47"/>
      <c r="THC738" s="47"/>
      <c r="THD738" s="47"/>
      <c r="THE738" s="47"/>
      <c r="THF738" s="47"/>
      <c r="THG738" s="47"/>
      <c r="THH738" s="47"/>
      <c r="THI738" s="47"/>
      <c r="THJ738" s="47"/>
      <c r="THK738" s="47"/>
      <c r="THL738" s="47"/>
      <c r="THM738" s="47"/>
      <c r="THN738" s="47"/>
      <c r="THO738" s="47"/>
      <c r="THP738" s="47"/>
      <c r="THQ738" s="47"/>
      <c r="THR738" s="47"/>
      <c r="THS738" s="47"/>
      <c r="THT738" s="47"/>
      <c r="THU738" s="47"/>
      <c r="THV738" s="47"/>
      <c r="THW738" s="47"/>
      <c r="THX738" s="47"/>
      <c r="THY738" s="47"/>
      <c r="THZ738" s="47"/>
      <c r="TIA738" s="47"/>
      <c r="TIB738" s="47"/>
      <c r="TIC738" s="47"/>
      <c r="TID738" s="47"/>
      <c r="TIE738" s="47"/>
      <c r="TIF738" s="47"/>
      <c r="TIG738" s="47"/>
      <c r="TIH738" s="47"/>
      <c r="TII738" s="47"/>
      <c r="TIJ738" s="47"/>
      <c r="TIK738" s="47"/>
      <c r="TIL738" s="47"/>
      <c r="TIM738" s="47"/>
      <c r="TIN738" s="47"/>
      <c r="TIO738" s="47"/>
      <c r="TIP738" s="47"/>
      <c r="TIQ738" s="47"/>
      <c r="TIR738" s="47"/>
      <c r="TIS738" s="47"/>
      <c r="TIT738" s="47"/>
      <c r="TIU738" s="47"/>
      <c r="TIV738" s="47"/>
      <c r="TIW738" s="47"/>
      <c r="TIX738" s="47"/>
      <c r="TIY738" s="47"/>
      <c r="TIZ738" s="47"/>
      <c r="TJA738" s="47"/>
      <c r="TJB738" s="47"/>
      <c r="TJC738" s="47"/>
      <c r="TJD738" s="47"/>
      <c r="TJE738" s="47"/>
      <c r="TJF738" s="47"/>
      <c r="TJG738" s="47"/>
      <c r="TJH738" s="47"/>
      <c r="TJI738" s="47"/>
      <c r="TJJ738" s="47"/>
      <c r="TJK738" s="47"/>
      <c r="TJL738" s="47"/>
      <c r="TJM738" s="47"/>
      <c r="TJN738" s="47"/>
      <c r="TJO738" s="47"/>
      <c r="TJP738" s="47"/>
      <c r="TJQ738" s="47"/>
      <c r="TJR738" s="47"/>
      <c r="TJS738" s="47"/>
      <c r="TJT738" s="47"/>
      <c r="TJU738" s="47"/>
      <c r="TJV738" s="47"/>
      <c r="TJW738" s="47"/>
      <c r="TJX738" s="47"/>
      <c r="TJY738" s="47"/>
      <c r="TJZ738" s="47"/>
      <c r="TKA738" s="47"/>
      <c r="TKB738" s="47"/>
      <c r="TKC738" s="47"/>
      <c r="TKD738" s="47"/>
      <c r="TKE738" s="47"/>
      <c r="TKF738" s="47"/>
      <c r="TKG738" s="47"/>
      <c r="TKH738" s="47"/>
      <c r="TKI738" s="47"/>
      <c r="TKJ738" s="47"/>
      <c r="TKK738" s="47"/>
      <c r="TKL738" s="47"/>
      <c r="TKM738" s="47"/>
      <c r="TKN738" s="47"/>
      <c r="TKO738" s="47"/>
      <c r="TKP738" s="47"/>
      <c r="TKQ738" s="47"/>
      <c r="TKR738" s="47"/>
      <c r="TKS738" s="47"/>
      <c r="TKT738" s="47"/>
      <c r="TKU738" s="47"/>
      <c r="TKV738" s="47"/>
      <c r="TKW738" s="47"/>
      <c r="TKX738" s="47"/>
      <c r="TKY738" s="47"/>
      <c r="TKZ738" s="47"/>
      <c r="TLA738" s="47"/>
      <c r="TLB738" s="47"/>
      <c r="TLC738" s="47"/>
      <c r="TLD738" s="47"/>
      <c r="TLE738" s="47"/>
      <c r="TLF738" s="47"/>
      <c r="TLG738" s="47"/>
      <c r="TLH738" s="47"/>
      <c r="TLI738" s="47"/>
      <c r="TLJ738" s="47"/>
      <c r="TLK738" s="47"/>
      <c r="TLL738" s="47"/>
      <c r="TLM738" s="47"/>
      <c r="TLN738" s="47"/>
      <c r="TLO738" s="47"/>
      <c r="TLP738" s="47"/>
      <c r="TLQ738" s="47"/>
      <c r="TLR738" s="47"/>
      <c r="TLS738" s="47"/>
      <c r="TLT738" s="47"/>
      <c r="TLU738" s="47"/>
      <c r="TLV738" s="47"/>
      <c r="TLW738" s="47"/>
      <c r="TLX738" s="47"/>
      <c r="TLY738" s="47"/>
      <c r="TLZ738" s="47"/>
      <c r="TMA738" s="47"/>
      <c r="TMB738" s="47"/>
      <c r="TMC738" s="47"/>
      <c r="TMD738" s="47"/>
      <c r="TME738" s="47"/>
      <c r="TMF738" s="47"/>
      <c r="TMG738" s="47"/>
      <c r="TMH738" s="47"/>
      <c r="TMI738" s="47"/>
      <c r="TMJ738" s="47"/>
      <c r="TMK738" s="47"/>
      <c r="TML738" s="47"/>
      <c r="TMM738" s="47"/>
      <c r="TMN738" s="47"/>
      <c r="TMO738" s="47"/>
      <c r="TMP738" s="47"/>
      <c r="TMQ738" s="47"/>
      <c r="TMR738" s="47"/>
      <c r="TMS738" s="47"/>
      <c r="TMT738" s="47"/>
      <c r="TMU738" s="47"/>
      <c r="TMV738" s="47"/>
      <c r="TMW738" s="47"/>
      <c r="TMX738" s="47"/>
      <c r="TMY738" s="47"/>
      <c r="TMZ738" s="47"/>
      <c r="TNA738" s="47"/>
      <c r="TNB738" s="47"/>
      <c r="TNC738" s="47"/>
      <c r="TND738" s="47"/>
      <c r="TNE738" s="47"/>
      <c r="TNF738" s="47"/>
      <c r="TNG738" s="47"/>
      <c r="TNH738" s="47"/>
      <c r="TNI738" s="47"/>
      <c r="TNJ738" s="47"/>
      <c r="TNK738" s="47"/>
      <c r="TNL738" s="47"/>
      <c r="TNM738" s="47"/>
      <c r="TNN738" s="47"/>
      <c r="TNO738" s="47"/>
      <c r="TNP738" s="47"/>
      <c r="TNQ738" s="47"/>
      <c r="TNR738" s="47"/>
      <c r="TNS738" s="47"/>
      <c r="TNT738" s="47"/>
      <c r="TNU738" s="47"/>
      <c r="TNV738" s="47"/>
      <c r="TNW738" s="47"/>
      <c r="TNX738" s="47"/>
      <c r="TNY738" s="47"/>
      <c r="TNZ738" s="47"/>
      <c r="TOA738" s="47"/>
      <c r="TOB738" s="47"/>
      <c r="TOC738" s="47"/>
      <c r="TOD738" s="47"/>
      <c r="TOE738" s="47"/>
      <c r="TOF738" s="47"/>
      <c r="TOG738" s="47"/>
      <c r="TOH738" s="47"/>
      <c r="TOI738" s="47"/>
      <c r="TOJ738" s="47"/>
      <c r="TOK738" s="47"/>
      <c r="TOL738" s="47"/>
      <c r="TOM738" s="47"/>
      <c r="TON738" s="47"/>
      <c r="TOO738" s="47"/>
      <c r="TOP738" s="47"/>
      <c r="TOQ738" s="47"/>
      <c r="TOR738" s="47"/>
      <c r="TOS738" s="47"/>
      <c r="TOT738" s="47"/>
      <c r="TOU738" s="47"/>
      <c r="TOV738" s="47"/>
      <c r="TOW738" s="47"/>
      <c r="TOX738" s="47"/>
      <c r="TOY738" s="47"/>
      <c r="TOZ738" s="47"/>
      <c r="TPA738" s="47"/>
      <c r="TPB738" s="47"/>
      <c r="TPC738" s="47"/>
      <c r="TPD738" s="47"/>
      <c r="TPE738" s="47"/>
      <c r="TPF738" s="47"/>
      <c r="TPG738" s="47"/>
      <c r="TPH738" s="47"/>
      <c r="TPI738" s="47"/>
      <c r="TPJ738" s="47"/>
      <c r="TPK738" s="47"/>
      <c r="TPL738" s="47"/>
      <c r="TPM738" s="47"/>
      <c r="TPN738" s="47"/>
      <c r="TPO738" s="47"/>
      <c r="TPP738" s="47"/>
      <c r="TPQ738" s="47"/>
      <c r="TPR738" s="47"/>
      <c r="TPS738" s="47"/>
      <c r="TPT738" s="47"/>
      <c r="TPU738" s="47"/>
      <c r="TPV738" s="47"/>
      <c r="TPW738" s="47"/>
      <c r="TPX738" s="47"/>
      <c r="TPY738" s="47"/>
      <c r="TPZ738" s="47"/>
      <c r="TQA738" s="47"/>
      <c r="TQB738" s="47"/>
      <c r="TQC738" s="47"/>
      <c r="TQD738" s="47"/>
      <c r="TQE738" s="47"/>
      <c r="TQF738" s="47"/>
      <c r="TQG738" s="47"/>
      <c r="TQH738" s="47"/>
      <c r="TQI738" s="47"/>
      <c r="TQJ738" s="47"/>
      <c r="TQK738" s="47"/>
      <c r="TQL738" s="47"/>
      <c r="TQM738" s="47"/>
      <c r="TQN738" s="47"/>
      <c r="TQO738" s="47"/>
      <c r="TQP738" s="47"/>
      <c r="TQQ738" s="47"/>
      <c r="TQR738" s="47"/>
      <c r="TQS738" s="47"/>
      <c r="TQT738" s="47"/>
      <c r="TQU738" s="47"/>
      <c r="TQV738" s="47"/>
      <c r="TQW738" s="47"/>
      <c r="TQX738" s="47"/>
      <c r="TQY738" s="47"/>
      <c r="TQZ738" s="47"/>
      <c r="TRA738" s="47"/>
      <c r="TRB738" s="47"/>
      <c r="TRC738" s="47"/>
      <c r="TRD738" s="47"/>
      <c r="TRE738" s="47"/>
      <c r="TRF738" s="47"/>
      <c r="TRG738" s="47"/>
      <c r="TRH738" s="47"/>
      <c r="TRI738" s="47"/>
      <c r="TRJ738" s="47"/>
      <c r="TRK738" s="47"/>
      <c r="TRL738" s="47"/>
      <c r="TRM738" s="47"/>
      <c r="TRN738" s="47"/>
      <c r="TRO738" s="47"/>
      <c r="TRP738" s="47"/>
      <c r="TRQ738" s="47"/>
      <c r="TRR738" s="47"/>
      <c r="TRS738" s="47"/>
      <c r="TRT738" s="47"/>
      <c r="TRU738" s="47"/>
      <c r="TRV738" s="47"/>
      <c r="TRW738" s="47"/>
      <c r="TRX738" s="47"/>
      <c r="TRY738" s="47"/>
      <c r="TRZ738" s="47"/>
      <c r="TSA738" s="47"/>
      <c r="TSB738" s="47"/>
      <c r="TSC738" s="47"/>
      <c r="TSD738" s="47"/>
      <c r="TSE738" s="47"/>
      <c r="TSF738" s="47"/>
      <c r="TSG738" s="47"/>
      <c r="TSH738" s="47"/>
      <c r="TSI738" s="47"/>
      <c r="TSJ738" s="47"/>
      <c r="TSK738" s="47"/>
      <c r="TSL738" s="47"/>
      <c r="TSM738" s="47"/>
      <c r="TSN738" s="47"/>
      <c r="TSO738" s="47"/>
      <c r="TSP738" s="47"/>
      <c r="TSQ738" s="47"/>
      <c r="TSR738" s="47"/>
      <c r="TSS738" s="47"/>
      <c r="TST738" s="47"/>
      <c r="TSU738" s="47"/>
      <c r="TSV738" s="47"/>
      <c r="TSW738" s="47"/>
      <c r="TSX738" s="47"/>
      <c r="TSY738" s="47"/>
      <c r="TSZ738" s="47"/>
      <c r="TTA738" s="47"/>
      <c r="TTB738" s="47"/>
      <c r="TTC738" s="47"/>
      <c r="TTD738" s="47"/>
      <c r="TTE738" s="47"/>
      <c r="TTF738" s="47"/>
      <c r="TTG738" s="47"/>
      <c r="TTH738" s="47"/>
      <c r="TTI738" s="47"/>
      <c r="TTJ738" s="47"/>
      <c r="TTK738" s="47"/>
      <c r="TTL738" s="47"/>
      <c r="TTM738" s="47"/>
      <c r="TTN738" s="47"/>
      <c r="TTO738" s="47"/>
      <c r="TTP738" s="47"/>
      <c r="TTQ738" s="47"/>
      <c r="TTR738" s="47"/>
      <c r="TTS738" s="47"/>
      <c r="TTT738" s="47"/>
      <c r="TTU738" s="47"/>
      <c r="TTV738" s="47"/>
      <c r="TTW738" s="47"/>
      <c r="TTX738" s="47"/>
      <c r="TTY738" s="47"/>
      <c r="TTZ738" s="47"/>
      <c r="TUA738" s="47"/>
      <c r="TUB738" s="47"/>
      <c r="TUC738" s="47"/>
      <c r="TUD738" s="47"/>
      <c r="TUE738" s="47"/>
      <c r="TUF738" s="47"/>
      <c r="TUG738" s="47"/>
      <c r="TUH738" s="47"/>
      <c r="TUI738" s="47"/>
      <c r="TUJ738" s="47"/>
      <c r="TUK738" s="47"/>
      <c r="TUL738" s="47"/>
      <c r="TUM738" s="47"/>
      <c r="TUN738" s="47"/>
      <c r="TUO738" s="47"/>
      <c r="TUP738" s="47"/>
      <c r="TUQ738" s="47"/>
      <c r="TUR738" s="47"/>
      <c r="TUS738" s="47"/>
      <c r="TUT738" s="47"/>
      <c r="TUU738" s="47"/>
      <c r="TUV738" s="47"/>
      <c r="TUW738" s="47"/>
      <c r="TUX738" s="47"/>
      <c r="TUY738" s="47"/>
      <c r="TUZ738" s="47"/>
      <c r="TVA738" s="47"/>
      <c r="TVB738" s="47"/>
      <c r="TVC738" s="47"/>
      <c r="TVD738" s="47"/>
      <c r="TVE738" s="47"/>
      <c r="TVF738" s="47"/>
      <c r="TVG738" s="47"/>
      <c r="TVH738" s="47"/>
      <c r="TVI738" s="47"/>
      <c r="TVJ738" s="47"/>
      <c r="TVK738" s="47"/>
      <c r="TVL738" s="47"/>
      <c r="TVM738" s="47"/>
      <c r="TVN738" s="47"/>
      <c r="TVO738" s="47"/>
      <c r="TVP738" s="47"/>
      <c r="TVQ738" s="47"/>
      <c r="TVR738" s="47"/>
      <c r="TVS738" s="47"/>
      <c r="TVT738" s="47"/>
      <c r="TVU738" s="47"/>
      <c r="TVV738" s="47"/>
      <c r="TVW738" s="47"/>
      <c r="TVX738" s="47"/>
      <c r="TVY738" s="47"/>
      <c r="TVZ738" s="47"/>
      <c r="TWA738" s="47"/>
      <c r="TWB738" s="47"/>
      <c r="TWC738" s="47"/>
      <c r="TWD738" s="47"/>
      <c r="TWE738" s="47"/>
      <c r="TWF738" s="47"/>
      <c r="TWG738" s="47"/>
      <c r="TWH738" s="47"/>
      <c r="TWI738" s="47"/>
      <c r="TWJ738" s="47"/>
      <c r="TWK738" s="47"/>
      <c r="TWL738" s="47"/>
      <c r="TWM738" s="47"/>
      <c r="TWN738" s="47"/>
      <c r="TWO738" s="47"/>
      <c r="TWP738" s="47"/>
      <c r="TWQ738" s="47"/>
      <c r="TWR738" s="47"/>
      <c r="TWS738" s="47"/>
      <c r="TWT738" s="47"/>
      <c r="TWU738" s="47"/>
      <c r="TWV738" s="47"/>
      <c r="TWW738" s="47"/>
      <c r="TWX738" s="47"/>
      <c r="TWY738" s="47"/>
      <c r="TWZ738" s="47"/>
      <c r="TXA738" s="47"/>
      <c r="TXB738" s="47"/>
      <c r="TXC738" s="47"/>
      <c r="TXD738" s="47"/>
      <c r="TXE738" s="47"/>
      <c r="TXF738" s="47"/>
      <c r="TXG738" s="47"/>
      <c r="TXH738" s="47"/>
      <c r="TXI738" s="47"/>
      <c r="TXJ738" s="47"/>
      <c r="TXK738" s="47"/>
      <c r="TXL738" s="47"/>
      <c r="TXM738" s="47"/>
      <c r="TXN738" s="47"/>
      <c r="TXO738" s="47"/>
      <c r="TXP738" s="47"/>
      <c r="TXQ738" s="47"/>
      <c r="TXR738" s="47"/>
      <c r="TXS738" s="47"/>
      <c r="TXT738" s="47"/>
      <c r="TXU738" s="47"/>
      <c r="TXV738" s="47"/>
      <c r="TXW738" s="47"/>
      <c r="TXX738" s="47"/>
      <c r="TXY738" s="47"/>
      <c r="TXZ738" s="47"/>
      <c r="TYA738" s="47"/>
      <c r="TYB738" s="47"/>
      <c r="TYC738" s="47"/>
      <c r="TYD738" s="47"/>
      <c r="TYE738" s="47"/>
      <c r="TYF738" s="47"/>
      <c r="TYG738" s="47"/>
      <c r="TYH738" s="47"/>
      <c r="TYI738" s="47"/>
      <c r="TYJ738" s="47"/>
      <c r="TYK738" s="47"/>
      <c r="TYL738" s="47"/>
      <c r="TYM738" s="47"/>
      <c r="TYN738" s="47"/>
      <c r="TYO738" s="47"/>
      <c r="TYP738" s="47"/>
      <c r="TYQ738" s="47"/>
      <c r="TYR738" s="47"/>
      <c r="TYS738" s="47"/>
      <c r="TYT738" s="47"/>
      <c r="TYU738" s="47"/>
      <c r="TYV738" s="47"/>
      <c r="TYW738" s="47"/>
      <c r="TYX738" s="47"/>
      <c r="TYY738" s="47"/>
      <c r="TYZ738" s="47"/>
      <c r="TZA738" s="47"/>
      <c r="TZB738" s="47"/>
      <c r="TZC738" s="47"/>
      <c r="TZD738" s="47"/>
      <c r="TZE738" s="47"/>
      <c r="TZF738" s="47"/>
      <c r="TZG738" s="47"/>
      <c r="TZH738" s="47"/>
      <c r="TZI738" s="47"/>
      <c r="TZJ738" s="47"/>
      <c r="TZK738" s="47"/>
      <c r="TZL738" s="47"/>
      <c r="TZM738" s="47"/>
      <c r="TZN738" s="47"/>
      <c r="TZO738" s="47"/>
      <c r="TZP738" s="47"/>
      <c r="TZQ738" s="47"/>
      <c r="TZR738" s="47"/>
      <c r="TZS738" s="47"/>
      <c r="TZT738" s="47"/>
      <c r="TZU738" s="47"/>
      <c r="TZV738" s="47"/>
      <c r="TZW738" s="47"/>
      <c r="TZX738" s="47"/>
      <c r="TZY738" s="47"/>
      <c r="TZZ738" s="47"/>
      <c r="UAA738" s="47"/>
      <c r="UAB738" s="47"/>
      <c r="UAC738" s="47"/>
      <c r="UAD738" s="47"/>
      <c r="UAE738" s="47"/>
      <c r="UAF738" s="47"/>
      <c r="UAG738" s="47"/>
      <c r="UAH738" s="47"/>
      <c r="UAI738" s="47"/>
      <c r="UAJ738" s="47"/>
      <c r="UAK738" s="47"/>
      <c r="UAL738" s="47"/>
      <c r="UAM738" s="47"/>
      <c r="UAN738" s="47"/>
      <c r="UAO738" s="47"/>
      <c r="UAP738" s="47"/>
      <c r="UAQ738" s="47"/>
      <c r="UAR738" s="47"/>
      <c r="UAS738" s="47"/>
      <c r="UAT738" s="47"/>
      <c r="UAU738" s="47"/>
      <c r="UAV738" s="47"/>
      <c r="UAW738" s="47"/>
      <c r="UAX738" s="47"/>
      <c r="UAY738" s="47"/>
      <c r="UAZ738" s="47"/>
      <c r="UBA738" s="47"/>
      <c r="UBB738" s="47"/>
      <c r="UBC738" s="47"/>
      <c r="UBD738" s="47"/>
      <c r="UBE738" s="47"/>
      <c r="UBF738" s="47"/>
      <c r="UBG738" s="47"/>
      <c r="UBH738" s="47"/>
      <c r="UBI738" s="47"/>
      <c r="UBJ738" s="47"/>
      <c r="UBK738" s="47"/>
      <c r="UBL738" s="47"/>
      <c r="UBM738" s="47"/>
      <c r="UBN738" s="47"/>
      <c r="UBO738" s="47"/>
      <c r="UBP738" s="47"/>
      <c r="UBQ738" s="47"/>
      <c r="UBR738" s="47"/>
      <c r="UBS738" s="47"/>
      <c r="UBT738" s="47"/>
      <c r="UBU738" s="47"/>
      <c r="UBV738" s="47"/>
      <c r="UBW738" s="47"/>
      <c r="UBX738" s="47"/>
      <c r="UBY738" s="47"/>
      <c r="UBZ738" s="47"/>
      <c r="UCA738" s="47"/>
      <c r="UCB738" s="47"/>
      <c r="UCC738" s="47"/>
      <c r="UCD738" s="47"/>
      <c r="UCE738" s="47"/>
      <c r="UCF738" s="47"/>
      <c r="UCG738" s="47"/>
      <c r="UCH738" s="47"/>
      <c r="UCI738" s="47"/>
      <c r="UCJ738" s="47"/>
      <c r="UCK738" s="47"/>
      <c r="UCL738" s="47"/>
      <c r="UCM738" s="47"/>
      <c r="UCN738" s="47"/>
      <c r="UCO738" s="47"/>
      <c r="UCP738" s="47"/>
      <c r="UCQ738" s="47"/>
      <c r="UCR738" s="47"/>
      <c r="UCS738" s="47"/>
      <c r="UCT738" s="47"/>
      <c r="UCU738" s="47"/>
      <c r="UCV738" s="47"/>
      <c r="UCW738" s="47"/>
      <c r="UCX738" s="47"/>
      <c r="UCY738" s="47"/>
      <c r="UCZ738" s="47"/>
      <c r="UDA738" s="47"/>
      <c r="UDB738" s="47"/>
      <c r="UDC738" s="47"/>
      <c r="UDD738" s="47"/>
      <c r="UDE738" s="47"/>
      <c r="UDF738" s="47"/>
      <c r="UDG738" s="47"/>
      <c r="UDH738" s="47"/>
      <c r="UDI738" s="47"/>
      <c r="UDJ738" s="47"/>
      <c r="UDK738" s="47"/>
      <c r="UDL738" s="47"/>
      <c r="UDM738" s="47"/>
      <c r="UDN738" s="47"/>
      <c r="UDO738" s="47"/>
      <c r="UDP738" s="47"/>
      <c r="UDQ738" s="47"/>
      <c r="UDR738" s="47"/>
      <c r="UDS738" s="47"/>
      <c r="UDT738" s="47"/>
      <c r="UDU738" s="47"/>
      <c r="UDV738" s="47"/>
      <c r="UDW738" s="47"/>
      <c r="UDX738" s="47"/>
      <c r="UDY738" s="47"/>
      <c r="UDZ738" s="47"/>
      <c r="UEA738" s="47"/>
      <c r="UEB738" s="47"/>
      <c r="UEC738" s="47"/>
      <c r="UED738" s="47"/>
      <c r="UEE738" s="47"/>
      <c r="UEF738" s="47"/>
      <c r="UEG738" s="47"/>
      <c r="UEH738" s="47"/>
      <c r="UEI738" s="47"/>
      <c r="UEJ738" s="47"/>
      <c r="UEK738" s="47"/>
      <c r="UEL738" s="47"/>
      <c r="UEM738" s="47"/>
      <c r="UEN738" s="47"/>
      <c r="UEO738" s="47"/>
      <c r="UEP738" s="47"/>
      <c r="UEQ738" s="47"/>
      <c r="UER738" s="47"/>
      <c r="UES738" s="47"/>
      <c r="UET738" s="47"/>
      <c r="UEU738" s="47"/>
      <c r="UEV738" s="47"/>
      <c r="UEW738" s="47"/>
      <c r="UEX738" s="47"/>
      <c r="UEY738" s="47"/>
      <c r="UEZ738" s="47"/>
      <c r="UFA738" s="47"/>
      <c r="UFB738" s="47"/>
      <c r="UFC738" s="47"/>
      <c r="UFD738" s="47"/>
      <c r="UFE738" s="47"/>
      <c r="UFF738" s="47"/>
      <c r="UFG738" s="47"/>
      <c r="UFH738" s="47"/>
      <c r="UFI738" s="47"/>
      <c r="UFJ738" s="47"/>
      <c r="UFK738" s="47"/>
      <c r="UFL738" s="47"/>
      <c r="UFM738" s="47"/>
      <c r="UFN738" s="47"/>
      <c r="UFO738" s="47"/>
      <c r="UFP738" s="47"/>
      <c r="UFQ738" s="47"/>
      <c r="UFR738" s="47"/>
      <c r="UFS738" s="47"/>
      <c r="UFT738" s="47"/>
      <c r="UFU738" s="47"/>
      <c r="UFV738" s="47"/>
      <c r="UFW738" s="47"/>
      <c r="UFX738" s="47"/>
      <c r="UFY738" s="47"/>
      <c r="UFZ738" s="47"/>
      <c r="UGA738" s="47"/>
      <c r="UGB738" s="47"/>
      <c r="UGC738" s="47"/>
      <c r="UGD738" s="47"/>
      <c r="UGE738" s="47"/>
      <c r="UGF738" s="47"/>
      <c r="UGG738" s="47"/>
      <c r="UGH738" s="47"/>
      <c r="UGI738" s="47"/>
      <c r="UGJ738" s="47"/>
      <c r="UGK738" s="47"/>
      <c r="UGL738" s="47"/>
      <c r="UGM738" s="47"/>
      <c r="UGN738" s="47"/>
      <c r="UGO738" s="47"/>
      <c r="UGP738" s="47"/>
      <c r="UGQ738" s="47"/>
      <c r="UGR738" s="47"/>
      <c r="UGS738" s="47"/>
      <c r="UGT738" s="47"/>
      <c r="UGU738" s="47"/>
      <c r="UGV738" s="47"/>
      <c r="UGW738" s="47"/>
      <c r="UGX738" s="47"/>
      <c r="UGY738" s="47"/>
      <c r="UGZ738" s="47"/>
      <c r="UHA738" s="47"/>
      <c r="UHB738" s="47"/>
      <c r="UHC738" s="47"/>
      <c r="UHD738" s="47"/>
      <c r="UHE738" s="47"/>
      <c r="UHF738" s="47"/>
      <c r="UHG738" s="47"/>
      <c r="UHH738" s="47"/>
      <c r="UHI738" s="47"/>
      <c r="UHJ738" s="47"/>
      <c r="UHK738" s="47"/>
      <c r="UHL738" s="47"/>
      <c r="UHM738" s="47"/>
      <c r="UHN738" s="47"/>
      <c r="UHO738" s="47"/>
      <c r="UHP738" s="47"/>
      <c r="UHQ738" s="47"/>
      <c r="UHR738" s="47"/>
      <c r="UHS738" s="47"/>
      <c r="UHT738" s="47"/>
      <c r="UHU738" s="47"/>
      <c r="UHV738" s="47"/>
      <c r="UHW738" s="47"/>
      <c r="UHX738" s="47"/>
      <c r="UHY738" s="47"/>
      <c r="UHZ738" s="47"/>
      <c r="UIA738" s="47"/>
      <c r="UIB738" s="47"/>
      <c r="UIC738" s="47"/>
      <c r="UID738" s="47"/>
      <c r="UIE738" s="47"/>
      <c r="UIF738" s="47"/>
      <c r="UIG738" s="47"/>
      <c r="UIH738" s="47"/>
      <c r="UII738" s="47"/>
      <c r="UIJ738" s="47"/>
      <c r="UIK738" s="47"/>
      <c r="UIL738" s="47"/>
      <c r="UIM738" s="47"/>
      <c r="UIN738" s="47"/>
      <c r="UIO738" s="47"/>
      <c r="UIP738" s="47"/>
      <c r="UIQ738" s="47"/>
      <c r="UIR738" s="47"/>
      <c r="UIS738" s="47"/>
      <c r="UIT738" s="47"/>
      <c r="UIU738" s="47"/>
      <c r="UIV738" s="47"/>
      <c r="UIW738" s="47"/>
      <c r="UIX738" s="47"/>
      <c r="UIY738" s="47"/>
      <c r="UIZ738" s="47"/>
      <c r="UJA738" s="47"/>
      <c r="UJB738" s="47"/>
      <c r="UJC738" s="47"/>
      <c r="UJD738" s="47"/>
      <c r="UJE738" s="47"/>
      <c r="UJF738" s="47"/>
      <c r="UJG738" s="47"/>
      <c r="UJH738" s="47"/>
      <c r="UJI738" s="47"/>
      <c r="UJJ738" s="47"/>
      <c r="UJK738" s="47"/>
      <c r="UJL738" s="47"/>
      <c r="UJM738" s="47"/>
      <c r="UJN738" s="47"/>
      <c r="UJO738" s="47"/>
      <c r="UJP738" s="47"/>
      <c r="UJQ738" s="47"/>
      <c r="UJR738" s="47"/>
      <c r="UJS738" s="47"/>
      <c r="UJT738" s="47"/>
      <c r="UJU738" s="47"/>
      <c r="UJV738" s="47"/>
      <c r="UJW738" s="47"/>
      <c r="UJX738" s="47"/>
      <c r="UJY738" s="47"/>
      <c r="UJZ738" s="47"/>
      <c r="UKA738" s="47"/>
      <c r="UKB738" s="47"/>
      <c r="UKC738" s="47"/>
      <c r="UKD738" s="47"/>
      <c r="UKE738" s="47"/>
      <c r="UKF738" s="47"/>
      <c r="UKG738" s="47"/>
      <c r="UKH738" s="47"/>
      <c r="UKI738" s="47"/>
      <c r="UKJ738" s="47"/>
      <c r="UKK738" s="47"/>
      <c r="UKL738" s="47"/>
      <c r="UKM738" s="47"/>
      <c r="UKN738" s="47"/>
      <c r="UKO738" s="47"/>
      <c r="UKP738" s="47"/>
      <c r="UKQ738" s="47"/>
      <c r="UKR738" s="47"/>
      <c r="UKS738" s="47"/>
      <c r="UKT738" s="47"/>
      <c r="UKU738" s="47"/>
      <c r="UKV738" s="47"/>
      <c r="UKW738" s="47"/>
      <c r="UKX738" s="47"/>
      <c r="UKY738" s="47"/>
      <c r="UKZ738" s="47"/>
      <c r="ULA738" s="47"/>
      <c r="ULB738" s="47"/>
      <c r="ULC738" s="47"/>
      <c r="ULD738" s="47"/>
      <c r="ULE738" s="47"/>
      <c r="ULF738" s="47"/>
      <c r="ULG738" s="47"/>
      <c r="ULH738" s="47"/>
      <c r="ULI738" s="47"/>
      <c r="ULJ738" s="47"/>
      <c r="ULK738" s="47"/>
      <c r="ULL738" s="47"/>
      <c r="ULM738" s="47"/>
      <c r="ULN738" s="47"/>
      <c r="ULO738" s="47"/>
      <c r="ULP738" s="47"/>
      <c r="ULQ738" s="47"/>
      <c r="ULR738" s="47"/>
      <c r="ULS738" s="47"/>
      <c r="ULT738" s="47"/>
      <c r="ULU738" s="47"/>
      <c r="ULV738" s="47"/>
      <c r="ULW738" s="47"/>
      <c r="ULX738" s="47"/>
      <c r="ULY738" s="47"/>
      <c r="ULZ738" s="47"/>
      <c r="UMA738" s="47"/>
      <c r="UMB738" s="47"/>
      <c r="UMC738" s="47"/>
      <c r="UMD738" s="47"/>
      <c r="UME738" s="47"/>
      <c r="UMF738" s="47"/>
      <c r="UMG738" s="47"/>
      <c r="UMH738" s="47"/>
      <c r="UMI738" s="47"/>
      <c r="UMJ738" s="47"/>
      <c r="UMK738" s="47"/>
      <c r="UML738" s="47"/>
      <c r="UMM738" s="47"/>
      <c r="UMN738" s="47"/>
      <c r="UMO738" s="47"/>
      <c r="UMP738" s="47"/>
      <c r="UMQ738" s="47"/>
      <c r="UMR738" s="47"/>
      <c r="UMS738" s="47"/>
      <c r="UMT738" s="47"/>
      <c r="UMU738" s="47"/>
      <c r="UMV738" s="47"/>
      <c r="UMW738" s="47"/>
      <c r="UMX738" s="47"/>
      <c r="UMY738" s="47"/>
      <c r="UMZ738" s="47"/>
      <c r="UNA738" s="47"/>
      <c r="UNB738" s="47"/>
      <c r="UNC738" s="47"/>
      <c r="UND738" s="47"/>
      <c r="UNE738" s="47"/>
      <c r="UNF738" s="47"/>
      <c r="UNG738" s="47"/>
      <c r="UNH738" s="47"/>
      <c r="UNI738" s="47"/>
      <c r="UNJ738" s="47"/>
      <c r="UNK738" s="47"/>
      <c r="UNL738" s="47"/>
      <c r="UNM738" s="47"/>
      <c r="UNN738" s="47"/>
      <c r="UNO738" s="47"/>
      <c r="UNP738" s="47"/>
      <c r="UNQ738" s="47"/>
      <c r="UNR738" s="47"/>
      <c r="UNS738" s="47"/>
      <c r="UNT738" s="47"/>
      <c r="UNU738" s="47"/>
      <c r="UNV738" s="47"/>
      <c r="UNW738" s="47"/>
      <c r="UNX738" s="47"/>
      <c r="UNY738" s="47"/>
      <c r="UNZ738" s="47"/>
      <c r="UOA738" s="47"/>
      <c r="UOB738" s="47"/>
      <c r="UOC738" s="47"/>
      <c r="UOD738" s="47"/>
      <c r="UOE738" s="47"/>
      <c r="UOF738" s="47"/>
      <c r="UOG738" s="47"/>
      <c r="UOH738" s="47"/>
      <c r="UOI738" s="47"/>
      <c r="UOJ738" s="47"/>
      <c r="UOK738" s="47"/>
      <c r="UOL738" s="47"/>
      <c r="UOM738" s="47"/>
      <c r="UON738" s="47"/>
      <c r="UOO738" s="47"/>
      <c r="UOP738" s="47"/>
      <c r="UOQ738" s="47"/>
      <c r="UOR738" s="47"/>
      <c r="UOS738" s="47"/>
      <c r="UOT738" s="47"/>
      <c r="UOU738" s="47"/>
      <c r="UOV738" s="47"/>
      <c r="UOW738" s="47"/>
      <c r="UOX738" s="47"/>
      <c r="UOY738" s="47"/>
      <c r="UOZ738" s="47"/>
      <c r="UPA738" s="47"/>
      <c r="UPB738" s="47"/>
      <c r="UPC738" s="47"/>
      <c r="UPD738" s="47"/>
      <c r="UPE738" s="47"/>
      <c r="UPF738" s="47"/>
      <c r="UPG738" s="47"/>
      <c r="UPH738" s="47"/>
      <c r="UPI738" s="47"/>
      <c r="UPJ738" s="47"/>
      <c r="UPK738" s="47"/>
      <c r="UPL738" s="47"/>
      <c r="UPM738" s="47"/>
      <c r="UPN738" s="47"/>
      <c r="UPO738" s="47"/>
      <c r="UPP738" s="47"/>
      <c r="UPQ738" s="47"/>
      <c r="UPR738" s="47"/>
      <c r="UPS738" s="47"/>
      <c r="UPT738" s="47"/>
      <c r="UPU738" s="47"/>
      <c r="UPV738" s="47"/>
      <c r="UPW738" s="47"/>
      <c r="UPX738" s="47"/>
      <c r="UPY738" s="47"/>
      <c r="UPZ738" s="47"/>
      <c r="UQA738" s="47"/>
      <c r="UQB738" s="47"/>
      <c r="UQC738" s="47"/>
      <c r="UQD738" s="47"/>
      <c r="UQE738" s="47"/>
      <c r="UQF738" s="47"/>
      <c r="UQG738" s="47"/>
      <c r="UQH738" s="47"/>
      <c r="UQI738" s="47"/>
      <c r="UQJ738" s="47"/>
      <c r="UQK738" s="47"/>
      <c r="UQL738" s="47"/>
      <c r="UQM738" s="47"/>
      <c r="UQN738" s="47"/>
      <c r="UQO738" s="47"/>
      <c r="UQP738" s="47"/>
      <c r="UQQ738" s="47"/>
      <c r="UQR738" s="47"/>
      <c r="UQS738" s="47"/>
      <c r="UQT738" s="47"/>
      <c r="UQU738" s="47"/>
      <c r="UQV738" s="47"/>
      <c r="UQW738" s="47"/>
      <c r="UQX738" s="47"/>
      <c r="UQY738" s="47"/>
      <c r="UQZ738" s="47"/>
      <c r="URA738" s="47"/>
      <c r="URB738" s="47"/>
      <c r="URC738" s="47"/>
      <c r="URD738" s="47"/>
      <c r="URE738" s="47"/>
      <c r="URF738" s="47"/>
      <c r="URG738" s="47"/>
      <c r="URH738" s="47"/>
      <c r="URI738" s="47"/>
      <c r="URJ738" s="47"/>
      <c r="URK738" s="47"/>
      <c r="URL738" s="47"/>
      <c r="URM738" s="47"/>
      <c r="URN738" s="47"/>
      <c r="URO738" s="47"/>
      <c r="URP738" s="47"/>
      <c r="URQ738" s="47"/>
      <c r="URR738" s="47"/>
      <c r="URS738" s="47"/>
      <c r="URT738" s="47"/>
      <c r="URU738" s="47"/>
      <c r="URV738" s="47"/>
      <c r="URW738" s="47"/>
      <c r="URX738" s="47"/>
      <c r="URY738" s="47"/>
      <c r="URZ738" s="47"/>
      <c r="USA738" s="47"/>
      <c r="USB738" s="47"/>
      <c r="USC738" s="47"/>
      <c r="USD738" s="47"/>
      <c r="USE738" s="47"/>
      <c r="USF738" s="47"/>
      <c r="USG738" s="47"/>
      <c r="USH738" s="47"/>
      <c r="USI738" s="47"/>
      <c r="USJ738" s="47"/>
      <c r="USK738" s="47"/>
      <c r="USL738" s="47"/>
      <c r="USM738" s="47"/>
      <c r="USN738" s="47"/>
      <c r="USO738" s="47"/>
      <c r="USP738" s="47"/>
      <c r="USQ738" s="47"/>
      <c r="USR738" s="47"/>
      <c r="USS738" s="47"/>
      <c r="UST738" s="47"/>
      <c r="USU738" s="47"/>
      <c r="USV738" s="47"/>
      <c r="USW738" s="47"/>
      <c r="USX738" s="47"/>
      <c r="USY738" s="47"/>
      <c r="USZ738" s="47"/>
      <c r="UTA738" s="47"/>
      <c r="UTB738" s="47"/>
      <c r="UTC738" s="47"/>
      <c r="UTD738" s="47"/>
      <c r="UTE738" s="47"/>
      <c r="UTF738" s="47"/>
      <c r="UTG738" s="47"/>
      <c r="UTH738" s="47"/>
      <c r="UTI738" s="47"/>
      <c r="UTJ738" s="47"/>
      <c r="UTK738" s="47"/>
      <c r="UTL738" s="47"/>
      <c r="UTM738" s="47"/>
      <c r="UTN738" s="47"/>
      <c r="UTO738" s="47"/>
      <c r="UTP738" s="47"/>
      <c r="UTQ738" s="47"/>
      <c r="UTR738" s="47"/>
      <c r="UTS738" s="47"/>
      <c r="UTT738" s="47"/>
      <c r="UTU738" s="47"/>
      <c r="UTV738" s="47"/>
      <c r="UTW738" s="47"/>
      <c r="UTX738" s="47"/>
      <c r="UTY738" s="47"/>
      <c r="UTZ738" s="47"/>
      <c r="UUA738" s="47"/>
      <c r="UUB738" s="47"/>
      <c r="UUC738" s="47"/>
      <c r="UUD738" s="47"/>
      <c r="UUE738" s="47"/>
      <c r="UUF738" s="47"/>
      <c r="UUG738" s="47"/>
      <c r="UUH738" s="47"/>
      <c r="UUI738" s="47"/>
      <c r="UUJ738" s="47"/>
      <c r="UUK738" s="47"/>
      <c r="UUL738" s="47"/>
      <c r="UUM738" s="47"/>
      <c r="UUN738" s="47"/>
      <c r="UUO738" s="47"/>
      <c r="UUP738" s="47"/>
      <c r="UUQ738" s="47"/>
      <c r="UUR738" s="47"/>
      <c r="UUS738" s="47"/>
      <c r="UUT738" s="47"/>
      <c r="UUU738" s="47"/>
      <c r="UUV738" s="47"/>
      <c r="UUW738" s="47"/>
      <c r="UUX738" s="47"/>
      <c r="UUY738" s="47"/>
      <c r="UUZ738" s="47"/>
      <c r="UVA738" s="47"/>
      <c r="UVB738" s="47"/>
      <c r="UVC738" s="47"/>
      <c r="UVD738" s="47"/>
      <c r="UVE738" s="47"/>
      <c r="UVF738" s="47"/>
      <c r="UVG738" s="47"/>
      <c r="UVH738" s="47"/>
      <c r="UVI738" s="47"/>
      <c r="UVJ738" s="47"/>
      <c r="UVK738" s="47"/>
      <c r="UVL738" s="47"/>
      <c r="UVM738" s="47"/>
      <c r="UVN738" s="47"/>
      <c r="UVO738" s="47"/>
      <c r="UVP738" s="47"/>
      <c r="UVQ738" s="47"/>
      <c r="UVR738" s="47"/>
      <c r="UVS738" s="47"/>
      <c r="UVT738" s="47"/>
      <c r="UVU738" s="47"/>
      <c r="UVV738" s="47"/>
      <c r="UVW738" s="47"/>
      <c r="UVX738" s="47"/>
      <c r="UVY738" s="47"/>
      <c r="UVZ738" s="47"/>
      <c r="UWA738" s="47"/>
      <c r="UWB738" s="47"/>
      <c r="UWC738" s="47"/>
      <c r="UWD738" s="47"/>
      <c r="UWE738" s="47"/>
      <c r="UWF738" s="47"/>
      <c r="UWG738" s="47"/>
      <c r="UWH738" s="47"/>
      <c r="UWI738" s="47"/>
      <c r="UWJ738" s="47"/>
      <c r="UWK738" s="47"/>
      <c r="UWL738" s="47"/>
      <c r="UWM738" s="47"/>
      <c r="UWN738" s="47"/>
      <c r="UWO738" s="47"/>
      <c r="UWP738" s="47"/>
      <c r="UWQ738" s="47"/>
      <c r="UWR738" s="47"/>
      <c r="UWS738" s="47"/>
      <c r="UWT738" s="47"/>
      <c r="UWU738" s="47"/>
      <c r="UWV738" s="47"/>
      <c r="UWW738" s="47"/>
      <c r="UWX738" s="47"/>
      <c r="UWY738" s="47"/>
      <c r="UWZ738" s="47"/>
      <c r="UXA738" s="47"/>
      <c r="UXB738" s="47"/>
      <c r="UXC738" s="47"/>
      <c r="UXD738" s="47"/>
      <c r="UXE738" s="47"/>
      <c r="UXF738" s="47"/>
      <c r="UXG738" s="47"/>
      <c r="UXH738" s="47"/>
      <c r="UXI738" s="47"/>
      <c r="UXJ738" s="47"/>
      <c r="UXK738" s="47"/>
      <c r="UXL738" s="47"/>
      <c r="UXM738" s="47"/>
      <c r="UXN738" s="47"/>
      <c r="UXO738" s="47"/>
      <c r="UXP738" s="47"/>
      <c r="UXQ738" s="47"/>
      <c r="UXR738" s="47"/>
      <c r="UXS738" s="47"/>
      <c r="UXT738" s="47"/>
      <c r="UXU738" s="47"/>
      <c r="UXV738" s="47"/>
      <c r="UXW738" s="47"/>
      <c r="UXX738" s="47"/>
      <c r="UXY738" s="47"/>
      <c r="UXZ738" s="47"/>
      <c r="UYA738" s="47"/>
      <c r="UYB738" s="47"/>
      <c r="UYC738" s="47"/>
      <c r="UYD738" s="47"/>
      <c r="UYE738" s="47"/>
      <c r="UYF738" s="47"/>
      <c r="UYG738" s="47"/>
      <c r="UYH738" s="47"/>
      <c r="UYI738" s="47"/>
      <c r="UYJ738" s="47"/>
      <c r="UYK738" s="47"/>
      <c r="UYL738" s="47"/>
      <c r="UYM738" s="47"/>
      <c r="UYN738" s="47"/>
      <c r="UYO738" s="47"/>
      <c r="UYP738" s="47"/>
      <c r="UYQ738" s="47"/>
      <c r="UYR738" s="47"/>
      <c r="UYS738" s="47"/>
      <c r="UYT738" s="47"/>
      <c r="UYU738" s="47"/>
      <c r="UYV738" s="47"/>
      <c r="UYW738" s="47"/>
      <c r="UYX738" s="47"/>
      <c r="UYY738" s="47"/>
      <c r="UYZ738" s="47"/>
      <c r="UZA738" s="47"/>
      <c r="UZB738" s="47"/>
      <c r="UZC738" s="47"/>
      <c r="UZD738" s="47"/>
      <c r="UZE738" s="47"/>
      <c r="UZF738" s="47"/>
      <c r="UZG738" s="47"/>
      <c r="UZH738" s="47"/>
      <c r="UZI738" s="47"/>
      <c r="UZJ738" s="47"/>
      <c r="UZK738" s="47"/>
      <c r="UZL738" s="47"/>
      <c r="UZM738" s="47"/>
      <c r="UZN738" s="47"/>
      <c r="UZO738" s="47"/>
      <c r="UZP738" s="47"/>
      <c r="UZQ738" s="47"/>
      <c r="UZR738" s="47"/>
      <c r="UZS738" s="47"/>
      <c r="UZT738" s="47"/>
      <c r="UZU738" s="47"/>
      <c r="UZV738" s="47"/>
      <c r="UZW738" s="47"/>
      <c r="UZX738" s="47"/>
      <c r="UZY738" s="47"/>
      <c r="UZZ738" s="47"/>
      <c r="VAA738" s="47"/>
      <c r="VAB738" s="47"/>
      <c r="VAC738" s="47"/>
      <c r="VAD738" s="47"/>
      <c r="VAE738" s="47"/>
      <c r="VAF738" s="47"/>
      <c r="VAG738" s="47"/>
      <c r="VAH738" s="47"/>
      <c r="VAI738" s="47"/>
      <c r="VAJ738" s="47"/>
      <c r="VAK738" s="47"/>
      <c r="VAL738" s="47"/>
      <c r="VAM738" s="47"/>
      <c r="VAN738" s="47"/>
      <c r="VAO738" s="47"/>
      <c r="VAP738" s="47"/>
      <c r="VAQ738" s="47"/>
      <c r="VAR738" s="47"/>
      <c r="VAS738" s="47"/>
      <c r="VAT738" s="47"/>
      <c r="VAU738" s="47"/>
      <c r="VAV738" s="47"/>
      <c r="VAW738" s="47"/>
      <c r="VAX738" s="47"/>
      <c r="VAY738" s="47"/>
      <c r="VAZ738" s="47"/>
      <c r="VBA738" s="47"/>
      <c r="VBB738" s="47"/>
      <c r="VBC738" s="47"/>
      <c r="VBD738" s="47"/>
      <c r="VBE738" s="47"/>
      <c r="VBF738" s="47"/>
      <c r="VBG738" s="47"/>
      <c r="VBH738" s="47"/>
      <c r="VBI738" s="47"/>
      <c r="VBJ738" s="47"/>
      <c r="VBK738" s="47"/>
      <c r="VBL738" s="47"/>
      <c r="VBM738" s="47"/>
      <c r="VBN738" s="47"/>
      <c r="VBO738" s="47"/>
      <c r="VBP738" s="47"/>
      <c r="VBQ738" s="47"/>
      <c r="VBR738" s="47"/>
      <c r="VBS738" s="47"/>
      <c r="VBT738" s="47"/>
      <c r="VBU738" s="47"/>
      <c r="VBV738" s="47"/>
      <c r="VBW738" s="47"/>
      <c r="VBX738" s="47"/>
      <c r="VBY738" s="47"/>
      <c r="VBZ738" s="47"/>
      <c r="VCA738" s="47"/>
      <c r="VCB738" s="47"/>
      <c r="VCC738" s="47"/>
      <c r="VCD738" s="47"/>
      <c r="VCE738" s="47"/>
      <c r="VCF738" s="47"/>
      <c r="VCG738" s="47"/>
      <c r="VCH738" s="47"/>
      <c r="VCI738" s="47"/>
      <c r="VCJ738" s="47"/>
      <c r="VCK738" s="47"/>
      <c r="VCL738" s="47"/>
      <c r="VCM738" s="47"/>
      <c r="VCN738" s="47"/>
      <c r="VCO738" s="47"/>
      <c r="VCP738" s="47"/>
      <c r="VCQ738" s="47"/>
      <c r="VCR738" s="47"/>
      <c r="VCS738" s="47"/>
      <c r="VCT738" s="47"/>
      <c r="VCU738" s="47"/>
      <c r="VCV738" s="47"/>
      <c r="VCW738" s="47"/>
      <c r="VCX738" s="47"/>
      <c r="VCY738" s="47"/>
      <c r="VCZ738" s="47"/>
      <c r="VDA738" s="47"/>
      <c r="VDB738" s="47"/>
      <c r="VDC738" s="47"/>
      <c r="VDD738" s="47"/>
      <c r="VDE738" s="47"/>
      <c r="VDF738" s="47"/>
      <c r="VDG738" s="47"/>
      <c r="VDH738" s="47"/>
      <c r="VDI738" s="47"/>
      <c r="VDJ738" s="47"/>
      <c r="VDK738" s="47"/>
      <c r="VDL738" s="47"/>
      <c r="VDM738" s="47"/>
      <c r="VDN738" s="47"/>
      <c r="VDO738" s="47"/>
      <c r="VDP738" s="47"/>
      <c r="VDQ738" s="47"/>
      <c r="VDR738" s="47"/>
      <c r="VDS738" s="47"/>
      <c r="VDT738" s="47"/>
      <c r="VDU738" s="47"/>
      <c r="VDV738" s="47"/>
      <c r="VDW738" s="47"/>
      <c r="VDX738" s="47"/>
      <c r="VDY738" s="47"/>
      <c r="VDZ738" s="47"/>
      <c r="VEA738" s="47"/>
      <c r="VEB738" s="47"/>
      <c r="VEC738" s="47"/>
      <c r="VED738" s="47"/>
      <c r="VEE738" s="47"/>
      <c r="VEF738" s="47"/>
      <c r="VEG738" s="47"/>
      <c r="VEH738" s="47"/>
      <c r="VEI738" s="47"/>
      <c r="VEJ738" s="47"/>
      <c r="VEK738" s="47"/>
      <c r="VEL738" s="47"/>
      <c r="VEM738" s="47"/>
      <c r="VEN738" s="47"/>
      <c r="VEO738" s="47"/>
      <c r="VEP738" s="47"/>
      <c r="VEQ738" s="47"/>
      <c r="VER738" s="47"/>
      <c r="VES738" s="47"/>
      <c r="VET738" s="47"/>
      <c r="VEU738" s="47"/>
      <c r="VEV738" s="47"/>
      <c r="VEW738" s="47"/>
      <c r="VEX738" s="47"/>
      <c r="VEY738" s="47"/>
      <c r="VEZ738" s="47"/>
      <c r="VFA738" s="47"/>
      <c r="VFB738" s="47"/>
      <c r="VFC738" s="47"/>
      <c r="VFD738" s="47"/>
      <c r="VFE738" s="47"/>
      <c r="VFF738" s="47"/>
      <c r="VFG738" s="47"/>
      <c r="VFH738" s="47"/>
      <c r="VFI738" s="47"/>
      <c r="VFJ738" s="47"/>
      <c r="VFK738" s="47"/>
      <c r="VFL738" s="47"/>
      <c r="VFM738" s="47"/>
      <c r="VFN738" s="47"/>
      <c r="VFO738" s="47"/>
      <c r="VFP738" s="47"/>
      <c r="VFQ738" s="47"/>
      <c r="VFR738" s="47"/>
      <c r="VFS738" s="47"/>
      <c r="VFT738" s="47"/>
      <c r="VFU738" s="47"/>
      <c r="VFV738" s="47"/>
      <c r="VFW738" s="47"/>
      <c r="VFX738" s="47"/>
      <c r="VFY738" s="47"/>
      <c r="VFZ738" s="47"/>
      <c r="VGA738" s="47"/>
      <c r="VGB738" s="47"/>
      <c r="VGC738" s="47"/>
      <c r="VGD738" s="47"/>
      <c r="VGE738" s="47"/>
      <c r="VGF738" s="47"/>
      <c r="VGG738" s="47"/>
      <c r="VGH738" s="47"/>
      <c r="VGI738" s="47"/>
      <c r="VGJ738" s="47"/>
      <c r="VGK738" s="47"/>
      <c r="VGL738" s="47"/>
      <c r="VGM738" s="47"/>
      <c r="VGN738" s="47"/>
      <c r="VGO738" s="47"/>
      <c r="VGP738" s="47"/>
      <c r="VGQ738" s="47"/>
      <c r="VGR738" s="47"/>
      <c r="VGS738" s="47"/>
      <c r="VGT738" s="47"/>
      <c r="VGU738" s="47"/>
      <c r="VGV738" s="47"/>
      <c r="VGW738" s="47"/>
      <c r="VGX738" s="47"/>
      <c r="VGY738" s="47"/>
      <c r="VGZ738" s="47"/>
      <c r="VHA738" s="47"/>
      <c r="VHB738" s="47"/>
      <c r="VHC738" s="47"/>
      <c r="VHD738" s="47"/>
      <c r="VHE738" s="47"/>
      <c r="VHF738" s="47"/>
      <c r="VHG738" s="47"/>
      <c r="VHH738" s="47"/>
      <c r="VHI738" s="47"/>
      <c r="VHJ738" s="47"/>
      <c r="VHK738" s="47"/>
      <c r="VHL738" s="47"/>
      <c r="VHM738" s="47"/>
      <c r="VHN738" s="47"/>
      <c r="VHO738" s="47"/>
      <c r="VHP738" s="47"/>
      <c r="VHQ738" s="47"/>
      <c r="VHR738" s="47"/>
      <c r="VHS738" s="47"/>
      <c r="VHT738" s="47"/>
      <c r="VHU738" s="47"/>
      <c r="VHV738" s="47"/>
      <c r="VHW738" s="47"/>
      <c r="VHX738" s="47"/>
      <c r="VHY738" s="47"/>
      <c r="VHZ738" s="47"/>
      <c r="VIA738" s="47"/>
      <c r="VIB738" s="47"/>
      <c r="VIC738" s="47"/>
      <c r="VID738" s="47"/>
      <c r="VIE738" s="47"/>
      <c r="VIF738" s="47"/>
      <c r="VIG738" s="47"/>
      <c r="VIH738" s="47"/>
      <c r="VII738" s="47"/>
      <c r="VIJ738" s="47"/>
      <c r="VIK738" s="47"/>
      <c r="VIL738" s="47"/>
      <c r="VIM738" s="47"/>
      <c r="VIN738" s="47"/>
      <c r="VIO738" s="47"/>
      <c r="VIP738" s="47"/>
      <c r="VIQ738" s="47"/>
      <c r="VIR738" s="47"/>
      <c r="VIS738" s="47"/>
      <c r="VIT738" s="47"/>
      <c r="VIU738" s="47"/>
      <c r="VIV738" s="47"/>
      <c r="VIW738" s="47"/>
      <c r="VIX738" s="47"/>
      <c r="VIY738" s="47"/>
      <c r="VIZ738" s="47"/>
      <c r="VJA738" s="47"/>
      <c r="VJB738" s="47"/>
      <c r="VJC738" s="47"/>
      <c r="VJD738" s="47"/>
      <c r="VJE738" s="47"/>
      <c r="VJF738" s="47"/>
      <c r="VJG738" s="47"/>
      <c r="VJH738" s="47"/>
      <c r="VJI738" s="47"/>
      <c r="VJJ738" s="47"/>
      <c r="VJK738" s="47"/>
      <c r="VJL738" s="47"/>
      <c r="VJM738" s="47"/>
      <c r="VJN738" s="47"/>
      <c r="VJO738" s="47"/>
      <c r="VJP738" s="47"/>
      <c r="VJQ738" s="47"/>
      <c r="VJR738" s="47"/>
      <c r="VJS738" s="47"/>
      <c r="VJT738" s="47"/>
      <c r="VJU738" s="47"/>
      <c r="VJV738" s="47"/>
      <c r="VJW738" s="47"/>
      <c r="VJX738" s="47"/>
      <c r="VJY738" s="47"/>
      <c r="VJZ738" s="47"/>
      <c r="VKA738" s="47"/>
      <c r="VKB738" s="47"/>
      <c r="VKC738" s="47"/>
      <c r="VKD738" s="47"/>
      <c r="VKE738" s="47"/>
      <c r="VKF738" s="47"/>
      <c r="VKG738" s="47"/>
      <c r="VKH738" s="47"/>
      <c r="VKI738" s="47"/>
      <c r="VKJ738" s="47"/>
      <c r="VKK738" s="47"/>
      <c r="VKL738" s="47"/>
      <c r="VKM738" s="47"/>
      <c r="VKN738" s="47"/>
      <c r="VKO738" s="47"/>
      <c r="VKP738" s="47"/>
      <c r="VKQ738" s="47"/>
      <c r="VKR738" s="47"/>
      <c r="VKS738" s="47"/>
      <c r="VKT738" s="47"/>
      <c r="VKU738" s="47"/>
      <c r="VKV738" s="47"/>
      <c r="VKW738" s="47"/>
      <c r="VKX738" s="47"/>
      <c r="VKY738" s="47"/>
      <c r="VKZ738" s="47"/>
      <c r="VLA738" s="47"/>
      <c r="VLB738" s="47"/>
      <c r="VLC738" s="47"/>
      <c r="VLD738" s="47"/>
      <c r="VLE738" s="47"/>
      <c r="VLF738" s="47"/>
      <c r="VLG738" s="47"/>
      <c r="VLH738" s="47"/>
      <c r="VLI738" s="47"/>
      <c r="VLJ738" s="47"/>
      <c r="VLK738" s="47"/>
      <c r="VLL738" s="47"/>
      <c r="VLM738" s="47"/>
      <c r="VLN738" s="47"/>
      <c r="VLO738" s="47"/>
      <c r="VLP738" s="47"/>
      <c r="VLQ738" s="47"/>
      <c r="VLR738" s="47"/>
      <c r="VLS738" s="47"/>
      <c r="VLT738" s="47"/>
      <c r="VLU738" s="47"/>
      <c r="VLV738" s="47"/>
      <c r="VLW738" s="47"/>
      <c r="VLX738" s="47"/>
      <c r="VLY738" s="47"/>
      <c r="VLZ738" s="47"/>
      <c r="VMA738" s="47"/>
      <c r="VMB738" s="47"/>
      <c r="VMC738" s="47"/>
      <c r="VMD738" s="47"/>
      <c r="VME738" s="47"/>
      <c r="VMF738" s="47"/>
      <c r="VMG738" s="47"/>
      <c r="VMH738" s="47"/>
      <c r="VMI738" s="47"/>
      <c r="VMJ738" s="47"/>
      <c r="VMK738" s="47"/>
      <c r="VML738" s="47"/>
      <c r="VMM738" s="47"/>
      <c r="VMN738" s="47"/>
      <c r="VMO738" s="47"/>
      <c r="VMP738" s="47"/>
      <c r="VMQ738" s="47"/>
      <c r="VMR738" s="47"/>
      <c r="VMS738" s="47"/>
      <c r="VMT738" s="47"/>
      <c r="VMU738" s="47"/>
      <c r="VMV738" s="47"/>
      <c r="VMW738" s="47"/>
      <c r="VMX738" s="47"/>
      <c r="VMY738" s="47"/>
      <c r="VMZ738" s="47"/>
      <c r="VNA738" s="47"/>
      <c r="VNB738" s="47"/>
      <c r="VNC738" s="47"/>
      <c r="VND738" s="47"/>
      <c r="VNE738" s="47"/>
      <c r="VNF738" s="47"/>
      <c r="VNG738" s="47"/>
      <c r="VNH738" s="47"/>
      <c r="VNI738" s="47"/>
      <c r="VNJ738" s="47"/>
      <c r="VNK738" s="47"/>
      <c r="VNL738" s="47"/>
      <c r="VNM738" s="47"/>
      <c r="VNN738" s="47"/>
      <c r="VNO738" s="47"/>
      <c r="VNP738" s="47"/>
      <c r="VNQ738" s="47"/>
      <c r="VNR738" s="47"/>
      <c r="VNS738" s="47"/>
      <c r="VNT738" s="47"/>
      <c r="VNU738" s="47"/>
      <c r="VNV738" s="47"/>
      <c r="VNW738" s="47"/>
      <c r="VNX738" s="47"/>
      <c r="VNY738" s="47"/>
      <c r="VNZ738" s="47"/>
      <c r="VOA738" s="47"/>
      <c r="VOB738" s="47"/>
      <c r="VOC738" s="47"/>
      <c r="VOD738" s="47"/>
      <c r="VOE738" s="47"/>
      <c r="VOF738" s="47"/>
      <c r="VOG738" s="47"/>
      <c r="VOH738" s="47"/>
      <c r="VOI738" s="47"/>
      <c r="VOJ738" s="47"/>
      <c r="VOK738" s="47"/>
      <c r="VOL738" s="47"/>
      <c r="VOM738" s="47"/>
      <c r="VON738" s="47"/>
      <c r="VOO738" s="47"/>
      <c r="VOP738" s="47"/>
      <c r="VOQ738" s="47"/>
      <c r="VOR738" s="47"/>
      <c r="VOS738" s="47"/>
      <c r="VOT738" s="47"/>
      <c r="VOU738" s="47"/>
      <c r="VOV738" s="47"/>
      <c r="VOW738" s="47"/>
      <c r="VOX738" s="47"/>
      <c r="VOY738" s="47"/>
      <c r="VOZ738" s="47"/>
      <c r="VPA738" s="47"/>
      <c r="VPB738" s="47"/>
      <c r="VPC738" s="47"/>
      <c r="VPD738" s="47"/>
      <c r="VPE738" s="47"/>
      <c r="VPF738" s="47"/>
      <c r="VPG738" s="47"/>
      <c r="VPH738" s="47"/>
      <c r="VPI738" s="47"/>
      <c r="VPJ738" s="47"/>
      <c r="VPK738" s="47"/>
      <c r="VPL738" s="47"/>
      <c r="VPM738" s="47"/>
      <c r="VPN738" s="47"/>
      <c r="VPO738" s="47"/>
      <c r="VPP738" s="47"/>
      <c r="VPQ738" s="47"/>
      <c r="VPR738" s="47"/>
      <c r="VPS738" s="47"/>
      <c r="VPT738" s="47"/>
      <c r="VPU738" s="47"/>
      <c r="VPV738" s="47"/>
      <c r="VPW738" s="47"/>
      <c r="VPX738" s="47"/>
      <c r="VPY738" s="47"/>
      <c r="VPZ738" s="47"/>
      <c r="VQA738" s="47"/>
      <c r="VQB738" s="47"/>
      <c r="VQC738" s="47"/>
      <c r="VQD738" s="47"/>
      <c r="VQE738" s="47"/>
      <c r="VQF738" s="47"/>
      <c r="VQG738" s="47"/>
      <c r="VQH738" s="47"/>
      <c r="VQI738" s="47"/>
      <c r="VQJ738" s="47"/>
      <c r="VQK738" s="47"/>
      <c r="VQL738" s="47"/>
      <c r="VQM738" s="47"/>
      <c r="VQN738" s="47"/>
      <c r="VQO738" s="47"/>
      <c r="VQP738" s="47"/>
      <c r="VQQ738" s="47"/>
      <c r="VQR738" s="47"/>
      <c r="VQS738" s="47"/>
      <c r="VQT738" s="47"/>
      <c r="VQU738" s="47"/>
      <c r="VQV738" s="47"/>
      <c r="VQW738" s="47"/>
      <c r="VQX738" s="47"/>
      <c r="VQY738" s="47"/>
      <c r="VQZ738" s="47"/>
      <c r="VRA738" s="47"/>
      <c r="VRB738" s="47"/>
      <c r="VRC738" s="47"/>
      <c r="VRD738" s="47"/>
      <c r="VRE738" s="47"/>
      <c r="VRF738" s="47"/>
      <c r="VRG738" s="47"/>
      <c r="VRH738" s="47"/>
      <c r="VRI738" s="47"/>
      <c r="VRJ738" s="47"/>
      <c r="VRK738" s="47"/>
      <c r="VRL738" s="47"/>
      <c r="VRM738" s="47"/>
      <c r="VRN738" s="47"/>
      <c r="VRO738" s="47"/>
      <c r="VRP738" s="47"/>
      <c r="VRQ738" s="47"/>
      <c r="VRR738" s="47"/>
      <c r="VRS738" s="47"/>
      <c r="VRT738" s="47"/>
      <c r="VRU738" s="47"/>
      <c r="VRV738" s="47"/>
      <c r="VRW738" s="47"/>
      <c r="VRX738" s="47"/>
      <c r="VRY738" s="47"/>
      <c r="VRZ738" s="47"/>
      <c r="VSA738" s="47"/>
      <c r="VSB738" s="47"/>
      <c r="VSC738" s="47"/>
      <c r="VSD738" s="47"/>
      <c r="VSE738" s="47"/>
      <c r="VSF738" s="47"/>
      <c r="VSG738" s="47"/>
      <c r="VSH738" s="47"/>
      <c r="VSI738" s="47"/>
      <c r="VSJ738" s="47"/>
      <c r="VSK738" s="47"/>
      <c r="VSL738" s="47"/>
      <c r="VSM738" s="47"/>
      <c r="VSN738" s="47"/>
      <c r="VSO738" s="47"/>
      <c r="VSP738" s="47"/>
      <c r="VSQ738" s="47"/>
      <c r="VSR738" s="47"/>
      <c r="VSS738" s="47"/>
      <c r="VST738" s="47"/>
      <c r="VSU738" s="47"/>
      <c r="VSV738" s="47"/>
      <c r="VSW738" s="47"/>
      <c r="VSX738" s="47"/>
      <c r="VSY738" s="47"/>
      <c r="VSZ738" s="47"/>
      <c r="VTA738" s="47"/>
      <c r="VTB738" s="47"/>
      <c r="VTC738" s="47"/>
      <c r="VTD738" s="47"/>
      <c r="VTE738" s="47"/>
      <c r="VTF738" s="47"/>
      <c r="VTG738" s="47"/>
      <c r="VTH738" s="47"/>
      <c r="VTI738" s="47"/>
      <c r="VTJ738" s="47"/>
      <c r="VTK738" s="47"/>
      <c r="VTL738" s="47"/>
      <c r="VTM738" s="47"/>
      <c r="VTN738" s="47"/>
      <c r="VTO738" s="47"/>
      <c r="VTP738" s="47"/>
      <c r="VTQ738" s="47"/>
      <c r="VTR738" s="47"/>
      <c r="VTS738" s="47"/>
      <c r="VTT738" s="47"/>
      <c r="VTU738" s="47"/>
      <c r="VTV738" s="47"/>
      <c r="VTW738" s="47"/>
      <c r="VTX738" s="47"/>
      <c r="VTY738" s="47"/>
      <c r="VTZ738" s="47"/>
      <c r="VUA738" s="47"/>
      <c r="VUB738" s="47"/>
      <c r="VUC738" s="47"/>
      <c r="VUD738" s="47"/>
      <c r="VUE738" s="47"/>
      <c r="VUF738" s="47"/>
      <c r="VUG738" s="47"/>
      <c r="VUH738" s="47"/>
      <c r="VUI738" s="47"/>
      <c r="VUJ738" s="47"/>
      <c r="VUK738" s="47"/>
      <c r="VUL738" s="47"/>
      <c r="VUM738" s="47"/>
      <c r="VUN738" s="47"/>
      <c r="VUO738" s="47"/>
      <c r="VUP738" s="47"/>
      <c r="VUQ738" s="47"/>
      <c r="VUR738" s="47"/>
      <c r="VUS738" s="47"/>
      <c r="VUT738" s="47"/>
      <c r="VUU738" s="47"/>
      <c r="VUV738" s="47"/>
      <c r="VUW738" s="47"/>
      <c r="VUX738" s="47"/>
      <c r="VUY738" s="47"/>
      <c r="VUZ738" s="47"/>
      <c r="VVA738" s="47"/>
      <c r="VVB738" s="47"/>
      <c r="VVC738" s="47"/>
      <c r="VVD738" s="47"/>
      <c r="VVE738" s="47"/>
      <c r="VVF738" s="47"/>
      <c r="VVG738" s="47"/>
      <c r="VVH738" s="47"/>
      <c r="VVI738" s="47"/>
      <c r="VVJ738" s="47"/>
      <c r="VVK738" s="47"/>
      <c r="VVL738" s="47"/>
      <c r="VVM738" s="47"/>
      <c r="VVN738" s="47"/>
      <c r="VVO738" s="47"/>
      <c r="VVP738" s="47"/>
      <c r="VVQ738" s="47"/>
      <c r="VVR738" s="47"/>
      <c r="VVS738" s="47"/>
      <c r="VVT738" s="47"/>
      <c r="VVU738" s="47"/>
      <c r="VVV738" s="47"/>
      <c r="VVW738" s="47"/>
      <c r="VVX738" s="47"/>
      <c r="VVY738" s="47"/>
      <c r="VVZ738" s="47"/>
      <c r="VWA738" s="47"/>
      <c r="VWB738" s="47"/>
      <c r="VWC738" s="47"/>
      <c r="VWD738" s="47"/>
      <c r="VWE738" s="47"/>
      <c r="VWF738" s="47"/>
      <c r="VWG738" s="47"/>
      <c r="VWH738" s="47"/>
      <c r="VWI738" s="47"/>
      <c r="VWJ738" s="47"/>
      <c r="VWK738" s="47"/>
      <c r="VWL738" s="47"/>
      <c r="VWM738" s="47"/>
      <c r="VWN738" s="47"/>
      <c r="VWO738" s="47"/>
      <c r="VWP738" s="47"/>
      <c r="VWQ738" s="47"/>
      <c r="VWR738" s="47"/>
      <c r="VWS738" s="47"/>
      <c r="VWT738" s="47"/>
      <c r="VWU738" s="47"/>
      <c r="VWV738" s="47"/>
      <c r="VWW738" s="47"/>
      <c r="VWX738" s="47"/>
      <c r="VWY738" s="47"/>
      <c r="VWZ738" s="47"/>
      <c r="VXA738" s="47"/>
      <c r="VXB738" s="47"/>
      <c r="VXC738" s="47"/>
      <c r="VXD738" s="47"/>
      <c r="VXE738" s="47"/>
      <c r="VXF738" s="47"/>
      <c r="VXG738" s="47"/>
      <c r="VXH738" s="47"/>
      <c r="VXI738" s="47"/>
      <c r="VXJ738" s="47"/>
      <c r="VXK738" s="47"/>
      <c r="VXL738" s="47"/>
      <c r="VXM738" s="47"/>
      <c r="VXN738" s="47"/>
      <c r="VXO738" s="47"/>
      <c r="VXP738" s="47"/>
      <c r="VXQ738" s="47"/>
      <c r="VXR738" s="47"/>
      <c r="VXS738" s="47"/>
      <c r="VXT738" s="47"/>
      <c r="VXU738" s="47"/>
      <c r="VXV738" s="47"/>
      <c r="VXW738" s="47"/>
      <c r="VXX738" s="47"/>
      <c r="VXY738" s="47"/>
      <c r="VXZ738" s="47"/>
      <c r="VYA738" s="47"/>
      <c r="VYB738" s="47"/>
      <c r="VYC738" s="47"/>
      <c r="VYD738" s="47"/>
      <c r="VYE738" s="47"/>
      <c r="VYF738" s="47"/>
      <c r="VYG738" s="47"/>
      <c r="VYH738" s="47"/>
      <c r="VYI738" s="47"/>
      <c r="VYJ738" s="47"/>
      <c r="VYK738" s="47"/>
      <c r="VYL738" s="47"/>
      <c r="VYM738" s="47"/>
      <c r="VYN738" s="47"/>
      <c r="VYO738" s="47"/>
      <c r="VYP738" s="47"/>
      <c r="VYQ738" s="47"/>
      <c r="VYR738" s="47"/>
      <c r="VYS738" s="47"/>
      <c r="VYT738" s="47"/>
      <c r="VYU738" s="47"/>
      <c r="VYV738" s="47"/>
      <c r="VYW738" s="47"/>
      <c r="VYX738" s="47"/>
      <c r="VYY738" s="47"/>
      <c r="VYZ738" s="47"/>
      <c r="VZA738" s="47"/>
      <c r="VZB738" s="47"/>
      <c r="VZC738" s="47"/>
      <c r="VZD738" s="47"/>
      <c r="VZE738" s="47"/>
      <c r="VZF738" s="47"/>
      <c r="VZG738" s="47"/>
      <c r="VZH738" s="47"/>
      <c r="VZI738" s="47"/>
      <c r="VZJ738" s="47"/>
      <c r="VZK738" s="47"/>
      <c r="VZL738" s="47"/>
      <c r="VZM738" s="47"/>
      <c r="VZN738" s="47"/>
      <c r="VZO738" s="47"/>
      <c r="VZP738" s="47"/>
      <c r="VZQ738" s="47"/>
      <c r="VZR738" s="47"/>
      <c r="VZS738" s="47"/>
      <c r="VZT738" s="47"/>
      <c r="VZU738" s="47"/>
      <c r="VZV738" s="47"/>
      <c r="VZW738" s="47"/>
      <c r="VZX738" s="47"/>
      <c r="VZY738" s="47"/>
      <c r="VZZ738" s="47"/>
      <c r="WAA738" s="47"/>
      <c r="WAB738" s="47"/>
      <c r="WAC738" s="47"/>
      <c r="WAD738" s="47"/>
      <c r="WAE738" s="47"/>
      <c r="WAF738" s="47"/>
      <c r="WAG738" s="47"/>
      <c r="WAH738" s="47"/>
      <c r="WAI738" s="47"/>
      <c r="WAJ738" s="47"/>
      <c r="WAK738" s="47"/>
      <c r="WAL738" s="47"/>
      <c r="WAM738" s="47"/>
      <c r="WAN738" s="47"/>
      <c r="WAO738" s="47"/>
      <c r="WAP738" s="47"/>
      <c r="WAQ738" s="47"/>
      <c r="WAR738" s="47"/>
      <c r="WAS738" s="47"/>
      <c r="WAT738" s="47"/>
      <c r="WAU738" s="47"/>
      <c r="WAV738" s="47"/>
      <c r="WAW738" s="47"/>
      <c r="WAX738" s="47"/>
      <c r="WAY738" s="47"/>
      <c r="WAZ738" s="47"/>
      <c r="WBA738" s="47"/>
      <c r="WBB738" s="47"/>
      <c r="WBC738" s="47"/>
      <c r="WBD738" s="47"/>
      <c r="WBE738" s="47"/>
      <c r="WBF738" s="47"/>
      <c r="WBG738" s="47"/>
      <c r="WBH738" s="47"/>
      <c r="WBI738" s="47"/>
      <c r="WBJ738" s="47"/>
      <c r="WBK738" s="47"/>
      <c r="WBL738" s="47"/>
      <c r="WBM738" s="47"/>
      <c r="WBN738" s="47"/>
      <c r="WBO738" s="47"/>
      <c r="WBP738" s="47"/>
      <c r="WBQ738" s="47"/>
      <c r="WBR738" s="47"/>
      <c r="WBS738" s="47"/>
      <c r="WBT738" s="47"/>
      <c r="WBU738" s="47"/>
      <c r="WBV738" s="47"/>
      <c r="WBW738" s="47"/>
      <c r="WBX738" s="47"/>
      <c r="WBY738" s="47"/>
      <c r="WBZ738" s="47"/>
      <c r="WCA738" s="47"/>
      <c r="WCB738" s="47"/>
      <c r="WCC738" s="47"/>
      <c r="WCD738" s="47"/>
      <c r="WCE738" s="47"/>
      <c r="WCF738" s="47"/>
      <c r="WCG738" s="47"/>
      <c r="WCH738" s="47"/>
      <c r="WCI738" s="47"/>
      <c r="WCJ738" s="47"/>
      <c r="WCK738" s="47"/>
      <c r="WCL738" s="47"/>
      <c r="WCM738" s="47"/>
      <c r="WCN738" s="47"/>
      <c r="WCO738" s="47"/>
      <c r="WCP738" s="47"/>
      <c r="WCQ738" s="47"/>
      <c r="WCR738" s="47"/>
      <c r="WCS738" s="47"/>
      <c r="WCT738" s="47"/>
      <c r="WCU738" s="47"/>
      <c r="WCV738" s="47"/>
      <c r="WCW738" s="47"/>
      <c r="WCX738" s="47"/>
      <c r="WCY738" s="47"/>
      <c r="WCZ738" s="47"/>
      <c r="WDA738" s="47"/>
      <c r="WDB738" s="47"/>
      <c r="WDC738" s="47"/>
      <c r="WDD738" s="47"/>
      <c r="WDE738" s="47"/>
      <c r="WDF738" s="47"/>
      <c r="WDG738" s="47"/>
      <c r="WDH738" s="47"/>
      <c r="WDI738" s="47"/>
      <c r="WDJ738" s="47"/>
      <c r="WDK738" s="47"/>
      <c r="WDL738" s="47"/>
      <c r="WDM738" s="47"/>
      <c r="WDN738" s="47"/>
      <c r="WDO738" s="47"/>
      <c r="WDP738" s="47"/>
      <c r="WDQ738" s="47"/>
      <c r="WDR738" s="47"/>
      <c r="WDS738" s="47"/>
      <c r="WDT738" s="47"/>
      <c r="WDU738" s="47"/>
      <c r="WDV738" s="47"/>
      <c r="WDW738" s="47"/>
      <c r="WDX738" s="47"/>
      <c r="WDY738" s="47"/>
      <c r="WDZ738" s="47"/>
      <c r="WEA738" s="47"/>
      <c r="WEB738" s="47"/>
      <c r="WEC738" s="47"/>
      <c r="WED738" s="47"/>
      <c r="WEE738" s="47"/>
      <c r="WEF738" s="47"/>
      <c r="WEG738" s="47"/>
      <c r="WEH738" s="47"/>
      <c r="WEI738" s="47"/>
      <c r="WEJ738" s="47"/>
      <c r="WEK738" s="47"/>
      <c r="WEL738" s="47"/>
      <c r="WEM738" s="47"/>
      <c r="WEN738" s="47"/>
      <c r="WEO738" s="47"/>
      <c r="WEP738" s="47"/>
      <c r="WEQ738" s="47"/>
      <c r="WER738" s="47"/>
      <c r="WES738" s="47"/>
      <c r="WET738" s="47"/>
      <c r="WEU738" s="47"/>
      <c r="WEV738" s="47"/>
      <c r="WEW738" s="47"/>
      <c r="WEX738" s="47"/>
      <c r="WEY738" s="47"/>
      <c r="WEZ738" s="47"/>
      <c r="WFA738" s="47"/>
      <c r="WFB738" s="47"/>
      <c r="WFC738" s="47"/>
      <c r="WFD738" s="47"/>
      <c r="WFE738" s="47"/>
      <c r="WFF738" s="47"/>
      <c r="WFG738" s="47"/>
      <c r="WFH738" s="47"/>
      <c r="WFI738" s="47"/>
      <c r="WFJ738" s="47"/>
      <c r="WFK738" s="47"/>
      <c r="WFL738" s="47"/>
      <c r="WFM738" s="47"/>
      <c r="WFN738" s="47"/>
      <c r="WFO738" s="47"/>
      <c r="WFP738" s="47"/>
      <c r="WFQ738" s="47"/>
      <c r="WFR738" s="47"/>
      <c r="WFS738" s="47"/>
      <c r="WFT738" s="47"/>
      <c r="WFU738" s="47"/>
      <c r="WFV738" s="47"/>
      <c r="WFW738" s="47"/>
      <c r="WFX738" s="47"/>
      <c r="WFY738" s="47"/>
      <c r="WFZ738" s="47"/>
      <c r="WGA738" s="47"/>
      <c r="WGB738" s="47"/>
      <c r="WGC738" s="47"/>
      <c r="WGD738" s="47"/>
      <c r="WGE738" s="47"/>
      <c r="WGF738" s="47"/>
      <c r="WGG738" s="47"/>
      <c r="WGH738" s="47"/>
      <c r="WGI738" s="47"/>
      <c r="WGJ738" s="47"/>
      <c r="WGK738" s="47"/>
      <c r="WGL738" s="47"/>
      <c r="WGM738" s="47"/>
      <c r="WGN738" s="47"/>
      <c r="WGO738" s="47"/>
      <c r="WGP738" s="47"/>
      <c r="WGQ738" s="47"/>
      <c r="WGR738" s="47"/>
      <c r="WGS738" s="47"/>
      <c r="WGT738" s="47"/>
      <c r="WGU738" s="47"/>
      <c r="WGV738" s="47"/>
      <c r="WGW738" s="47"/>
      <c r="WGX738" s="47"/>
      <c r="WGY738" s="47"/>
      <c r="WGZ738" s="47"/>
      <c r="WHA738" s="47"/>
      <c r="WHB738" s="47"/>
      <c r="WHC738" s="47"/>
      <c r="WHD738" s="47"/>
      <c r="WHE738" s="47"/>
      <c r="WHF738" s="47"/>
      <c r="WHG738" s="47"/>
      <c r="WHH738" s="47"/>
      <c r="WHI738" s="47"/>
      <c r="WHJ738" s="47"/>
      <c r="WHK738" s="47"/>
      <c r="WHL738" s="47"/>
      <c r="WHM738" s="47"/>
      <c r="WHN738" s="47"/>
      <c r="WHO738" s="47"/>
      <c r="WHP738" s="47"/>
      <c r="WHQ738" s="47"/>
      <c r="WHR738" s="47"/>
      <c r="WHS738" s="47"/>
      <c r="WHT738" s="47"/>
      <c r="WHU738" s="47"/>
      <c r="WHV738" s="47"/>
      <c r="WHW738" s="47"/>
      <c r="WHX738" s="47"/>
      <c r="WHY738" s="47"/>
      <c r="WHZ738" s="47"/>
      <c r="WIA738" s="47"/>
      <c r="WIB738" s="47"/>
      <c r="WIC738" s="47"/>
      <c r="WID738" s="47"/>
      <c r="WIE738" s="47"/>
      <c r="WIF738" s="47"/>
      <c r="WIG738" s="47"/>
      <c r="WIH738" s="47"/>
      <c r="WII738" s="47"/>
      <c r="WIJ738" s="47"/>
      <c r="WIK738" s="47"/>
      <c r="WIL738" s="47"/>
      <c r="WIM738" s="47"/>
      <c r="WIN738" s="47"/>
      <c r="WIO738" s="47"/>
      <c r="WIP738" s="47"/>
      <c r="WIQ738" s="47"/>
      <c r="WIR738" s="47"/>
      <c r="WIS738" s="47"/>
      <c r="WIT738" s="47"/>
      <c r="WIU738" s="47"/>
      <c r="WIV738" s="47"/>
      <c r="WIW738" s="47"/>
      <c r="WIX738" s="47"/>
      <c r="WIY738" s="47"/>
      <c r="WIZ738" s="47"/>
      <c r="WJA738" s="47"/>
      <c r="WJB738" s="47"/>
      <c r="WJC738" s="47"/>
      <c r="WJD738" s="47"/>
      <c r="WJE738" s="47"/>
      <c r="WJF738" s="47"/>
      <c r="WJG738" s="47"/>
      <c r="WJH738" s="47"/>
      <c r="WJI738" s="47"/>
      <c r="WJJ738" s="47"/>
      <c r="WJK738" s="47"/>
      <c r="WJL738" s="47"/>
      <c r="WJM738" s="47"/>
      <c r="WJN738" s="47"/>
      <c r="WJO738" s="47"/>
      <c r="WJP738" s="47"/>
      <c r="WJQ738" s="47"/>
      <c r="WJR738" s="47"/>
      <c r="WJS738" s="47"/>
      <c r="WJT738" s="47"/>
      <c r="WJU738" s="47"/>
      <c r="WJV738" s="47"/>
      <c r="WJW738" s="47"/>
      <c r="WJX738" s="47"/>
      <c r="WJY738" s="47"/>
      <c r="WJZ738" s="47"/>
      <c r="WKA738" s="47"/>
      <c r="WKB738" s="47"/>
      <c r="WKC738" s="47"/>
      <c r="WKD738" s="47"/>
      <c r="WKE738" s="47"/>
      <c r="WKF738" s="47"/>
      <c r="WKG738" s="47"/>
      <c r="WKH738" s="47"/>
      <c r="WKI738" s="47"/>
      <c r="WKJ738" s="47"/>
      <c r="WKK738" s="47"/>
      <c r="WKL738" s="47"/>
      <c r="WKM738" s="47"/>
      <c r="WKN738" s="47"/>
      <c r="WKO738" s="47"/>
      <c r="WKP738" s="47"/>
      <c r="WKQ738" s="47"/>
      <c r="WKR738" s="47"/>
      <c r="WKS738" s="47"/>
      <c r="WKT738" s="47"/>
      <c r="WKU738" s="47"/>
      <c r="WKV738" s="47"/>
      <c r="WKW738" s="47"/>
      <c r="WKX738" s="47"/>
      <c r="WKY738" s="47"/>
      <c r="WKZ738" s="47"/>
      <c r="WLA738" s="47"/>
      <c r="WLB738" s="47"/>
      <c r="WLC738" s="47"/>
      <c r="WLD738" s="47"/>
      <c r="WLE738" s="47"/>
      <c r="WLF738" s="47"/>
      <c r="WLG738" s="47"/>
      <c r="WLH738" s="47"/>
      <c r="WLI738" s="47"/>
      <c r="WLJ738" s="47"/>
      <c r="WLK738" s="47"/>
      <c r="WLL738" s="47"/>
      <c r="WLM738" s="47"/>
      <c r="WLN738" s="47"/>
      <c r="WLO738" s="47"/>
      <c r="WLP738" s="47"/>
      <c r="WLQ738" s="47"/>
      <c r="WLR738" s="47"/>
      <c r="WLS738" s="47"/>
      <c r="WLT738" s="47"/>
      <c r="WLU738" s="47"/>
      <c r="WLV738" s="47"/>
      <c r="WLW738" s="47"/>
      <c r="WLX738" s="47"/>
      <c r="WLY738" s="47"/>
      <c r="WLZ738" s="47"/>
      <c r="WMA738" s="47"/>
      <c r="WMB738" s="47"/>
      <c r="WMC738" s="47"/>
      <c r="WMD738" s="47"/>
      <c r="WME738" s="47"/>
      <c r="WMF738" s="47"/>
      <c r="WMG738" s="47"/>
      <c r="WMH738" s="47"/>
      <c r="WMI738" s="47"/>
      <c r="WMJ738" s="47"/>
      <c r="WMK738" s="47"/>
      <c r="WML738" s="47"/>
      <c r="WMM738" s="47"/>
      <c r="WMN738" s="47"/>
      <c r="WMO738" s="47"/>
      <c r="WMP738" s="47"/>
      <c r="WMQ738" s="47"/>
      <c r="WMR738" s="47"/>
      <c r="WMS738" s="47"/>
      <c r="WMT738" s="47"/>
      <c r="WMU738" s="47"/>
      <c r="WMV738" s="47"/>
      <c r="WMW738" s="47"/>
      <c r="WMX738" s="47"/>
      <c r="WMY738" s="47"/>
      <c r="WMZ738" s="47"/>
      <c r="WNA738" s="47"/>
      <c r="WNB738" s="47"/>
      <c r="WNC738" s="47"/>
      <c r="WND738" s="47"/>
      <c r="WNE738" s="47"/>
      <c r="WNF738" s="47"/>
      <c r="WNG738" s="47"/>
      <c r="WNH738" s="47"/>
      <c r="WNI738" s="47"/>
      <c r="WNJ738" s="47"/>
      <c r="WNK738" s="47"/>
      <c r="WNL738" s="47"/>
      <c r="WNM738" s="47"/>
      <c r="WNN738" s="47"/>
      <c r="WNO738" s="47"/>
      <c r="WNP738" s="47"/>
      <c r="WNQ738" s="47"/>
      <c r="WNR738" s="47"/>
      <c r="WNS738" s="47"/>
      <c r="WNT738" s="47"/>
      <c r="WNU738" s="47"/>
      <c r="WNV738" s="47"/>
      <c r="WNW738" s="47"/>
      <c r="WNX738" s="47"/>
      <c r="WNY738" s="47"/>
      <c r="WNZ738" s="47"/>
      <c r="WOA738" s="47"/>
      <c r="WOB738" s="47"/>
      <c r="WOC738" s="47"/>
      <c r="WOD738" s="47"/>
      <c r="WOE738" s="47"/>
      <c r="WOF738" s="47"/>
      <c r="WOG738" s="47"/>
      <c r="WOH738" s="47"/>
      <c r="WOI738" s="47"/>
      <c r="WOJ738" s="47"/>
      <c r="WOK738" s="47"/>
      <c r="WOL738" s="47"/>
      <c r="WOM738" s="47"/>
      <c r="WON738" s="47"/>
      <c r="WOO738" s="47"/>
      <c r="WOP738" s="47"/>
      <c r="WOQ738" s="47"/>
      <c r="WOR738" s="47"/>
      <c r="WOS738" s="47"/>
      <c r="WOT738" s="47"/>
      <c r="WOU738" s="47"/>
      <c r="WOV738" s="47"/>
      <c r="WOW738" s="47"/>
      <c r="WOX738" s="47"/>
      <c r="WOY738" s="47"/>
      <c r="WOZ738" s="47"/>
      <c r="WPA738" s="47"/>
      <c r="WPB738" s="47"/>
      <c r="WPC738" s="47"/>
      <c r="WPD738" s="47"/>
      <c r="WPE738" s="47"/>
      <c r="WPF738" s="47"/>
      <c r="WPG738" s="47"/>
      <c r="WPH738" s="47"/>
      <c r="WPI738" s="47"/>
      <c r="WPJ738" s="47"/>
      <c r="WPK738" s="47"/>
      <c r="WPL738" s="47"/>
      <c r="WPM738" s="47"/>
      <c r="WPN738" s="47"/>
      <c r="WPO738" s="47"/>
      <c r="WPP738" s="47"/>
      <c r="WPQ738" s="47"/>
      <c r="WPR738" s="47"/>
      <c r="WPS738" s="47"/>
      <c r="WPT738" s="47"/>
      <c r="WPU738" s="47"/>
      <c r="WPV738" s="47"/>
      <c r="WPW738" s="47"/>
      <c r="WPX738" s="47"/>
      <c r="WPY738" s="47"/>
      <c r="WPZ738" s="47"/>
      <c r="WQA738" s="47"/>
      <c r="WQB738" s="47"/>
      <c r="WQC738" s="47"/>
      <c r="WQD738" s="47"/>
      <c r="WQE738" s="47"/>
      <c r="WQF738" s="47"/>
      <c r="WQG738" s="47"/>
      <c r="WQH738" s="47"/>
      <c r="WQI738" s="47"/>
      <c r="WQJ738" s="47"/>
      <c r="WQK738" s="47"/>
      <c r="WQL738" s="47"/>
      <c r="WQM738" s="47"/>
      <c r="WQN738" s="47"/>
      <c r="WQO738" s="47"/>
      <c r="WQP738" s="47"/>
      <c r="WQQ738" s="47"/>
      <c r="WQR738" s="47"/>
      <c r="WQS738" s="47"/>
      <c r="WQT738" s="47"/>
      <c r="WQU738" s="47"/>
      <c r="WQV738" s="47"/>
      <c r="WQW738" s="47"/>
      <c r="WQX738" s="47"/>
      <c r="WQY738" s="47"/>
      <c r="WQZ738" s="47"/>
      <c r="WRA738" s="47"/>
      <c r="WRB738" s="47"/>
      <c r="WRC738" s="47"/>
      <c r="WRD738" s="47"/>
      <c r="WRE738" s="47"/>
      <c r="WRF738" s="47"/>
      <c r="WRG738" s="47"/>
      <c r="WRH738" s="47"/>
      <c r="WRI738" s="47"/>
      <c r="WRJ738" s="47"/>
      <c r="WRK738" s="47"/>
      <c r="WRL738" s="47"/>
      <c r="WRM738" s="47"/>
      <c r="WRN738" s="47"/>
      <c r="WRO738" s="47"/>
      <c r="WRP738" s="47"/>
      <c r="WRQ738" s="47"/>
      <c r="WRR738" s="47"/>
      <c r="WRS738" s="47"/>
      <c r="WRT738" s="47"/>
      <c r="WRU738" s="47"/>
      <c r="WRV738" s="47"/>
      <c r="WRW738" s="47"/>
      <c r="WRX738" s="47"/>
      <c r="WRY738" s="47"/>
      <c r="WRZ738" s="47"/>
      <c r="WSA738" s="47"/>
      <c r="WSB738" s="47"/>
      <c r="WSC738" s="47"/>
      <c r="WSD738" s="47"/>
      <c r="WSE738" s="47"/>
      <c r="WSF738" s="47"/>
      <c r="WSG738" s="47"/>
      <c r="WSH738" s="47"/>
      <c r="WSI738" s="47"/>
      <c r="WSJ738" s="47"/>
      <c r="WSK738" s="47"/>
      <c r="WSL738" s="47"/>
      <c r="WSM738" s="47"/>
      <c r="WSN738" s="47"/>
      <c r="WSO738" s="47"/>
      <c r="WSP738" s="47"/>
      <c r="WSQ738" s="47"/>
      <c r="WSR738" s="47"/>
      <c r="WSS738" s="47"/>
      <c r="WST738" s="47"/>
      <c r="WSU738" s="47"/>
      <c r="WSV738" s="47"/>
      <c r="WSW738" s="47"/>
      <c r="WSX738" s="47"/>
      <c r="WSY738" s="47"/>
      <c r="WSZ738" s="47"/>
      <c r="WTA738" s="47"/>
      <c r="WTB738" s="47"/>
      <c r="WTC738" s="47"/>
      <c r="WTD738" s="47"/>
      <c r="WTE738" s="47"/>
      <c r="WTF738" s="47"/>
      <c r="WTG738" s="47"/>
      <c r="WTH738" s="47"/>
      <c r="WTI738" s="47"/>
      <c r="WTJ738" s="47"/>
      <c r="WTK738" s="47"/>
      <c r="WTL738" s="47"/>
      <c r="WTM738" s="47"/>
      <c r="WTN738" s="47"/>
      <c r="WTO738" s="47"/>
      <c r="WTP738" s="47"/>
      <c r="WTQ738" s="47"/>
      <c r="WTR738" s="47"/>
      <c r="WTS738" s="47"/>
      <c r="WTT738" s="47"/>
      <c r="WTU738" s="47"/>
      <c r="WTV738" s="47"/>
      <c r="WTW738" s="47"/>
      <c r="WTX738" s="47"/>
      <c r="WTY738" s="47"/>
      <c r="WTZ738" s="47"/>
      <c r="WUA738" s="47"/>
      <c r="WUB738" s="47"/>
      <c r="WUC738" s="47"/>
      <c r="WUD738" s="47"/>
      <c r="WUE738" s="47"/>
      <c r="WUF738" s="47"/>
      <c r="WUG738" s="47"/>
      <c r="WUH738" s="47"/>
      <c r="WUI738" s="47"/>
      <c r="WUJ738" s="47"/>
      <c r="WUK738" s="47"/>
      <c r="WUL738" s="47"/>
      <c r="WUM738" s="47"/>
      <c r="WUN738" s="47"/>
      <c r="WUO738" s="47"/>
      <c r="WUP738" s="47"/>
      <c r="WUQ738" s="47"/>
      <c r="WUR738" s="47"/>
      <c r="WUS738" s="47"/>
      <c r="WUT738" s="47"/>
      <c r="WUU738" s="47"/>
      <c r="WUV738" s="47"/>
      <c r="WUW738" s="47"/>
      <c r="WUX738" s="47"/>
      <c r="WUY738" s="47"/>
      <c r="WUZ738" s="47"/>
      <c r="WVA738" s="47"/>
      <c r="WVB738" s="47"/>
      <c r="WVC738" s="47"/>
      <c r="WVD738" s="47"/>
      <c r="WVE738" s="47"/>
      <c r="WVF738" s="47"/>
      <c r="WVG738" s="47"/>
      <c r="WVH738" s="47"/>
      <c r="WVI738" s="47"/>
      <c r="WVJ738" s="47"/>
      <c r="WVK738" s="47"/>
      <c r="WVL738" s="47"/>
      <c r="WVM738" s="47"/>
      <c r="WVN738" s="47"/>
      <c r="WVO738" s="47"/>
      <c r="WVP738" s="47"/>
      <c r="WVQ738" s="47"/>
      <c r="WVR738" s="47"/>
      <c r="WVS738" s="47"/>
      <c r="WVT738" s="47"/>
      <c r="WVU738" s="47"/>
      <c r="WVV738" s="47"/>
      <c r="WVW738" s="47"/>
      <c r="WVX738" s="47"/>
      <c r="WVY738" s="47"/>
      <c r="WVZ738" s="47"/>
      <c r="WWA738" s="47"/>
      <c r="WWB738" s="47"/>
      <c r="WWC738" s="47"/>
      <c r="WWD738" s="47"/>
      <c r="WWE738" s="47"/>
      <c r="WWF738" s="47"/>
      <c r="WWG738" s="47"/>
      <c r="WWH738" s="47"/>
      <c r="WWI738" s="47"/>
      <c r="WWJ738" s="47"/>
      <c r="WWK738" s="47"/>
      <c r="WWL738" s="47"/>
      <c r="WWM738" s="47"/>
      <c r="WWN738" s="47"/>
      <c r="WWO738" s="47"/>
      <c r="WWP738" s="47"/>
      <c r="WWQ738" s="47"/>
      <c r="WWR738" s="47"/>
      <c r="WWS738" s="47"/>
      <c r="WWT738" s="47"/>
      <c r="WWU738" s="47"/>
      <c r="WWV738" s="47"/>
      <c r="WWW738" s="47"/>
      <c r="WWX738" s="47"/>
      <c r="WWY738" s="47"/>
      <c r="WWZ738" s="47"/>
      <c r="WXA738" s="47"/>
      <c r="WXB738" s="47"/>
      <c r="WXC738" s="47"/>
      <c r="WXD738" s="47"/>
      <c r="WXE738" s="47"/>
      <c r="WXF738" s="47"/>
      <c r="WXG738" s="47"/>
      <c r="WXH738" s="47"/>
      <c r="WXI738" s="47"/>
      <c r="WXJ738" s="47"/>
      <c r="WXK738" s="47"/>
      <c r="WXL738" s="47"/>
      <c r="WXM738" s="47"/>
      <c r="WXN738" s="47"/>
      <c r="WXO738" s="47"/>
      <c r="WXP738" s="47"/>
      <c r="WXQ738" s="47"/>
      <c r="WXR738" s="47"/>
      <c r="WXS738" s="47"/>
      <c r="WXT738" s="47"/>
      <c r="WXU738" s="47"/>
      <c r="WXV738" s="47"/>
      <c r="WXW738" s="47"/>
      <c r="WXX738" s="47"/>
      <c r="WXY738" s="47"/>
      <c r="WXZ738" s="47"/>
      <c r="WYA738" s="47"/>
      <c r="WYB738" s="47"/>
      <c r="WYC738" s="47"/>
      <c r="WYD738" s="47"/>
      <c r="WYE738" s="47"/>
      <c r="WYF738" s="47"/>
      <c r="WYG738" s="47"/>
      <c r="WYH738" s="47"/>
      <c r="WYI738" s="47"/>
      <c r="WYJ738" s="47"/>
      <c r="WYK738" s="47"/>
      <c r="WYL738" s="47"/>
      <c r="WYM738" s="47"/>
      <c r="WYN738" s="47"/>
      <c r="WYO738" s="47"/>
      <c r="WYP738" s="47"/>
      <c r="WYQ738" s="47"/>
      <c r="WYR738" s="47"/>
      <c r="WYS738" s="47"/>
      <c r="WYT738" s="47"/>
      <c r="WYU738" s="47"/>
      <c r="WYV738" s="47"/>
      <c r="WYW738" s="47"/>
      <c r="WYX738" s="47"/>
      <c r="WYY738" s="47"/>
      <c r="WYZ738" s="47"/>
      <c r="WZA738" s="47"/>
      <c r="WZB738" s="47"/>
      <c r="WZC738" s="47"/>
      <c r="WZD738" s="47"/>
      <c r="WZE738" s="47"/>
      <c r="WZF738" s="47"/>
      <c r="WZG738" s="47"/>
      <c r="WZH738" s="47"/>
      <c r="WZI738" s="47"/>
      <c r="WZJ738" s="47"/>
      <c r="WZK738" s="47"/>
      <c r="WZL738" s="47"/>
      <c r="WZM738" s="47"/>
      <c r="WZN738" s="47"/>
      <c r="WZO738" s="47"/>
      <c r="WZP738" s="47"/>
      <c r="WZQ738" s="47"/>
      <c r="WZR738" s="47"/>
      <c r="WZS738" s="47"/>
      <c r="WZT738" s="47"/>
      <c r="WZU738" s="47"/>
      <c r="WZV738" s="47"/>
      <c r="WZW738" s="47"/>
      <c r="WZX738" s="47"/>
      <c r="WZY738" s="47"/>
      <c r="WZZ738" s="47"/>
      <c r="XAA738" s="47"/>
      <c r="XAB738" s="47"/>
      <c r="XAC738" s="47"/>
      <c r="XAD738" s="47"/>
      <c r="XAE738" s="47"/>
      <c r="XAF738" s="47"/>
      <c r="XAG738" s="47"/>
      <c r="XAH738" s="47"/>
      <c r="XAI738" s="47"/>
      <c r="XAJ738" s="47"/>
      <c r="XAK738" s="47"/>
      <c r="XAL738" s="47"/>
      <c r="XAM738" s="47"/>
      <c r="XAN738" s="47"/>
      <c r="XAO738" s="47"/>
      <c r="XAP738" s="47"/>
      <c r="XAQ738" s="47"/>
      <c r="XAR738" s="47"/>
      <c r="XAS738" s="47"/>
      <c r="XAT738" s="47"/>
      <c r="XAU738" s="47"/>
      <c r="XAV738" s="47"/>
      <c r="XAW738" s="47"/>
      <c r="XAX738" s="47"/>
      <c r="XAY738" s="47"/>
      <c r="XAZ738" s="47"/>
      <c r="XBA738" s="47"/>
      <c r="XBB738" s="47"/>
      <c r="XBC738" s="47"/>
      <c r="XBD738" s="47"/>
      <c r="XBE738" s="47"/>
      <c r="XBF738" s="47"/>
      <c r="XBG738" s="47"/>
      <c r="XBH738" s="47"/>
      <c r="XBI738" s="47"/>
      <c r="XBJ738" s="47"/>
      <c r="XBK738" s="47"/>
      <c r="XBL738" s="47"/>
      <c r="XBM738" s="47"/>
      <c r="XBN738" s="47"/>
      <c r="XBO738" s="47"/>
      <c r="XBP738" s="47"/>
      <c r="XBQ738" s="47"/>
      <c r="XBR738" s="47"/>
      <c r="XBS738" s="47"/>
      <c r="XBT738" s="47"/>
      <c r="XBU738" s="47"/>
      <c r="XBV738" s="47"/>
      <c r="XBW738" s="47"/>
      <c r="XBX738" s="47"/>
      <c r="XBY738" s="47"/>
      <c r="XBZ738" s="47"/>
      <c r="XCA738" s="47"/>
      <c r="XCB738" s="47"/>
      <c r="XCC738" s="47"/>
      <c r="XCD738" s="47"/>
      <c r="XCE738" s="47"/>
      <c r="XCF738" s="47"/>
      <c r="XCG738" s="47"/>
      <c r="XCH738" s="47"/>
      <c r="XCI738" s="47"/>
      <c r="XCJ738" s="47"/>
      <c r="XCK738" s="47"/>
      <c r="XCL738" s="47"/>
      <c r="XCM738" s="47"/>
      <c r="XCN738" s="47"/>
      <c r="XCO738" s="47"/>
      <c r="XCP738" s="47"/>
      <c r="XCQ738" s="47"/>
      <c r="XCR738" s="47"/>
      <c r="XCS738" s="47"/>
      <c r="XCT738" s="47"/>
      <c r="XCU738" s="47"/>
      <c r="XCV738" s="47"/>
      <c r="XCW738" s="47"/>
      <c r="XCX738" s="47"/>
      <c r="XCY738" s="47"/>
      <c r="XCZ738" s="47"/>
      <c r="XDA738" s="47"/>
      <c r="XDB738" s="47"/>
      <c r="XDC738" s="47"/>
      <c r="XDD738" s="47"/>
      <c r="XDE738" s="47"/>
      <c r="XDF738" s="47"/>
      <c r="XDG738" s="47"/>
      <c r="XDH738" s="47"/>
      <c r="XDI738" s="47"/>
      <c r="XDJ738" s="47"/>
      <c r="XDK738" s="47"/>
      <c r="XDL738" s="47"/>
      <c r="XDM738" s="47"/>
      <c r="XDN738" s="47"/>
      <c r="XDO738" s="47"/>
      <c r="XDP738" s="47"/>
      <c r="XDQ738" s="47"/>
      <c r="XDR738" s="47"/>
      <c r="XDS738" s="47"/>
      <c r="XDT738" s="47"/>
      <c r="XDU738" s="47"/>
      <c r="XDV738" s="47"/>
      <c r="XDW738" s="47"/>
      <c r="XDX738" s="47"/>
      <c r="XDY738" s="47"/>
      <c r="XDZ738" s="47"/>
      <c r="XEA738" s="47"/>
      <c r="XEB738" s="47"/>
      <c r="XEC738" s="47"/>
      <c r="XED738" s="47"/>
      <c r="XEE738" s="47"/>
      <c r="XEF738" s="47"/>
      <c r="XEG738" s="47"/>
      <c r="XEH738" s="47"/>
      <c r="XEI738" s="47"/>
      <c r="XEJ738" s="47"/>
      <c r="XEK738" s="47"/>
      <c r="XEL738" s="47"/>
      <c r="XEM738" s="47"/>
      <c r="XEN738" s="47"/>
      <c r="XEO738" s="47"/>
      <c r="XEP738" s="47"/>
      <c r="XEQ738" s="47"/>
      <c r="XER738" s="47"/>
      <c r="XES738" s="47"/>
      <c r="XET738" s="47"/>
      <c r="XEU738" s="47"/>
      <c r="XEV738" s="47"/>
      <c r="XEW738" s="47"/>
      <c r="XEX738" s="47"/>
      <c r="XEY738" s="47"/>
      <c r="XEZ738" s="47"/>
      <c r="XFA738" s="47"/>
      <c r="XFB738" s="47"/>
    </row>
    <row r="739" spans="1:16382" s="45" customFormat="1" ht="57" customHeight="1">
      <c r="A739" s="86">
        <f t="shared" si="16"/>
        <v>734</v>
      </c>
      <c r="B739" s="86">
        <f t="shared" si="15"/>
        <v>103</v>
      </c>
      <c r="C739" s="94" t="s">
        <v>8086</v>
      </c>
      <c r="D739" s="96"/>
      <c r="E739" s="96" t="s">
        <v>8087</v>
      </c>
      <c r="F739" s="96" t="s">
        <v>5822</v>
      </c>
      <c r="G739" s="98" t="s">
        <v>8088</v>
      </c>
      <c r="H739" s="92" t="s">
        <v>8089</v>
      </c>
      <c r="I739" s="96" t="s">
        <v>8090</v>
      </c>
      <c r="J739" s="99" t="s">
        <v>8091</v>
      </c>
      <c r="K739" s="94" t="s">
        <v>8092</v>
      </c>
      <c r="L739" s="94" t="s">
        <v>8093</v>
      </c>
      <c r="M739" s="26" t="s">
        <v>43</v>
      </c>
      <c r="N739" s="26"/>
      <c r="O739" s="26"/>
      <c r="P739" s="26" t="s">
        <v>43</v>
      </c>
      <c r="Q739" s="26" t="s">
        <v>43</v>
      </c>
      <c r="R739" s="26" t="s">
        <v>43</v>
      </c>
      <c r="S739" s="26" t="s">
        <v>43</v>
      </c>
      <c r="T739" s="26"/>
      <c r="U739" s="26"/>
      <c r="V739" s="26"/>
      <c r="W739" s="26"/>
      <c r="X739" s="26"/>
      <c r="Y739" s="26" t="s">
        <v>43</v>
      </c>
      <c r="Z739" s="93" t="s">
        <v>43</v>
      </c>
      <c r="AA739" s="93"/>
      <c r="AB739" s="93"/>
      <c r="AC739" s="98" t="s">
        <v>8094</v>
      </c>
      <c r="AD739" s="98" t="s">
        <v>8095</v>
      </c>
      <c r="AE739" s="46"/>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46"/>
      <c r="CS739" s="46"/>
      <c r="CT739" s="46"/>
      <c r="CU739" s="46"/>
      <c r="CV739" s="46"/>
      <c r="CW739" s="46"/>
      <c r="CX739" s="46"/>
      <c r="CY739" s="46"/>
      <c r="CZ739" s="46"/>
      <c r="DA739" s="46"/>
      <c r="DB739" s="46"/>
      <c r="DC739" s="46"/>
      <c r="DD739" s="46"/>
      <c r="DE739" s="46"/>
      <c r="DF739" s="46"/>
      <c r="DG739" s="46"/>
      <c r="DH739" s="46"/>
      <c r="DI739" s="46"/>
      <c r="DJ739" s="46"/>
      <c r="DK739" s="46"/>
      <c r="DL739" s="46"/>
      <c r="DM739" s="46"/>
      <c r="DN739" s="46"/>
      <c r="DO739" s="46"/>
      <c r="DP739" s="46"/>
      <c r="DQ739" s="46"/>
      <c r="DR739" s="46"/>
      <c r="DS739" s="46"/>
      <c r="DT739" s="46"/>
      <c r="DU739" s="46"/>
      <c r="DV739" s="46"/>
      <c r="DW739" s="46"/>
      <c r="DX739" s="46"/>
      <c r="DY739" s="46"/>
      <c r="DZ739" s="46"/>
      <c r="EA739" s="46"/>
      <c r="EB739" s="46"/>
      <c r="EC739" s="46"/>
      <c r="ED739" s="46"/>
      <c r="EE739" s="46"/>
      <c r="EF739" s="46"/>
      <c r="EG739" s="46"/>
      <c r="EH739" s="46"/>
      <c r="EI739" s="46"/>
      <c r="EJ739" s="46"/>
      <c r="EK739" s="46"/>
      <c r="EL739" s="46"/>
      <c r="EM739" s="46"/>
      <c r="EN739" s="46"/>
      <c r="EO739" s="46"/>
      <c r="EP739" s="46"/>
      <c r="EQ739" s="46"/>
      <c r="ER739" s="46"/>
      <c r="ES739" s="46"/>
      <c r="ET739" s="46"/>
      <c r="EU739" s="46"/>
      <c r="EV739" s="46"/>
      <c r="EW739" s="46"/>
      <c r="EX739" s="46"/>
      <c r="EY739" s="46"/>
      <c r="EZ739" s="46"/>
      <c r="FA739" s="46"/>
      <c r="FB739" s="46"/>
      <c r="FC739" s="46"/>
      <c r="FD739" s="46"/>
      <c r="FE739" s="46"/>
      <c r="FF739" s="46"/>
      <c r="FG739" s="46"/>
      <c r="FH739" s="46"/>
      <c r="FI739" s="46"/>
      <c r="FJ739" s="46"/>
      <c r="FK739" s="46"/>
      <c r="FL739" s="46"/>
      <c r="FM739" s="46"/>
      <c r="FN739" s="46"/>
      <c r="FO739" s="46"/>
      <c r="FP739" s="46"/>
      <c r="FQ739" s="46"/>
      <c r="FR739" s="46"/>
      <c r="FS739" s="46"/>
      <c r="FT739" s="46"/>
      <c r="FU739" s="46"/>
      <c r="FV739" s="46"/>
      <c r="FW739" s="46"/>
      <c r="FX739" s="46"/>
      <c r="FY739" s="46"/>
      <c r="FZ739" s="46"/>
      <c r="GA739" s="46"/>
      <c r="GB739" s="46"/>
      <c r="GC739" s="46"/>
      <c r="GD739" s="46"/>
      <c r="GE739" s="46"/>
      <c r="GF739" s="46"/>
      <c r="GG739" s="46"/>
      <c r="GH739" s="46"/>
      <c r="GI739" s="46"/>
      <c r="GJ739" s="46"/>
      <c r="GK739" s="46"/>
      <c r="GL739" s="46"/>
      <c r="GM739" s="46"/>
      <c r="GN739" s="46"/>
      <c r="GO739" s="46"/>
      <c r="GP739" s="46"/>
      <c r="GQ739" s="46"/>
      <c r="GR739" s="46"/>
      <c r="GS739" s="46"/>
      <c r="GT739" s="46"/>
      <c r="GU739" s="46"/>
      <c r="GV739" s="46"/>
      <c r="GW739" s="46"/>
      <c r="GX739" s="46"/>
      <c r="GY739" s="46"/>
      <c r="GZ739" s="46"/>
      <c r="HA739" s="46"/>
      <c r="HB739" s="46"/>
      <c r="HC739" s="46"/>
      <c r="HD739" s="46"/>
      <c r="HE739" s="46"/>
      <c r="HF739" s="46"/>
      <c r="HG739" s="46"/>
      <c r="HH739" s="46"/>
      <c r="HI739" s="46"/>
      <c r="HJ739" s="46"/>
      <c r="HK739" s="46"/>
      <c r="HL739" s="46"/>
      <c r="HM739" s="46"/>
      <c r="HN739" s="46"/>
      <c r="HO739" s="46"/>
      <c r="HP739" s="46"/>
      <c r="HQ739" s="46"/>
      <c r="HR739" s="46"/>
      <c r="HS739" s="46"/>
      <c r="HT739" s="46"/>
      <c r="HU739" s="46"/>
      <c r="HV739" s="46"/>
      <c r="HW739" s="46"/>
      <c r="HX739" s="46"/>
      <c r="HY739" s="46"/>
      <c r="HZ739" s="46"/>
      <c r="IA739" s="46"/>
      <c r="IB739" s="46"/>
      <c r="IC739" s="46"/>
      <c r="ID739" s="46"/>
      <c r="IE739" s="46"/>
      <c r="IF739" s="46"/>
      <c r="IG739" s="46"/>
      <c r="IH739" s="46"/>
      <c r="II739" s="46"/>
      <c r="IJ739" s="46"/>
      <c r="IK739" s="46"/>
      <c r="IL739" s="46"/>
      <c r="IM739" s="46"/>
      <c r="IN739" s="46"/>
      <c r="IO739" s="46"/>
      <c r="IP739" s="46"/>
      <c r="IQ739" s="46"/>
      <c r="IR739" s="46"/>
      <c r="IS739" s="46"/>
      <c r="IT739" s="46"/>
      <c r="IU739" s="46"/>
      <c r="IV739" s="46"/>
      <c r="IW739" s="46"/>
      <c r="IX739" s="46"/>
      <c r="IY739" s="46"/>
      <c r="IZ739" s="46"/>
      <c r="JA739" s="46"/>
      <c r="JB739" s="46"/>
      <c r="JC739" s="46"/>
      <c r="JD739" s="46"/>
      <c r="JE739" s="46"/>
      <c r="JF739" s="46"/>
      <c r="JG739" s="46"/>
      <c r="JH739" s="46"/>
      <c r="JI739" s="46"/>
      <c r="JJ739" s="46"/>
      <c r="JK739" s="46"/>
      <c r="JL739" s="46"/>
      <c r="JM739" s="46"/>
      <c r="JN739" s="46"/>
      <c r="JO739" s="46"/>
      <c r="JP739" s="46"/>
      <c r="JQ739" s="46"/>
      <c r="JR739" s="46"/>
      <c r="JS739" s="46"/>
      <c r="JT739" s="46"/>
      <c r="JU739" s="46"/>
      <c r="JV739" s="46"/>
      <c r="JW739" s="46"/>
      <c r="JX739" s="46"/>
      <c r="JY739" s="46"/>
      <c r="JZ739" s="46"/>
      <c r="KA739" s="46"/>
      <c r="KB739" s="46"/>
      <c r="KC739" s="46"/>
      <c r="KD739" s="46"/>
      <c r="KE739" s="46"/>
      <c r="KF739" s="46"/>
      <c r="KG739" s="46"/>
      <c r="KH739" s="46"/>
      <c r="KI739" s="46"/>
      <c r="KJ739" s="46"/>
      <c r="KK739" s="46"/>
      <c r="KL739" s="46"/>
      <c r="KM739" s="46"/>
      <c r="KN739" s="46"/>
      <c r="KO739" s="46"/>
      <c r="KP739" s="46"/>
      <c r="KQ739" s="46"/>
      <c r="KR739" s="46"/>
      <c r="KS739" s="46"/>
      <c r="KT739" s="46"/>
      <c r="KU739" s="46"/>
      <c r="KV739" s="46"/>
      <c r="KW739" s="46"/>
      <c r="KX739" s="46"/>
      <c r="KY739" s="46"/>
      <c r="KZ739" s="46"/>
      <c r="LA739" s="46"/>
      <c r="LB739" s="46"/>
      <c r="LC739" s="46"/>
      <c r="LD739" s="46"/>
      <c r="LE739" s="46"/>
      <c r="LF739" s="46"/>
      <c r="LG739" s="46"/>
      <c r="LH739" s="46"/>
      <c r="LI739" s="46"/>
      <c r="LJ739" s="46"/>
      <c r="LK739" s="46"/>
      <c r="LL739" s="46"/>
      <c r="LM739" s="46"/>
      <c r="LN739" s="46"/>
      <c r="LO739" s="46"/>
      <c r="LP739" s="46"/>
      <c r="LQ739" s="46"/>
      <c r="LR739" s="46"/>
      <c r="LS739" s="46"/>
      <c r="LT739" s="46"/>
      <c r="LU739" s="46"/>
      <c r="LV739" s="46"/>
      <c r="LW739" s="46"/>
      <c r="LX739" s="46"/>
      <c r="LY739" s="46"/>
      <c r="LZ739" s="46"/>
      <c r="MA739" s="46"/>
      <c r="MB739" s="46"/>
      <c r="MC739" s="46"/>
      <c r="MD739" s="46"/>
      <c r="ME739" s="46"/>
      <c r="MF739" s="46"/>
      <c r="MG739" s="46"/>
      <c r="MH739" s="46"/>
      <c r="MI739" s="46"/>
      <c r="MJ739" s="46"/>
      <c r="MK739" s="46"/>
      <c r="ML739" s="46"/>
      <c r="MM739" s="46"/>
      <c r="MN739" s="46"/>
      <c r="MO739" s="46"/>
      <c r="MP739" s="46"/>
      <c r="MQ739" s="46"/>
      <c r="MR739" s="46"/>
      <c r="MS739" s="46"/>
      <c r="MT739" s="46"/>
      <c r="MU739" s="46"/>
      <c r="MV739" s="46"/>
      <c r="MW739" s="46"/>
      <c r="MX739" s="46"/>
      <c r="MY739" s="46"/>
      <c r="MZ739" s="46"/>
      <c r="NA739" s="46"/>
      <c r="NB739" s="46"/>
      <c r="NC739" s="46"/>
      <c r="ND739" s="46"/>
      <c r="NE739" s="46"/>
      <c r="NF739" s="46"/>
      <c r="NG739" s="46"/>
      <c r="NH739" s="46"/>
      <c r="NI739" s="46"/>
      <c r="NJ739" s="46"/>
      <c r="NK739" s="46"/>
      <c r="NL739" s="46"/>
      <c r="NM739" s="46"/>
      <c r="NN739" s="46"/>
      <c r="NO739" s="46"/>
      <c r="NP739" s="46"/>
      <c r="NQ739" s="46"/>
      <c r="NR739" s="46"/>
      <c r="NS739" s="46"/>
      <c r="NT739" s="46"/>
      <c r="NU739" s="46"/>
      <c r="NV739" s="46"/>
      <c r="NW739" s="46"/>
      <c r="NX739" s="46"/>
      <c r="NY739" s="46"/>
      <c r="NZ739" s="46"/>
      <c r="OA739" s="46"/>
      <c r="OB739" s="46"/>
      <c r="OC739" s="46"/>
      <c r="OD739" s="46"/>
      <c r="OE739" s="46"/>
      <c r="OF739" s="46"/>
      <c r="OG739" s="46"/>
      <c r="OH739" s="46"/>
      <c r="OI739" s="46"/>
      <c r="OJ739" s="46"/>
      <c r="OK739" s="46"/>
      <c r="OL739" s="46"/>
      <c r="OM739" s="46"/>
      <c r="ON739" s="46"/>
      <c r="OO739" s="46"/>
      <c r="OP739" s="46"/>
      <c r="OQ739" s="46"/>
      <c r="OR739" s="46"/>
      <c r="OS739" s="46"/>
      <c r="OT739" s="46"/>
      <c r="OU739" s="46"/>
      <c r="OV739" s="46"/>
      <c r="OW739" s="46"/>
      <c r="OX739" s="46"/>
      <c r="OY739" s="46"/>
      <c r="OZ739" s="46"/>
      <c r="PA739" s="46"/>
      <c r="PB739" s="46"/>
      <c r="PC739" s="46"/>
      <c r="PD739" s="46"/>
      <c r="PE739" s="46"/>
      <c r="PF739" s="46"/>
      <c r="PG739" s="46"/>
      <c r="PH739" s="46"/>
      <c r="PI739" s="46"/>
      <c r="PJ739" s="46"/>
      <c r="PK739" s="46"/>
      <c r="PL739" s="46"/>
      <c r="PM739" s="46"/>
      <c r="PN739" s="46"/>
      <c r="PO739" s="46"/>
      <c r="PP739" s="46"/>
      <c r="PQ739" s="46"/>
      <c r="PR739" s="46"/>
      <c r="PS739" s="46"/>
      <c r="PT739" s="46"/>
      <c r="PU739" s="46"/>
      <c r="PV739" s="46"/>
      <c r="PW739" s="46"/>
      <c r="PX739" s="46"/>
      <c r="PY739" s="46"/>
      <c r="PZ739" s="46"/>
      <c r="QA739" s="46"/>
      <c r="QB739" s="46"/>
      <c r="QC739" s="46"/>
      <c r="QD739" s="46"/>
      <c r="QE739" s="46"/>
      <c r="QF739" s="46"/>
      <c r="QG739" s="46"/>
      <c r="QH739" s="46"/>
      <c r="QI739" s="46"/>
      <c r="QJ739" s="46"/>
      <c r="QK739" s="46"/>
      <c r="QL739" s="46"/>
      <c r="QM739" s="46"/>
      <c r="QN739" s="46"/>
      <c r="QO739" s="46"/>
      <c r="QP739" s="46"/>
      <c r="QQ739" s="46"/>
      <c r="QR739" s="46"/>
      <c r="QS739" s="46"/>
      <c r="QT739" s="46"/>
      <c r="QU739" s="46"/>
      <c r="QV739" s="46"/>
      <c r="QW739" s="46"/>
      <c r="QX739" s="46"/>
      <c r="QY739" s="46"/>
      <c r="QZ739" s="46"/>
      <c r="RA739" s="46"/>
      <c r="RB739" s="46"/>
      <c r="RC739" s="46"/>
      <c r="RD739" s="46"/>
      <c r="RE739" s="46"/>
      <c r="RF739" s="46"/>
      <c r="RG739" s="46"/>
      <c r="RH739" s="46"/>
      <c r="RI739" s="46"/>
      <c r="RJ739" s="46"/>
      <c r="RK739" s="46"/>
      <c r="RL739" s="46"/>
      <c r="RM739" s="46"/>
      <c r="RN739" s="46"/>
      <c r="RO739" s="46"/>
      <c r="RP739" s="46"/>
      <c r="RQ739" s="46"/>
      <c r="RR739" s="46"/>
      <c r="RS739" s="46"/>
      <c r="RT739" s="46"/>
      <c r="RU739" s="46"/>
      <c r="RV739" s="46"/>
      <c r="RW739" s="46"/>
      <c r="RX739" s="46"/>
      <c r="RY739" s="46"/>
      <c r="RZ739" s="46"/>
      <c r="SA739" s="46"/>
      <c r="SB739" s="46"/>
      <c r="SC739" s="46"/>
      <c r="SD739" s="46"/>
      <c r="SE739" s="46"/>
      <c r="SF739" s="46"/>
      <c r="SG739" s="46"/>
      <c r="SH739" s="46"/>
      <c r="SI739" s="46"/>
      <c r="SJ739" s="46"/>
      <c r="SK739" s="46"/>
      <c r="SL739" s="46"/>
      <c r="SM739" s="46"/>
      <c r="SN739" s="46"/>
      <c r="SO739" s="46"/>
      <c r="SP739" s="46"/>
      <c r="SQ739" s="46"/>
      <c r="SR739" s="46"/>
      <c r="SS739" s="46"/>
      <c r="ST739" s="46"/>
      <c r="SU739" s="46"/>
      <c r="SV739" s="46"/>
      <c r="SW739" s="46"/>
      <c r="SX739" s="46"/>
      <c r="SY739" s="46"/>
      <c r="SZ739" s="46"/>
      <c r="TA739" s="46"/>
      <c r="TB739" s="46"/>
      <c r="TC739" s="46"/>
      <c r="TD739" s="46"/>
      <c r="TE739" s="46"/>
      <c r="TF739" s="46"/>
      <c r="TG739" s="46"/>
      <c r="TH739" s="46"/>
      <c r="TI739" s="46"/>
      <c r="TJ739" s="46"/>
      <c r="TK739" s="46"/>
      <c r="TL739" s="46"/>
      <c r="TM739" s="46"/>
      <c r="TN739" s="46"/>
      <c r="TO739" s="46"/>
      <c r="TP739" s="46"/>
      <c r="TQ739" s="46"/>
      <c r="TR739" s="46"/>
      <c r="TS739" s="46"/>
      <c r="TT739" s="46"/>
      <c r="TU739" s="46"/>
      <c r="TV739" s="46"/>
      <c r="TW739" s="46"/>
      <c r="TX739" s="46"/>
      <c r="TY739" s="46"/>
      <c r="TZ739" s="46"/>
      <c r="UA739" s="46"/>
      <c r="UB739" s="46"/>
      <c r="UC739" s="46"/>
      <c r="UD739" s="46"/>
      <c r="UE739" s="46"/>
      <c r="UF739" s="46"/>
      <c r="UG739" s="46"/>
      <c r="UH739" s="46"/>
      <c r="UI739" s="46"/>
      <c r="UJ739" s="46"/>
      <c r="UK739" s="46"/>
      <c r="UL739" s="46"/>
      <c r="UM739" s="46"/>
      <c r="UN739" s="46"/>
      <c r="UO739" s="46"/>
      <c r="UP739" s="46"/>
      <c r="UQ739" s="46"/>
      <c r="UR739" s="46"/>
      <c r="US739" s="46"/>
      <c r="UT739" s="46"/>
      <c r="UU739" s="46"/>
      <c r="UV739" s="46"/>
      <c r="UW739" s="46"/>
      <c r="UX739" s="46"/>
      <c r="UY739" s="46"/>
      <c r="UZ739" s="46"/>
      <c r="VA739" s="46"/>
      <c r="VB739" s="46"/>
      <c r="VC739" s="46"/>
      <c r="VD739" s="46"/>
      <c r="VE739" s="46"/>
      <c r="VF739" s="46"/>
      <c r="VG739" s="46"/>
      <c r="VH739" s="46"/>
      <c r="VI739" s="46"/>
      <c r="VJ739" s="46"/>
      <c r="VK739" s="46"/>
      <c r="VL739" s="46"/>
      <c r="VM739" s="46"/>
      <c r="VN739" s="46"/>
      <c r="VO739" s="46"/>
      <c r="VP739" s="46"/>
      <c r="VQ739" s="46"/>
      <c r="VR739" s="46"/>
      <c r="VS739" s="46"/>
      <c r="VT739" s="46"/>
      <c r="VU739" s="46"/>
      <c r="VV739" s="46"/>
      <c r="VW739" s="46"/>
      <c r="VX739" s="46"/>
      <c r="VY739" s="46"/>
      <c r="VZ739" s="46"/>
      <c r="WA739" s="46"/>
      <c r="WB739" s="46"/>
      <c r="WC739" s="46"/>
      <c r="WD739" s="46"/>
      <c r="WE739" s="46"/>
      <c r="WF739" s="46"/>
      <c r="WG739" s="46"/>
      <c r="WH739" s="46"/>
      <c r="WI739" s="46"/>
      <c r="WJ739" s="46"/>
      <c r="WK739" s="46"/>
      <c r="WL739" s="46"/>
      <c r="WM739" s="46"/>
      <c r="WN739" s="46"/>
      <c r="WO739" s="46"/>
      <c r="WP739" s="46"/>
      <c r="WQ739" s="46"/>
      <c r="WR739" s="46"/>
      <c r="WS739" s="46"/>
      <c r="WT739" s="46"/>
      <c r="WU739" s="46"/>
      <c r="WV739" s="46"/>
      <c r="WW739" s="46"/>
      <c r="WX739" s="46"/>
      <c r="WY739" s="46"/>
      <c r="WZ739" s="46"/>
      <c r="XA739" s="46"/>
      <c r="XB739" s="46"/>
      <c r="XC739" s="46"/>
      <c r="XD739" s="46"/>
      <c r="XE739" s="46"/>
      <c r="XF739" s="46"/>
      <c r="XG739" s="46"/>
      <c r="XH739" s="46"/>
      <c r="XI739" s="46"/>
      <c r="XJ739" s="46"/>
      <c r="XK739" s="46"/>
      <c r="XL739" s="46"/>
      <c r="XM739" s="46"/>
      <c r="XN739" s="46"/>
      <c r="XO739" s="46"/>
      <c r="XP739" s="46"/>
      <c r="XQ739" s="46"/>
      <c r="XR739" s="46"/>
      <c r="XS739" s="46"/>
      <c r="XT739" s="46"/>
      <c r="XU739" s="46"/>
      <c r="XV739" s="46"/>
      <c r="XW739" s="46"/>
      <c r="XX739" s="46"/>
      <c r="XY739" s="46"/>
      <c r="XZ739" s="46"/>
      <c r="YA739" s="46"/>
      <c r="YB739" s="46"/>
      <c r="YC739" s="46"/>
      <c r="YD739" s="46"/>
      <c r="YE739" s="46"/>
      <c r="YF739" s="46"/>
      <c r="YG739" s="46"/>
      <c r="YH739" s="46"/>
      <c r="YI739" s="46"/>
      <c r="YJ739" s="46"/>
      <c r="YK739" s="46"/>
      <c r="YL739" s="46"/>
      <c r="YM739" s="46"/>
      <c r="YN739" s="46"/>
      <c r="YO739" s="46"/>
      <c r="YP739" s="46"/>
      <c r="YQ739" s="46"/>
      <c r="YR739" s="46"/>
      <c r="YS739" s="46"/>
      <c r="YT739" s="46"/>
      <c r="YU739" s="46"/>
      <c r="YV739" s="46"/>
      <c r="YW739" s="46"/>
      <c r="YX739" s="46"/>
      <c r="YY739" s="46"/>
      <c r="YZ739" s="46"/>
      <c r="ZA739" s="46"/>
      <c r="ZB739" s="46"/>
      <c r="ZC739" s="46"/>
      <c r="ZD739" s="46"/>
      <c r="ZE739" s="46"/>
      <c r="ZF739" s="46"/>
      <c r="ZG739" s="46"/>
      <c r="ZH739" s="46"/>
      <c r="ZI739" s="46"/>
      <c r="ZJ739" s="46"/>
      <c r="ZK739" s="46"/>
      <c r="ZL739" s="46"/>
      <c r="ZM739" s="46"/>
      <c r="ZN739" s="46"/>
      <c r="ZO739" s="46"/>
      <c r="ZP739" s="46"/>
      <c r="ZQ739" s="46"/>
      <c r="ZR739" s="46"/>
      <c r="ZS739" s="46"/>
      <c r="ZT739" s="46"/>
      <c r="ZU739" s="46"/>
      <c r="ZV739" s="46"/>
      <c r="ZW739" s="46"/>
      <c r="ZX739" s="46"/>
      <c r="ZY739" s="46"/>
      <c r="ZZ739" s="46"/>
      <c r="AAA739" s="46"/>
      <c r="AAB739" s="46"/>
      <c r="AAC739" s="46"/>
      <c r="AAD739" s="46"/>
      <c r="AAE739" s="46"/>
      <c r="AAF739" s="46"/>
      <c r="AAG739" s="46"/>
      <c r="AAH739" s="46"/>
      <c r="AAI739" s="46"/>
      <c r="AAJ739" s="46"/>
      <c r="AAK739" s="46"/>
      <c r="AAL739" s="46"/>
      <c r="AAM739" s="46"/>
      <c r="AAN739" s="46"/>
      <c r="AAO739" s="46"/>
      <c r="AAP739" s="46"/>
      <c r="AAQ739" s="46"/>
      <c r="AAR739" s="46"/>
      <c r="AAS739" s="46"/>
      <c r="AAT739" s="46"/>
      <c r="AAU739" s="46"/>
      <c r="AAV739" s="46"/>
      <c r="AAW739" s="46"/>
      <c r="AAX739" s="46"/>
      <c r="AAY739" s="46"/>
      <c r="AAZ739" s="46"/>
      <c r="ABA739" s="46"/>
      <c r="ABB739" s="46"/>
      <c r="ABC739" s="46"/>
      <c r="ABD739" s="46"/>
      <c r="ABE739" s="46"/>
      <c r="ABF739" s="46"/>
      <c r="ABG739" s="46"/>
      <c r="ABH739" s="46"/>
      <c r="ABI739" s="46"/>
      <c r="ABJ739" s="46"/>
      <c r="ABK739" s="46"/>
      <c r="ABL739" s="46"/>
      <c r="ABM739" s="46"/>
      <c r="ABN739" s="46"/>
      <c r="ABO739" s="46"/>
      <c r="ABP739" s="46"/>
      <c r="ABQ739" s="46"/>
      <c r="ABR739" s="46"/>
      <c r="ABS739" s="46"/>
      <c r="ABT739" s="46"/>
      <c r="ABU739" s="46"/>
      <c r="ABV739" s="46"/>
      <c r="ABW739" s="46"/>
      <c r="ABX739" s="46"/>
      <c r="ABY739" s="46"/>
      <c r="ABZ739" s="46"/>
      <c r="ACA739" s="46"/>
      <c r="ACB739" s="46"/>
      <c r="ACC739" s="46"/>
      <c r="ACD739" s="46"/>
      <c r="ACE739" s="46"/>
      <c r="ACF739" s="46"/>
      <c r="ACG739" s="46"/>
      <c r="ACH739" s="46"/>
      <c r="ACI739" s="46"/>
      <c r="ACJ739" s="46"/>
      <c r="ACK739" s="46"/>
      <c r="ACL739" s="46"/>
      <c r="ACM739" s="46"/>
      <c r="ACN739" s="46"/>
      <c r="ACO739" s="46"/>
      <c r="ACP739" s="46"/>
      <c r="ACQ739" s="46"/>
      <c r="ACR739" s="46"/>
      <c r="ACS739" s="46"/>
      <c r="ACT739" s="46"/>
      <c r="ACU739" s="46"/>
      <c r="ACV739" s="46"/>
      <c r="ACW739" s="46"/>
      <c r="ACX739" s="46"/>
      <c r="ACY739" s="46"/>
      <c r="ACZ739" s="46"/>
      <c r="ADA739" s="46"/>
      <c r="ADB739" s="46"/>
      <c r="ADC739" s="46"/>
      <c r="ADD739" s="46"/>
      <c r="ADE739" s="46"/>
      <c r="ADF739" s="46"/>
      <c r="ADG739" s="46"/>
      <c r="ADH739" s="46"/>
      <c r="ADI739" s="46"/>
      <c r="ADJ739" s="46"/>
      <c r="ADK739" s="46"/>
      <c r="ADL739" s="46"/>
      <c r="ADM739" s="46"/>
      <c r="ADN739" s="46"/>
      <c r="ADO739" s="46"/>
      <c r="ADP739" s="46"/>
      <c r="ADQ739" s="46"/>
      <c r="ADR739" s="46"/>
      <c r="ADS739" s="46"/>
      <c r="ADT739" s="46"/>
      <c r="ADU739" s="46"/>
      <c r="ADV739" s="46"/>
      <c r="ADW739" s="46"/>
      <c r="ADX739" s="46"/>
      <c r="ADY739" s="46"/>
      <c r="ADZ739" s="46"/>
      <c r="AEA739" s="46"/>
      <c r="AEB739" s="46"/>
      <c r="AEC739" s="46"/>
      <c r="AED739" s="46"/>
      <c r="AEE739" s="46"/>
      <c r="AEF739" s="46"/>
      <c r="AEG739" s="46"/>
      <c r="AEH739" s="46"/>
      <c r="AEI739" s="46"/>
      <c r="AEJ739" s="46"/>
      <c r="AEK739" s="46"/>
      <c r="AEL739" s="46"/>
      <c r="AEM739" s="46"/>
      <c r="AEN739" s="46"/>
      <c r="AEO739" s="46"/>
      <c r="AEP739" s="46"/>
      <c r="AEQ739" s="46"/>
      <c r="AER739" s="46"/>
      <c r="AES739" s="46"/>
      <c r="AET739" s="46"/>
      <c r="AEU739" s="46"/>
      <c r="AEV739" s="46"/>
      <c r="AEW739" s="46"/>
      <c r="AEX739" s="46"/>
      <c r="AEY739" s="46"/>
      <c r="AEZ739" s="46"/>
      <c r="AFA739" s="46"/>
      <c r="AFB739" s="46"/>
      <c r="AFC739" s="46"/>
      <c r="AFD739" s="46"/>
      <c r="AFE739" s="46"/>
      <c r="AFF739" s="46"/>
      <c r="AFG739" s="46"/>
      <c r="AFH739" s="46"/>
      <c r="AFI739" s="46"/>
      <c r="AFJ739" s="46"/>
      <c r="AFK739" s="46"/>
      <c r="AFL739" s="46"/>
      <c r="AFM739" s="46"/>
      <c r="AFN739" s="46"/>
      <c r="AFO739" s="46"/>
      <c r="AFP739" s="46"/>
      <c r="AFQ739" s="46"/>
      <c r="AFR739" s="46"/>
      <c r="AFS739" s="46"/>
      <c r="AFT739" s="46"/>
      <c r="AFU739" s="46"/>
      <c r="AFV739" s="46"/>
      <c r="AFW739" s="46"/>
      <c r="AFX739" s="46"/>
      <c r="AFY739" s="46"/>
      <c r="AFZ739" s="46"/>
      <c r="AGA739" s="46"/>
      <c r="AGB739" s="46"/>
      <c r="AGC739" s="46"/>
      <c r="AGD739" s="46"/>
      <c r="AGE739" s="46"/>
      <c r="AGF739" s="46"/>
      <c r="AGG739" s="46"/>
      <c r="AGH739" s="46"/>
      <c r="AGI739" s="46"/>
      <c r="AGJ739" s="46"/>
      <c r="AGK739" s="46"/>
      <c r="AGL739" s="46"/>
      <c r="AGM739" s="46"/>
      <c r="AGN739" s="46"/>
      <c r="AGO739" s="46"/>
      <c r="AGP739" s="46"/>
      <c r="AGQ739" s="46"/>
      <c r="AGR739" s="46"/>
      <c r="AGS739" s="46"/>
      <c r="AGT739" s="46"/>
      <c r="AGU739" s="46"/>
      <c r="AGV739" s="46"/>
      <c r="AGW739" s="46"/>
      <c r="AGX739" s="46"/>
      <c r="AGY739" s="46"/>
      <c r="AGZ739" s="46"/>
      <c r="AHA739" s="46"/>
      <c r="AHB739" s="46"/>
      <c r="AHC739" s="46"/>
      <c r="AHD739" s="46"/>
      <c r="AHE739" s="46"/>
      <c r="AHF739" s="46"/>
      <c r="AHG739" s="46"/>
      <c r="AHH739" s="46"/>
      <c r="AHI739" s="46"/>
      <c r="AHJ739" s="46"/>
      <c r="AHK739" s="46"/>
      <c r="AHL739" s="46"/>
      <c r="AHM739" s="46"/>
      <c r="AHN739" s="46"/>
      <c r="AHO739" s="46"/>
      <c r="AHP739" s="46"/>
      <c r="AHQ739" s="46"/>
      <c r="AHR739" s="46"/>
      <c r="AHS739" s="46"/>
      <c r="AHT739" s="46"/>
      <c r="AHU739" s="46"/>
      <c r="AHV739" s="46"/>
      <c r="AHW739" s="46"/>
      <c r="AHX739" s="46"/>
      <c r="AHY739" s="46"/>
      <c r="AHZ739" s="46"/>
      <c r="AIA739" s="46"/>
      <c r="AIB739" s="46"/>
      <c r="AIC739" s="46"/>
      <c r="AID739" s="46"/>
      <c r="AIE739" s="46"/>
      <c r="AIF739" s="46"/>
      <c r="AIG739" s="46"/>
      <c r="AIH739" s="46"/>
      <c r="AII739" s="46"/>
      <c r="AIJ739" s="46"/>
      <c r="AIK739" s="46"/>
      <c r="AIL739" s="46"/>
      <c r="AIM739" s="46"/>
      <c r="AIN739" s="46"/>
      <c r="AIO739" s="46"/>
      <c r="AIP739" s="46"/>
      <c r="AIQ739" s="46"/>
      <c r="AIR739" s="46"/>
      <c r="AIS739" s="46"/>
      <c r="AIT739" s="46"/>
      <c r="AIU739" s="46"/>
      <c r="AIV739" s="46"/>
      <c r="AIW739" s="46"/>
      <c r="AIX739" s="46"/>
      <c r="AIY739" s="46"/>
      <c r="AIZ739" s="46"/>
      <c r="AJA739" s="46"/>
      <c r="AJB739" s="46"/>
      <c r="AJC739" s="46"/>
      <c r="AJD739" s="46"/>
      <c r="AJE739" s="46"/>
      <c r="AJF739" s="46"/>
      <c r="AJG739" s="46"/>
      <c r="AJH739" s="46"/>
      <c r="AJI739" s="46"/>
      <c r="AJJ739" s="46"/>
      <c r="AJK739" s="46"/>
      <c r="AJL739" s="46"/>
      <c r="AJM739" s="46"/>
      <c r="AJN739" s="46"/>
      <c r="AJO739" s="46"/>
      <c r="AJP739" s="46"/>
      <c r="AJQ739" s="46"/>
      <c r="AJR739" s="46"/>
      <c r="AJS739" s="46"/>
      <c r="AJT739" s="46"/>
      <c r="AJU739" s="46"/>
      <c r="AJV739" s="46"/>
      <c r="AJW739" s="46"/>
      <c r="AJX739" s="46"/>
      <c r="AJY739" s="46"/>
      <c r="AJZ739" s="46"/>
      <c r="AKA739" s="46"/>
      <c r="AKB739" s="46"/>
      <c r="AKC739" s="46"/>
      <c r="AKD739" s="46"/>
      <c r="AKE739" s="46"/>
      <c r="AKF739" s="46"/>
      <c r="AKG739" s="46"/>
      <c r="AKH739" s="46"/>
      <c r="AKI739" s="46"/>
      <c r="AKJ739" s="46"/>
      <c r="AKK739" s="46"/>
      <c r="AKL739" s="46"/>
      <c r="AKM739" s="46"/>
      <c r="AKN739" s="46"/>
      <c r="AKO739" s="46"/>
      <c r="AKP739" s="46"/>
      <c r="AKQ739" s="46"/>
      <c r="AKR739" s="46"/>
      <c r="AKS739" s="46"/>
      <c r="AKT739" s="46"/>
      <c r="AKU739" s="46"/>
      <c r="AKV739" s="46"/>
      <c r="AKW739" s="46"/>
      <c r="AKX739" s="46"/>
      <c r="AKY739" s="46"/>
      <c r="AKZ739" s="46"/>
      <c r="ALA739" s="46"/>
      <c r="ALB739" s="46"/>
      <c r="ALC739" s="46"/>
      <c r="ALD739" s="46"/>
      <c r="ALE739" s="46"/>
      <c r="ALF739" s="46"/>
      <c r="ALG739" s="46"/>
      <c r="ALH739" s="46"/>
      <c r="ALI739" s="46"/>
      <c r="ALJ739" s="46"/>
      <c r="ALK739" s="46"/>
      <c r="ALL739" s="46"/>
      <c r="ALM739" s="46"/>
      <c r="ALN739" s="46"/>
      <c r="ALO739" s="46"/>
      <c r="ALP739" s="46"/>
      <c r="ALQ739" s="46"/>
      <c r="ALR739" s="46"/>
      <c r="ALS739" s="46"/>
      <c r="ALT739" s="46"/>
      <c r="ALU739" s="46"/>
      <c r="ALV739" s="46"/>
      <c r="ALW739" s="46"/>
      <c r="ALX739" s="46"/>
      <c r="ALY739" s="46"/>
      <c r="ALZ739" s="46"/>
      <c r="AMA739" s="46"/>
      <c r="AMB739" s="46"/>
      <c r="AMC739" s="46"/>
      <c r="AMD739" s="46"/>
      <c r="AME739" s="46"/>
      <c r="AMF739" s="46"/>
      <c r="AMG739" s="46"/>
      <c r="AMH739" s="46"/>
      <c r="AMI739" s="46"/>
      <c r="AMJ739" s="46"/>
      <c r="AMK739" s="46"/>
      <c r="AML739" s="46"/>
      <c r="AMM739" s="46"/>
      <c r="AMN739" s="46"/>
      <c r="AMO739" s="46"/>
      <c r="AMP739" s="46"/>
      <c r="AMQ739" s="46"/>
      <c r="AMR739" s="46"/>
      <c r="AMS739" s="46"/>
      <c r="AMT739" s="46"/>
      <c r="AMU739" s="46"/>
      <c r="AMV739" s="46"/>
      <c r="AMW739" s="46"/>
      <c r="AMX739" s="46"/>
      <c r="AMY739" s="46"/>
      <c r="AMZ739" s="46"/>
      <c r="ANA739" s="46"/>
      <c r="ANB739" s="46"/>
      <c r="ANC739" s="46"/>
      <c r="AND739" s="46"/>
      <c r="ANE739" s="46"/>
      <c r="ANF739" s="46"/>
      <c r="ANG739" s="46"/>
      <c r="ANH739" s="46"/>
      <c r="ANI739" s="46"/>
      <c r="ANJ739" s="46"/>
      <c r="ANK739" s="46"/>
      <c r="ANL739" s="46"/>
      <c r="ANM739" s="46"/>
      <c r="ANN739" s="46"/>
      <c r="ANO739" s="46"/>
      <c r="ANP739" s="46"/>
      <c r="ANQ739" s="46"/>
      <c r="ANR739" s="46"/>
      <c r="ANS739" s="46"/>
      <c r="ANT739" s="46"/>
      <c r="ANU739" s="46"/>
      <c r="ANV739" s="46"/>
      <c r="ANW739" s="46"/>
      <c r="ANX739" s="46"/>
      <c r="ANY739" s="46"/>
      <c r="ANZ739" s="46"/>
      <c r="AOA739" s="46"/>
      <c r="AOB739" s="46"/>
      <c r="AOC739" s="46"/>
      <c r="AOD739" s="46"/>
      <c r="AOE739" s="46"/>
      <c r="AOF739" s="46"/>
      <c r="AOG739" s="46"/>
      <c r="AOH739" s="46"/>
      <c r="AOI739" s="46"/>
      <c r="AOJ739" s="46"/>
      <c r="AOK739" s="46"/>
      <c r="AOL739" s="46"/>
      <c r="AOM739" s="46"/>
      <c r="AON739" s="46"/>
      <c r="AOO739" s="46"/>
      <c r="AOP739" s="46"/>
      <c r="AOQ739" s="46"/>
      <c r="AOR739" s="46"/>
      <c r="AOS739" s="46"/>
      <c r="AOT739" s="46"/>
      <c r="AOU739" s="46"/>
      <c r="AOV739" s="46"/>
      <c r="AOW739" s="46"/>
      <c r="AOX739" s="46"/>
      <c r="AOY739" s="46"/>
      <c r="AOZ739" s="46"/>
      <c r="APA739" s="46"/>
      <c r="APB739" s="46"/>
      <c r="APC739" s="46"/>
      <c r="APD739" s="46"/>
      <c r="APE739" s="46"/>
      <c r="APF739" s="46"/>
      <c r="APG739" s="46"/>
      <c r="APH739" s="46"/>
      <c r="API739" s="46"/>
      <c r="APJ739" s="46"/>
      <c r="APK739" s="46"/>
      <c r="APL739" s="46"/>
      <c r="APM739" s="46"/>
      <c r="APN739" s="46"/>
      <c r="APO739" s="46"/>
      <c r="APP739" s="46"/>
      <c r="APQ739" s="46"/>
      <c r="APR739" s="46"/>
      <c r="APS739" s="46"/>
      <c r="APT739" s="46"/>
      <c r="APU739" s="46"/>
      <c r="APV739" s="46"/>
      <c r="APW739" s="46"/>
      <c r="APX739" s="46"/>
      <c r="APY739" s="46"/>
      <c r="APZ739" s="46"/>
      <c r="AQA739" s="46"/>
      <c r="AQB739" s="46"/>
      <c r="AQC739" s="46"/>
      <c r="AQD739" s="46"/>
      <c r="AQE739" s="46"/>
      <c r="AQF739" s="46"/>
      <c r="AQG739" s="46"/>
      <c r="AQH739" s="46"/>
      <c r="AQI739" s="46"/>
      <c r="AQJ739" s="46"/>
      <c r="AQK739" s="46"/>
      <c r="AQL739" s="46"/>
      <c r="AQM739" s="46"/>
      <c r="AQN739" s="46"/>
      <c r="AQO739" s="46"/>
      <c r="AQP739" s="46"/>
      <c r="AQQ739" s="46"/>
      <c r="AQR739" s="46"/>
      <c r="AQS739" s="46"/>
      <c r="AQT739" s="46"/>
      <c r="AQU739" s="46"/>
      <c r="AQV739" s="46"/>
      <c r="AQW739" s="46"/>
      <c r="AQX739" s="46"/>
      <c r="AQY739" s="46"/>
      <c r="AQZ739" s="46"/>
      <c r="ARA739" s="46"/>
      <c r="ARB739" s="46"/>
      <c r="ARC739" s="46"/>
      <c r="ARD739" s="46"/>
      <c r="ARE739" s="46"/>
      <c r="ARF739" s="46"/>
      <c r="ARG739" s="46"/>
      <c r="ARH739" s="46"/>
      <c r="ARI739" s="46"/>
      <c r="ARJ739" s="46"/>
      <c r="ARK739" s="46"/>
      <c r="ARL739" s="46"/>
      <c r="ARM739" s="46"/>
      <c r="ARN739" s="46"/>
      <c r="ARO739" s="46"/>
      <c r="ARP739" s="46"/>
      <c r="ARQ739" s="46"/>
      <c r="ARR739" s="46"/>
      <c r="ARS739" s="46"/>
      <c r="ART739" s="46"/>
      <c r="ARU739" s="46"/>
      <c r="ARV739" s="46"/>
      <c r="ARW739" s="46"/>
      <c r="ARX739" s="46"/>
      <c r="ARY739" s="46"/>
      <c r="ARZ739" s="46"/>
      <c r="ASA739" s="46"/>
      <c r="ASB739" s="46"/>
      <c r="ASC739" s="46"/>
      <c r="ASD739" s="46"/>
      <c r="ASE739" s="46"/>
      <c r="ASF739" s="46"/>
      <c r="ASG739" s="46"/>
      <c r="ASH739" s="46"/>
      <c r="ASI739" s="46"/>
      <c r="ASJ739" s="46"/>
      <c r="ASK739" s="46"/>
      <c r="ASL739" s="46"/>
      <c r="ASM739" s="46"/>
      <c r="ASN739" s="46"/>
      <c r="ASO739" s="46"/>
      <c r="ASP739" s="46"/>
      <c r="ASQ739" s="46"/>
      <c r="ASR739" s="46"/>
      <c r="ASS739" s="46"/>
      <c r="AST739" s="46"/>
      <c r="ASU739" s="46"/>
      <c r="ASV739" s="46"/>
      <c r="ASW739" s="46"/>
      <c r="ASX739" s="46"/>
      <c r="ASY739" s="46"/>
      <c r="ASZ739" s="46"/>
      <c r="ATA739" s="46"/>
      <c r="ATB739" s="46"/>
      <c r="ATC739" s="46"/>
      <c r="ATD739" s="46"/>
      <c r="ATE739" s="46"/>
      <c r="ATF739" s="46"/>
      <c r="ATG739" s="46"/>
      <c r="ATH739" s="46"/>
      <c r="ATI739" s="46"/>
      <c r="ATJ739" s="46"/>
      <c r="ATK739" s="46"/>
      <c r="ATL739" s="46"/>
      <c r="ATM739" s="46"/>
      <c r="ATN739" s="46"/>
      <c r="ATO739" s="46"/>
      <c r="ATP739" s="46"/>
      <c r="ATQ739" s="46"/>
      <c r="ATR739" s="46"/>
      <c r="ATS739" s="46"/>
      <c r="ATT739" s="46"/>
      <c r="ATU739" s="46"/>
      <c r="ATV739" s="46"/>
      <c r="ATW739" s="46"/>
      <c r="ATX739" s="46"/>
      <c r="ATY739" s="46"/>
      <c r="ATZ739" s="46"/>
      <c r="AUA739" s="46"/>
      <c r="AUB739" s="46"/>
      <c r="AUC739" s="46"/>
      <c r="AUD739" s="46"/>
      <c r="AUE739" s="46"/>
      <c r="AUF739" s="46"/>
      <c r="AUG739" s="46"/>
      <c r="AUH739" s="46"/>
      <c r="AUI739" s="46"/>
      <c r="AUJ739" s="46"/>
      <c r="AUK739" s="46"/>
      <c r="AUL739" s="46"/>
      <c r="AUM739" s="46"/>
      <c r="AUN739" s="46"/>
      <c r="AUO739" s="46"/>
      <c r="AUP739" s="46"/>
      <c r="AUQ739" s="46"/>
      <c r="AUR739" s="46"/>
      <c r="AUS739" s="46"/>
      <c r="AUT739" s="46"/>
      <c r="AUU739" s="46"/>
      <c r="AUV739" s="46"/>
      <c r="AUW739" s="46"/>
      <c r="AUX739" s="46"/>
      <c r="AUY739" s="46"/>
      <c r="AUZ739" s="46"/>
      <c r="AVA739" s="46"/>
      <c r="AVB739" s="46"/>
      <c r="AVC739" s="46"/>
      <c r="AVD739" s="46"/>
      <c r="AVE739" s="46"/>
      <c r="AVF739" s="46"/>
      <c r="AVG739" s="46"/>
      <c r="AVH739" s="46"/>
      <c r="AVI739" s="46"/>
      <c r="AVJ739" s="46"/>
      <c r="AVK739" s="46"/>
      <c r="AVL739" s="46"/>
      <c r="AVM739" s="46"/>
      <c r="AVN739" s="46"/>
      <c r="AVO739" s="46"/>
      <c r="AVP739" s="46"/>
      <c r="AVQ739" s="46"/>
      <c r="AVR739" s="46"/>
      <c r="AVS739" s="46"/>
      <c r="AVT739" s="46"/>
      <c r="AVU739" s="46"/>
      <c r="AVV739" s="46"/>
      <c r="AVW739" s="46"/>
      <c r="AVX739" s="46"/>
      <c r="AVY739" s="46"/>
      <c r="AVZ739" s="46"/>
      <c r="AWA739" s="46"/>
      <c r="AWB739" s="46"/>
      <c r="AWC739" s="46"/>
      <c r="AWD739" s="46"/>
      <c r="AWE739" s="46"/>
      <c r="AWF739" s="46"/>
      <c r="AWG739" s="46"/>
      <c r="AWH739" s="46"/>
      <c r="AWI739" s="46"/>
      <c r="AWJ739" s="46"/>
      <c r="AWK739" s="46"/>
      <c r="AWL739" s="46"/>
      <c r="AWM739" s="46"/>
      <c r="AWN739" s="46"/>
      <c r="AWO739" s="46"/>
      <c r="AWP739" s="46"/>
      <c r="AWQ739" s="46"/>
      <c r="AWR739" s="46"/>
      <c r="AWS739" s="46"/>
      <c r="AWT739" s="46"/>
      <c r="AWU739" s="46"/>
      <c r="AWV739" s="46"/>
      <c r="AWW739" s="46"/>
      <c r="AWX739" s="46"/>
      <c r="AWY739" s="46"/>
      <c r="AWZ739" s="46"/>
      <c r="AXA739" s="46"/>
      <c r="AXB739" s="46"/>
      <c r="AXC739" s="46"/>
      <c r="AXD739" s="46"/>
      <c r="AXE739" s="46"/>
      <c r="AXF739" s="46"/>
      <c r="AXG739" s="46"/>
      <c r="AXH739" s="46"/>
      <c r="AXI739" s="46"/>
      <c r="AXJ739" s="46"/>
      <c r="AXK739" s="46"/>
      <c r="AXL739" s="46"/>
      <c r="AXM739" s="46"/>
      <c r="AXN739" s="46"/>
      <c r="AXO739" s="46"/>
      <c r="AXP739" s="46"/>
      <c r="AXQ739" s="46"/>
      <c r="AXR739" s="46"/>
      <c r="AXS739" s="46"/>
      <c r="AXT739" s="46"/>
      <c r="AXU739" s="46"/>
      <c r="AXV739" s="46"/>
      <c r="AXW739" s="46"/>
      <c r="AXX739" s="46"/>
      <c r="AXY739" s="46"/>
      <c r="AXZ739" s="46"/>
      <c r="AYA739" s="46"/>
      <c r="AYB739" s="46"/>
      <c r="AYC739" s="46"/>
      <c r="AYD739" s="46"/>
      <c r="AYE739" s="46"/>
      <c r="AYF739" s="46"/>
      <c r="AYG739" s="46"/>
      <c r="AYH739" s="46"/>
      <c r="AYI739" s="46"/>
      <c r="AYJ739" s="46"/>
      <c r="AYK739" s="46"/>
      <c r="AYL739" s="46"/>
      <c r="AYM739" s="46"/>
      <c r="AYN739" s="46"/>
      <c r="AYO739" s="46"/>
      <c r="AYP739" s="46"/>
      <c r="AYQ739" s="46"/>
      <c r="AYR739" s="46"/>
      <c r="AYS739" s="46"/>
      <c r="AYT739" s="46"/>
      <c r="AYU739" s="46"/>
      <c r="AYV739" s="46"/>
      <c r="AYW739" s="46"/>
      <c r="AYX739" s="46"/>
      <c r="AYY739" s="46"/>
      <c r="AYZ739" s="46"/>
      <c r="AZA739" s="46"/>
      <c r="AZB739" s="46"/>
      <c r="AZC739" s="46"/>
      <c r="AZD739" s="46"/>
      <c r="AZE739" s="46"/>
      <c r="AZF739" s="46"/>
      <c r="AZG739" s="46"/>
      <c r="AZH739" s="46"/>
      <c r="AZI739" s="46"/>
      <c r="AZJ739" s="46"/>
      <c r="AZK739" s="46"/>
      <c r="AZL739" s="46"/>
      <c r="AZM739" s="46"/>
      <c r="AZN739" s="46"/>
      <c r="AZO739" s="46"/>
      <c r="AZP739" s="46"/>
      <c r="AZQ739" s="46"/>
      <c r="AZR739" s="46"/>
      <c r="AZS739" s="46"/>
      <c r="AZT739" s="46"/>
      <c r="AZU739" s="46"/>
      <c r="AZV739" s="46"/>
      <c r="AZW739" s="46"/>
      <c r="AZX739" s="46"/>
      <c r="AZY739" s="46"/>
      <c r="AZZ739" s="46"/>
      <c r="BAA739" s="46"/>
      <c r="BAB739" s="46"/>
      <c r="BAC739" s="46"/>
      <c r="BAD739" s="46"/>
      <c r="BAE739" s="46"/>
      <c r="BAF739" s="46"/>
      <c r="BAG739" s="46"/>
      <c r="BAH739" s="46"/>
      <c r="BAI739" s="46"/>
      <c r="BAJ739" s="46"/>
      <c r="BAK739" s="46"/>
      <c r="BAL739" s="46"/>
      <c r="BAM739" s="46"/>
      <c r="BAN739" s="46"/>
      <c r="BAO739" s="46"/>
      <c r="BAP739" s="46"/>
      <c r="BAQ739" s="46"/>
      <c r="BAR739" s="46"/>
      <c r="BAS739" s="46"/>
      <c r="BAT739" s="46"/>
      <c r="BAU739" s="46"/>
      <c r="BAV739" s="46"/>
      <c r="BAW739" s="46"/>
      <c r="BAX739" s="46"/>
      <c r="BAY739" s="46"/>
      <c r="BAZ739" s="46"/>
      <c r="BBA739" s="46"/>
      <c r="BBB739" s="46"/>
      <c r="BBC739" s="46"/>
      <c r="BBD739" s="46"/>
      <c r="BBE739" s="46"/>
      <c r="BBF739" s="46"/>
      <c r="BBG739" s="46"/>
      <c r="BBH739" s="46"/>
      <c r="BBI739" s="46"/>
      <c r="BBJ739" s="46"/>
      <c r="BBK739" s="46"/>
      <c r="BBL739" s="46"/>
      <c r="BBM739" s="46"/>
      <c r="BBN739" s="46"/>
      <c r="BBO739" s="46"/>
      <c r="BBP739" s="46"/>
      <c r="BBQ739" s="46"/>
      <c r="BBR739" s="46"/>
      <c r="BBS739" s="46"/>
      <c r="BBT739" s="46"/>
      <c r="BBU739" s="46"/>
      <c r="BBV739" s="46"/>
      <c r="BBW739" s="46"/>
      <c r="BBX739" s="46"/>
      <c r="BBY739" s="46"/>
      <c r="BBZ739" s="46"/>
      <c r="BCA739" s="46"/>
      <c r="BCB739" s="46"/>
      <c r="BCC739" s="46"/>
      <c r="BCD739" s="46"/>
      <c r="BCE739" s="46"/>
      <c r="BCF739" s="46"/>
      <c r="BCG739" s="46"/>
      <c r="BCH739" s="46"/>
      <c r="BCI739" s="46"/>
      <c r="BCJ739" s="46"/>
      <c r="BCK739" s="46"/>
      <c r="BCL739" s="46"/>
      <c r="BCM739" s="46"/>
      <c r="BCN739" s="46"/>
      <c r="BCO739" s="46"/>
      <c r="BCP739" s="46"/>
      <c r="BCQ739" s="46"/>
      <c r="BCR739" s="46"/>
      <c r="BCS739" s="46"/>
      <c r="BCT739" s="46"/>
      <c r="BCU739" s="46"/>
      <c r="BCV739" s="46"/>
      <c r="BCW739" s="46"/>
      <c r="BCX739" s="46"/>
      <c r="BCY739" s="46"/>
      <c r="BCZ739" s="46"/>
      <c r="BDA739" s="46"/>
      <c r="BDB739" s="46"/>
      <c r="BDC739" s="46"/>
      <c r="BDD739" s="46"/>
      <c r="BDE739" s="46"/>
      <c r="BDF739" s="46"/>
      <c r="BDG739" s="46"/>
      <c r="BDH739" s="46"/>
      <c r="BDI739" s="46"/>
      <c r="BDJ739" s="46"/>
      <c r="BDK739" s="46"/>
      <c r="BDL739" s="46"/>
      <c r="BDM739" s="46"/>
      <c r="BDN739" s="46"/>
      <c r="BDO739" s="46"/>
      <c r="BDP739" s="46"/>
      <c r="BDQ739" s="46"/>
      <c r="BDR739" s="46"/>
      <c r="BDS739" s="46"/>
      <c r="BDT739" s="46"/>
      <c r="BDU739" s="46"/>
      <c r="BDV739" s="46"/>
      <c r="BDW739" s="46"/>
      <c r="BDX739" s="46"/>
      <c r="BDY739" s="46"/>
      <c r="BDZ739" s="46"/>
      <c r="BEA739" s="46"/>
      <c r="BEB739" s="46"/>
      <c r="BEC739" s="46"/>
      <c r="BED739" s="46"/>
      <c r="BEE739" s="46"/>
      <c r="BEF739" s="46"/>
      <c r="BEG739" s="46"/>
      <c r="BEH739" s="46"/>
      <c r="BEI739" s="46"/>
      <c r="BEJ739" s="46"/>
      <c r="BEK739" s="46"/>
      <c r="BEL739" s="46"/>
      <c r="BEM739" s="46"/>
      <c r="BEN739" s="46"/>
      <c r="BEO739" s="46"/>
      <c r="BEP739" s="46"/>
      <c r="BEQ739" s="46"/>
      <c r="BER739" s="46"/>
      <c r="BES739" s="46"/>
      <c r="BET739" s="46"/>
      <c r="BEU739" s="46"/>
      <c r="BEV739" s="46"/>
      <c r="BEW739" s="46"/>
      <c r="BEX739" s="46"/>
      <c r="BEY739" s="46"/>
      <c r="BEZ739" s="46"/>
      <c r="BFA739" s="46"/>
      <c r="BFB739" s="46"/>
      <c r="BFC739" s="46"/>
      <c r="BFD739" s="46"/>
      <c r="BFE739" s="46"/>
      <c r="BFF739" s="46"/>
      <c r="BFG739" s="46"/>
      <c r="BFH739" s="46"/>
      <c r="BFI739" s="46"/>
      <c r="BFJ739" s="46"/>
      <c r="BFK739" s="46"/>
      <c r="BFL739" s="46"/>
      <c r="BFM739" s="46"/>
      <c r="BFN739" s="46"/>
      <c r="BFO739" s="46"/>
      <c r="BFP739" s="46"/>
      <c r="BFQ739" s="46"/>
      <c r="BFR739" s="46"/>
      <c r="BFS739" s="46"/>
      <c r="BFT739" s="46"/>
      <c r="BFU739" s="46"/>
      <c r="BFV739" s="46"/>
      <c r="BFW739" s="46"/>
      <c r="BFX739" s="46"/>
      <c r="BFY739" s="46"/>
      <c r="BFZ739" s="46"/>
      <c r="BGA739" s="46"/>
      <c r="BGB739" s="46"/>
      <c r="BGC739" s="46"/>
      <c r="BGD739" s="46"/>
      <c r="BGE739" s="46"/>
      <c r="BGF739" s="46"/>
      <c r="BGG739" s="46"/>
      <c r="BGH739" s="46"/>
      <c r="BGI739" s="46"/>
      <c r="BGJ739" s="46"/>
      <c r="BGK739" s="46"/>
      <c r="BGL739" s="46"/>
      <c r="BGM739" s="46"/>
      <c r="BGN739" s="46"/>
      <c r="BGO739" s="46"/>
      <c r="BGP739" s="46"/>
      <c r="BGQ739" s="46"/>
      <c r="BGR739" s="46"/>
      <c r="BGS739" s="46"/>
      <c r="BGT739" s="46"/>
      <c r="BGU739" s="46"/>
      <c r="BGV739" s="46"/>
      <c r="BGW739" s="46"/>
      <c r="BGX739" s="46"/>
      <c r="BGY739" s="46"/>
      <c r="BGZ739" s="46"/>
      <c r="BHA739" s="46"/>
      <c r="BHB739" s="46"/>
      <c r="BHC739" s="46"/>
      <c r="BHD739" s="46"/>
      <c r="BHE739" s="46"/>
      <c r="BHF739" s="46"/>
      <c r="BHG739" s="46"/>
      <c r="BHH739" s="46"/>
      <c r="BHI739" s="46"/>
      <c r="BHJ739" s="46"/>
      <c r="BHK739" s="46"/>
      <c r="BHL739" s="46"/>
      <c r="BHM739" s="46"/>
      <c r="BHN739" s="46"/>
      <c r="BHO739" s="46"/>
      <c r="BHP739" s="46"/>
      <c r="BHQ739" s="46"/>
      <c r="BHR739" s="46"/>
      <c r="BHS739" s="46"/>
      <c r="BHT739" s="46"/>
      <c r="BHU739" s="46"/>
      <c r="BHV739" s="46"/>
      <c r="BHW739" s="46"/>
      <c r="BHX739" s="46"/>
      <c r="BHY739" s="46"/>
      <c r="BHZ739" s="46"/>
      <c r="BIA739" s="46"/>
      <c r="BIB739" s="46"/>
      <c r="BIC739" s="46"/>
      <c r="BID739" s="46"/>
      <c r="BIE739" s="46"/>
      <c r="BIF739" s="46"/>
      <c r="BIG739" s="46"/>
      <c r="BIH739" s="46"/>
      <c r="BII739" s="46"/>
      <c r="BIJ739" s="46"/>
      <c r="BIK739" s="46"/>
      <c r="BIL739" s="46"/>
      <c r="BIM739" s="46"/>
      <c r="BIN739" s="46"/>
      <c r="BIO739" s="46"/>
      <c r="BIP739" s="46"/>
      <c r="BIQ739" s="46"/>
      <c r="BIR739" s="46"/>
      <c r="BIS739" s="46"/>
      <c r="BIT739" s="46"/>
      <c r="BIU739" s="46"/>
      <c r="BIV739" s="46"/>
      <c r="BIW739" s="46"/>
      <c r="BIX739" s="46"/>
      <c r="BIY739" s="46"/>
      <c r="BIZ739" s="46"/>
      <c r="BJA739" s="46"/>
      <c r="BJB739" s="46"/>
      <c r="BJC739" s="46"/>
      <c r="BJD739" s="46"/>
      <c r="BJE739" s="46"/>
      <c r="BJF739" s="46"/>
      <c r="BJG739" s="46"/>
      <c r="BJH739" s="46"/>
      <c r="BJI739" s="46"/>
      <c r="BJJ739" s="46"/>
      <c r="BJK739" s="46"/>
      <c r="BJL739" s="46"/>
      <c r="BJM739" s="46"/>
      <c r="BJN739" s="46"/>
      <c r="BJO739" s="46"/>
      <c r="BJP739" s="46"/>
      <c r="BJQ739" s="46"/>
      <c r="BJR739" s="46"/>
      <c r="BJS739" s="46"/>
      <c r="BJT739" s="46"/>
      <c r="BJU739" s="46"/>
      <c r="BJV739" s="46"/>
      <c r="BJW739" s="46"/>
      <c r="BJX739" s="46"/>
      <c r="BJY739" s="46"/>
      <c r="BJZ739" s="46"/>
      <c r="BKA739" s="46"/>
      <c r="BKB739" s="46"/>
      <c r="BKC739" s="46"/>
      <c r="BKD739" s="46"/>
      <c r="BKE739" s="46"/>
      <c r="BKF739" s="46"/>
      <c r="BKG739" s="46"/>
      <c r="BKH739" s="46"/>
      <c r="BKI739" s="46"/>
      <c r="BKJ739" s="46"/>
      <c r="BKK739" s="46"/>
      <c r="BKL739" s="46"/>
      <c r="BKM739" s="46"/>
      <c r="BKN739" s="46"/>
      <c r="BKO739" s="46"/>
      <c r="BKP739" s="46"/>
      <c r="BKQ739" s="46"/>
      <c r="BKR739" s="46"/>
      <c r="BKS739" s="46"/>
      <c r="BKT739" s="46"/>
      <c r="BKU739" s="46"/>
      <c r="BKV739" s="46"/>
      <c r="BKW739" s="46"/>
      <c r="BKX739" s="46"/>
      <c r="BKY739" s="46"/>
      <c r="BKZ739" s="46"/>
      <c r="BLA739" s="46"/>
      <c r="BLB739" s="46"/>
      <c r="BLC739" s="46"/>
      <c r="BLD739" s="46"/>
      <c r="BLE739" s="46"/>
      <c r="BLF739" s="46"/>
      <c r="BLG739" s="46"/>
      <c r="BLH739" s="46"/>
      <c r="BLI739" s="46"/>
      <c r="BLJ739" s="46"/>
      <c r="BLK739" s="46"/>
      <c r="BLL739" s="46"/>
      <c r="BLM739" s="46"/>
      <c r="BLN739" s="46"/>
      <c r="BLO739" s="46"/>
      <c r="BLP739" s="46"/>
      <c r="BLQ739" s="46"/>
      <c r="BLR739" s="46"/>
      <c r="BLS739" s="46"/>
      <c r="BLT739" s="46"/>
      <c r="BLU739" s="46"/>
      <c r="BLV739" s="46"/>
      <c r="BLW739" s="46"/>
      <c r="BLX739" s="46"/>
      <c r="BLY739" s="46"/>
      <c r="BLZ739" s="46"/>
      <c r="BMA739" s="46"/>
      <c r="BMB739" s="46"/>
      <c r="BMC739" s="46"/>
      <c r="BMD739" s="46"/>
      <c r="BME739" s="46"/>
      <c r="BMF739" s="46"/>
      <c r="BMG739" s="46"/>
      <c r="BMH739" s="46"/>
      <c r="BMI739" s="46"/>
      <c r="BMJ739" s="46"/>
      <c r="BMK739" s="46"/>
      <c r="BML739" s="46"/>
      <c r="BMM739" s="46"/>
      <c r="BMN739" s="46"/>
      <c r="BMO739" s="46"/>
      <c r="BMP739" s="46"/>
      <c r="BMQ739" s="46"/>
      <c r="BMR739" s="46"/>
      <c r="BMS739" s="46"/>
      <c r="BMT739" s="46"/>
      <c r="BMU739" s="46"/>
      <c r="BMV739" s="46"/>
      <c r="BMW739" s="46"/>
      <c r="BMX739" s="46"/>
      <c r="BMY739" s="46"/>
      <c r="BMZ739" s="46"/>
      <c r="BNA739" s="46"/>
      <c r="BNB739" s="46"/>
      <c r="BNC739" s="46"/>
      <c r="BND739" s="46"/>
      <c r="BNE739" s="46"/>
      <c r="BNF739" s="46"/>
      <c r="BNG739" s="46"/>
      <c r="BNH739" s="46"/>
      <c r="BNI739" s="46"/>
      <c r="BNJ739" s="46"/>
      <c r="BNK739" s="46"/>
      <c r="BNL739" s="46"/>
      <c r="BNM739" s="46"/>
      <c r="BNN739" s="46"/>
      <c r="BNO739" s="46"/>
      <c r="BNP739" s="46"/>
      <c r="BNQ739" s="46"/>
      <c r="BNR739" s="46"/>
      <c r="BNS739" s="46"/>
      <c r="BNT739" s="46"/>
      <c r="BNU739" s="46"/>
      <c r="BNV739" s="46"/>
      <c r="BNW739" s="46"/>
      <c r="BNX739" s="46"/>
      <c r="BNY739" s="46"/>
      <c r="BNZ739" s="46"/>
      <c r="BOA739" s="46"/>
      <c r="BOB739" s="46"/>
      <c r="BOC739" s="46"/>
      <c r="BOD739" s="46"/>
      <c r="BOE739" s="46"/>
      <c r="BOF739" s="46"/>
      <c r="BOG739" s="46"/>
      <c r="BOH739" s="46"/>
      <c r="BOI739" s="46"/>
      <c r="BOJ739" s="46"/>
      <c r="BOK739" s="46"/>
      <c r="BOL739" s="46"/>
      <c r="BOM739" s="46"/>
      <c r="BON739" s="46"/>
      <c r="BOO739" s="46"/>
      <c r="BOP739" s="46"/>
      <c r="BOQ739" s="46"/>
      <c r="BOR739" s="46"/>
      <c r="BOS739" s="46"/>
      <c r="BOT739" s="46"/>
      <c r="BOU739" s="46"/>
      <c r="BOV739" s="46"/>
      <c r="BOW739" s="46"/>
      <c r="BOX739" s="46"/>
      <c r="BOY739" s="46"/>
      <c r="BOZ739" s="46"/>
      <c r="BPA739" s="46"/>
      <c r="BPB739" s="46"/>
      <c r="BPC739" s="46"/>
      <c r="BPD739" s="46"/>
      <c r="BPE739" s="46"/>
      <c r="BPF739" s="46"/>
      <c r="BPG739" s="46"/>
      <c r="BPH739" s="46"/>
      <c r="BPI739" s="46"/>
      <c r="BPJ739" s="46"/>
      <c r="BPK739" s="46"/>
      <c r="BPL739" s="46"/>
      <c r="BPM739" s="46"/>
      <c r="BPN739" s="46"/>
      <c r="BPO739" s="46"/>
      <c r="BPP739" s="46"/>
      <c r="BPQ739" s="46"/>
      <c r="BPR739" s="46"/>
      <c r="BPS739" s="46"/>
      <c r="BPT739" s="46"/>
      <c r="BPU739" s="46"/>
      <c r="BPV739" s="46"/>
      <c r="BPW739" s="46"/>
      <c r="BPX739" s="46"/>
      <c r="BPY739" s="46"/>
      <c r="BPZ739" s="46"/>
      <c r="BQA739" s="46"/>
      <c r="BQB739" s="46"/>
      <c r="BQC739" s="46"/>
      <c r="BQD739" s="46"/>
      <c r="BQE739" s="46"/>
      <c r="BQF739" s="46"/>
      <c r="BQG739" s="46"/>
      <c r="BQH739" s="46"/>
      <c r="BQI739" s="46"/>
      <c r="BQJ739" s="46"/>
      <c r="BQK739" s="46"/>
      <c r="BQL739" s="46"/>
      <c r="BQM739" s="46"/>
      <c r="BQN739" s="46"/>
      <c r="BQO739" s="46"/>
      <c r="BQP739" s="46"/>
      <c r="BQQ739" s="46"/>
      <c r="BQR739" s="46"/>
      <c r="BQS739" s="46"/>
      <c r="BQT739" s="46"/>
      <c r="BQU739" s="46"/>
      <c r="BQV739" s="46"/>
      <c r="BQW739" s="46"/>
      <c r="BQX739" s="46"/>
      <c r="BQY739" s="46"/>
      <c r="BQZ739" s="46"/>
      <c r="BRA739" s="46"/>
      <c r="BRB739" s="46"/>
      <c r="BRC739" s="46"/>
      <c r="BRD739" s="46"/>
      <c r="BRE739" s="46"/>
      <c r="BRF739" s="46"/>
      <c r="BRG739" s="46"/>
      <c r="BRH739" s="46"/>
      <c r="BRI739" s="46"/>
      <c r="BRJ739" s="46"/>
      <c r="BRK739" s="46"/>
      <c r="BRL739" s="46"/>
      <c r="BRM739" s="46"/>
      <c r="BRN739" s="46"/>
      <c r="BRO739" s="46"/>
      <c r="BRP739" s="46"/>
      <c r="BRQ739" s="46"/>
      <c r="BRR739" s="46"/>
      <c r="BRS739" s="46"/>
      <c r="BRT739" s="46"/>
      <c r="BRU739" s="46"/>
      <c r="BRV739" s="46"/>
      <c r="BRW739" s="46"/>
      <c r="BRX739" s="46"/>
      <c r="BRY739" s="46"/>
      <c r="BRZ739" s="46"/>
      <c r="BSA739" s="46"/>
      <c r="BSB739" s="46"/>
      <c r="BSC739" s="46"/>
      <c r="BSD739" s="46"/>
      <c r="BSE739" s="46"/>
      <c r="BSF739" s="46"/>
      <c r="BSG739" s="46"/>
      <c r="BSH739" s="46"/>
      <c r="BSI739" s="46"/>
      <c r="BSJ739" s="46"/>
      <c r="BSK739" s="46"/>
      <c r="BSL739" s="46"/>
      <c r="BSM739" s="46"/>
      <c r="BSN739" s="46"/>
      <c r="BSO739" s="46"/>
      <c r="BSP739" s="46"/>
      <c r="BSQ739" s="46"/>
      <c r="BSR739" s="46"/>
      <c r="BSS739" s="46"/>
      <c r="BST739" s="46"/>
      <c r="BSU739" s="46"/>
      <c r="BSV739" s="46"/>
      <c r="BSW739" s="46"/>
      <c r="BSX739" s="46"/>
      <c r="BSY739" s="46"/>
      <c r="BSZ739" s="46"/>
      <c r="BTA739" s="46"/>
      <c r="BTB739" s="46"/>
      <c r="BTC739" s="46"/>
      <c r="BTD739" s="46"/>
      <c r="BTE739" s="46"/>
      <c r="BTF739" s="46"/>
      <c r="BTG739" s="46"/>
      <c r="BTH739" s="46"/>
      <c r="BTI739" s="46"/>
      <c r="BTJ739" s="46"/>
      <c r="BTK739" s="46"/>
      <c r="BTL739" s="46"/>
      <c r="BTM739" s="46"/>
      <c r="BTN739" s="46"/>
      <c r="BTO739" s="46"/>
      <c r="BTP739" s="46"/>
      <c r="BTQ739" s="46"/>
      <c r="BTR739" s="46"/>
      <c r="BTS739" s="46"/>
      <c r="BTT739" s="46"/>
      <c r="BTU739" s="46"/>
      <c r="BTV739" s="46"/>
      <c r="BTW739" s="46"/>
      <c r="BTX739" s="46"/>
      <c r="BTY739" s="46"/>
      <c r="BTZ739" s="46"/>
      <c r="BUA739" s="46"/>
      <c r="BUB739" s="46"/>
      <c r="BUC739" s="46"/>
      <c r="BUD739" s="46"/>
      <c r="BUE739" s="46"/>
      <c r="BUF739" s="46"/>
      <c r="BUG739" s="46"/>
      <c r="BUH739" s="46"/>
      <c r="BUI739" s="46"/>
      <c r="BUJ739" s="46"/>
      <c r="BUK739" s="46"/>
      <c r="BUL739" s="46"/>
      <c r="BUM739" s="46"/>
      <c r="BUN739" s="46"/>
      <c r="BUO739" s="46"/>
      <c r="BUP739" s="46"/>
      <c r="BUQ739" s="46"/>
      <c r="BUR739" s="46"/>
      <c r="BUS739" s="46"/>
      <c r="BUT739" s="46"/>
      <c r="BUU739" s="46"/>
      <c r="BUV739" s="46"/>
      <c r="BUW739" s="46"/>
      <c r="BUX739" s="46"/>
      <c r="BUY739" s="46"/>
      <c r="BUZ739" s="46"/>
      <c r="BVA739" s="46"/>
      <c r="BVB739" s="46"/>
      <c r="BVC739" s="46"/>
      <c r="BVD739" s="46"/>
      <c r="BVE739" s="46"/>
      <c r="BVF739" s="46"/>
      <c r="BVG739" s="46"/>
      <c r="BVH739" s="46"/>
      <c r="BVI739" s="46"/>
      <c r="BVJ739" s="46"/>
      <c r="BVK739" s="46"/>
      <c r="BVL739" s="46"/>
      <c r="BVM739" s="46"/>
      <c r="BVN739" s="46"/>
      <c r="BVO739" s="46"/>
      <c r="BVP739" s="46"/>
      <c r="BVQ739" s="46"/>
      <c r="BVR739" s="46"/>
      <c r="BVS739" s="46"/>
      <c r="BVT739" s="46"/>
      <c r="BVU739" s="46"/>
      <c r="BVV739" s="46"/>
      <c r="BVW739" s="46"/>
      <c r="BVX739" s="46"/>
      <c r="BVY739" s="46"/>
      <c r="BVZ739" s="46"/>
      <c r="BWA739" s="46"/>
      <c r="BWB739" s="46"/>
      <c r="BWC739" s="46"/>
      <c r="BWD739" s="46"/>
      <c r="BWE739" s="46"/>
      <c r="BWF739" s="46"/>
      <c r="BWG739" s="46"/>
      <c r="BWH739" s="46"/>
      <c r="BWI739" s="46"/>
      <c r="BWJ739" s="46"/>
      <c r="BWK739" s="46"/>
      <c r="BWL739" s="46"/>
      <c r="BWM739" s="46"/>
      <c r="BWN739" s="46"/>
      <c r="BWO739" s="46"/>
      <c r="BWP739" s="46"/>
      <c r="BWQ739" s="46"/>
      <c r="BWR739" s="46"/>
      <c r="BWS739" s="46"/>
      <c r="BWT739" s="46"/>
      <c r="BWU739" s="46"/>
      <c r="BWV739" s="46"/>
      <c r="BWW739" s="46"/>
      <c r="BWX739" s="46"/>
      <c r="BWY739" s="46"/>
      <c r="BWZ739" s="46"/>
      <c r="BXA739" s="46"/>
      <c r="BXB739" s="46"/>
      <c r="BXC739" s="46"/>
      <c r="BXD739" s="46"/>
      <c r="BXE739" s="46"/>
      <c r="BXF739" s="46"/>
      <c r="BXG739" s="46"/>
      <c r="BXH739" s="46"/>
      <c r="BXI739" s="46"/>
      <c r="BXJ739" s="46"/>
      <c r="BXK739" s="46"/>
      <c r="BXL739" s="46"/>
      <c r="BXM739" s="46"/>
      <c r="BXN739" s="46"/>
      <c r="BXO739" s="46"/>
      <c r="BXP739" s="46"/>
      <c r="BXQ739" s="46"/>
      <c r="BXR739" s="46"/>
      <c r="BXS739" s="46"/>
      <c r="BXT739" s="46"/>
      <c r="BXU739" s="46"/>
      <c r="BXV739" s="46"/>
      <c r="BXW739" s="46"/>
      <c r="BXX739" s="46"/>
      <c r="BXY739" s="46"/>
      <c r="BXZ739" s="46"/>
      <c r="BYA739" s="46"/>
      <c r="BYB739" s="46"/>
      <c r="BYC739" s="46"/>
      <c r="BYD739" s="46"/>
      <c r="BYE739" s="46"/>
      <c r="BYF739" s="46"/>
      <c r="BYG739" s="46"/>
      <c r="BYH739" s="46"/>
      <c r="BYI739" s="46"/>
      <c r="BYJ739" s="46"/>
      <c r="BYK739" s="46"/>
      <c r="BYL739" s="46"/>
      <c r="BYM739" s="46"/>
      <c r="BYN739" s="46"/>
      <c r="BYO739" s="46"/>
      <c r="BYP739" s="46"/>
      <c r="BYQ739" s="46"/>
      <c r="BYR739" s="46"/>
      <c r="BYS739" s="46"/>
      <c r="BYT739" s="46"/>
      <c r="BYU739" s="46"/>
      <c r="BYV739" s="46"/>
      <c r="BYW739" s="46"/>
      <c r="BYX739" s="46"/>
      <c r="BYY739" s="46"/>
      <c r="BYZ739" s="46"/>
      <c r="BZA739" s="46"/>
      <c r="BZB739" s="46"/>
      <c r="BZC739" s="46"/>
      <c r="BZD739" s="46"/>
      <c r="BZE739" s="46"/>
      <c r="BZF739" s="46"/>
      <c r="BZG739" s="46"/>
      <c r="BZH739" s="46"/>
      <c r="BZI739" s="46"/>
      <c r="BZJ739" s="46"/>
      <c r="BZK739" s="46"/>
      <c r="BZL739" s="46"/>
      <c r="BZM739" s="46"/>
      <c r="BZN739" s="46"/>
      <c r="BZO739" s="46"/>
      <c r="BZP739" s="46"/>
      <c r="BZQ739" s="46"/>
      <c r="BZR739" s="46"/>
      <c r="BZS739" s="46"/>
      <c r="BZT739" s="46"/>
      <c r="BZU739" s="46"/>
      <c r="BZV739" s="46"/>
      <c r="BZW739" s="46"/>
      <c r="BZX739" s="46"/>
      <c r="BZY739" s="46"/>
      <c r="BZZ739" s="46"/>
      <c r="CAA739" s="46"/>
      <c r="CAB739" s="46"/>
      <c r="CAC739" s="46"/>
      <c r="CAD739" s="46"/>
      <c r="CAE739" s="46"/>
      <c r="CAF739" s="46"/>
      <c r="CAG739" s="46"/>
      <c r="CAH739" s="46"/>
      <c r="CAI739" s="46"/>
      <c r="CAJ739" s="46"/>
      <c r="CAK739" s="46"/>
      <c r="CAL739" s="46"/>
      <c r="CAM739" s="46"/>
      <c r="CAN739" s="46"/>
      <c r="CAO739" s="46"/>
      <c r="CAP739" s="46"/>
      <c r="CAQ739" s="46"/>
      <c r="CAR739" s="46"/>
      <c r="CAS739" s="46"/>
      <c r="CAT739" s="46"/>
      <c r="CAU739" s="46"/>
      <c r="CAV739" s="46"/>
      <c r="CAW739" s="46"/>
      <c r="CAX739" s="46"/>
      <c r="CAY739" s="46"/>
      <c r="CAZ739" s="46"/>
      <c r="CBA739" s="46"/>
      <c r="CBB739" s="46"/>
      <c r="CBC739" s="46"/>
      <c r="CBD739" s="46"/>
      <c r="CBE739" s="46"/>
      <c r="CBF739" s="46"/>
      <c r="CBG739" s="46"/>
      <c r="CBH739" s="46"/>
      <c r="CBI739" s="46"/>
      <c r="CBJ739" s="46"/>
      <c r="CBK739" s="46"/>
      <c r="CBL739" s="46"/>
      <c r="CBM739" s="46"/>
      <c r="CBN739" s="46"/>
      <c r="CBO739" s="46"/>
      <c r="CBP739" s="46"/>
      <c r="CBQ739" s="46"/>
      <c r="CBR739" s="46"/>
      <c r="CBS739" s="46"/>
      <c r="CBT739" s="46"/>
      <c r="CBU739" s="46"/>
      <c r="CBV739" s="46"/>
      <c r="CBW739" s="46"/>
      <c r="CBX739" s="46"/>
      <c r="CBY739" s="46"/>
      <c r="CBZ739" s="46"/>
      <c r="CCA739" s="46"/>
      <c r="CCB739" s="46"/>
      <c r="CCC739" s="46"/>
      <c r="CCD739" s="46"/>
      <c r="CCE739" s="46"/>
      <c r="CCF739" s="46"/>
      <c r="CCG739" s="46"/>
      <c r="CCH739" s="46"/>
      <c r="CCI739" s="46"/>
      <c r="CCJ739" s="46"/>
      <c r="CCK739" s="46"/>
      <c r="CCL739" s="46"/>
      <c r="CCM739" s="46"/>
      <c r="CCN739" s="46"/>
      <c r="CCO739" s="46"/>
      <c r="CCP739" s="46"/>
      <c r="CCQ739" s="46"/>
      <c r="CCR739" s="46"/>
      <c r="CCS739" s="46"/>
      <c r="CCT739" s="46"/>
      <c r="CCU739" s="46"/>
      <c r="CCV739" s="46"/>
      <c r="CCW739" s="46"/>
      <c r="CCX739" s="46"/>
      <c r="CCY739" s="46"/>
      <c r="CCZ739" s="46"/>
      <c r="CDA739" s="46"/>
      <c r="CDB739" s="46"/>
      <c r="CDC739" s="46"/>
      <c r="CDD739" s="46"/>
      <c r="CDE739" s="46"/>
      <c r="CDF739" s="46"/>
      <c r="CDG739" s="46"/>
      <c r="CDH739" s="46"/>
      <c r="CDI739" s="46"/>
      <c r="CDJ739" s="46"/>
      <c r="CDK739" s="46"/>
      <c r="CDL739" s="46"/>
      <c r="CDM739" s="46"/>
      <c r="CDN739" s="46"/>
      <c r="CDO739" s="46"/>
      <c r="CDP739" s="46"/>
      <c r="CDQ739" s="46"/>
      <c r="CDR739" s="46"/>
      <c r="CDS739" s="46"/>
      <c r="CDT739" s="46"/>
      <c r="CDU739" s="46"/>
      <c r="CDV739" s="46"/>
      <c r="CDW739" s="46"/>
      <c r="CDX739" s="46"/>
      <c r="CDY739" s="46"/>
      <c r="CDZ739" s="46"/>
      <c r="CEA739" s="46"/>
      <c r="CEB739" s="46"/>
      <c r="CEC739" s="46"/>
      <c r="CED739" s="46"/>
      <c r="CEE739" s="46"/>
      <c r="CEF739" s="46"/>
      <c r="CEG739" s="46"/>
      <c r="CEH739" s="46"/>
      <c r="CEI739" s="46"/>
      <c r="CEJ739" s="46"/>
      <c r="CEK739" s="46"/>
      <c r="CEL739" s="46"/>
      <c r="CEM739" s="46"/>
      <c r="CEN739" s="46"/>
      <c r="CEO739" s="46"/>
      <c r="CEP739" s="46"/>
      <c r="CEQ739" s="46"/>
      <c r="CER739" s="46"/>
      <c r="CES739" s="46"/>
      <c r="CET739" s="46"/>
      <c r="CEU739" s="46"/>
      <c r="CEV739" s="46"/>
      <c r="CEW739" s="46"/>
      <c r="CEX739" s="46"/>
      <c r="CEY739" s="46"/>
      <c r="CEZ739" s="46"/>
      <c r="CFA739" s="46"/>
      <c r="CFB739" s="46"/>
      <c r="CFC739" s="46"/>
      <c r="CFD739" s="46"/>
      <c r="CFE739" s="46"/>
      <c r="CFF739" s="46"/>
      <c r="CFG739" s="46"/>
      <c r="CFH739" s="46"/>
      <c r="CFI739" s="46"/>
      <c r="CFJ739" s="46"/>
      <c r="CFK739" s="46"/>
      <c r="CFL739" s="46"/>
      <c r="CFM739" s="46"/>
      <c r="CFN739" s="46"/>
      <c r="CFO739" s="46"/>
      <c r="CFP739" s="46"/>
      <c r="CFQ739" s="46"/>
      <c r="CFR739" s="46"/>
      <c r="CFS739" s="46"/>
      <c r="CFT739" s="46"/>
      <c r="CFU739" s="46"/>
      <c r="CFV739" s="46"/>
      <c r="CFW739" s="46"/>
      <c r="CFX739" s="46"/>
      <c r="CFY739" s="46"/>
      <c r="CFZ739" s="46"/>
      <c r="CGA739" s="46"/>
      <c r="CGB739" s="46"/>
      <c r="CGC739" s="46"/>
      <c r="CGD739" s="46"/>
      <c r="CGE739" s="46"/>
      <c r="CGF739" s="46"/>
      <c r="CGG739" s="46"/>
      <c r="CGH739" s="46"/>
      <c r="CGI739" s="46"/>
      <c r="CGJ739" s="46"/>
      <c r="CGK739" s="46"/>
      <c r="CGL739" s="46"/>
      <c r="CGM739" s="46"/>
      <c r="CGN739" s="46"/>
      <c r="CGO739" s="46"/>
      <c r="CGP739" s="46"/>
      <c r="CGQ739" s="46"/>
      <c r="CGR739" s="46"/>
      <c r="CGS739" s="46"/>
      <c r="CGT739" s="46"/>
      <c r="CGU739" s="46"/>
      <c r="CGV739" s="46"/>
      <c r="CGW739" s="46"/>
      <c r="CGX739" s="46"/>
      <c r="CGY739" s="46"/>
      <c r="CGZ739" s="46"/>
      <c r="CHA739" s="46"/>
      <c r="CHB739" s="46"/>
      <c r="CHC739" s="46"/>
      <c r="CHD739" s="46"/>
      <c r="CHE739" s="46"/>
      <c r="CHF739" s="46"/>
      <c r="CHG739" s="46"/>
      <c r="CHH739" s="46"/>
      <c r="CHI739" s="46"/>
      <c r="CHJ739" s="46"/>
      <c r="CHK739" s="46"/>
      <c r="CHL739" s="46"/>
      <c r="CHM739" s="46"/>
      <c r="CHN739" s="46"/>
      <c r="CHO739" s="46"/>
      <c r="CHP739" s="46"/>
      <c r="CHQ739" s="46"/>
      <c r="CHR739" s="46"/>
      <c r="CHS739" s="46"/>
      <c r="CHT739" s="46"/>
      <c r="CHU739" s="46"/>
      <c r="CHV739" s="46"/>
      <c r="CHW739" s="46"/>
      <c r="CHX739" s="46"/>
      <c r="CHY739" s="46"/>
      <c r="CHZ739" s="46"/>
      <c r="CIA739" s="46"/>
      <c r="CIB739" s="46"/>
      <c r="CIC739" s="46"/>
      <c r="CID739" s="46"/>
      <c r="CIE739" s="46"/>
      <c r="CIF739" s="46"/>
      <c r="CIG739" s="46"/>
      <c r="CIH739" s="46"/>
      <c r="CII739" s="46"/>
      <c r="CIJ739" s="46"/>
      <c r="CIK739" s="46"/>
      <c r="CIL739" s="46"/>
      <c r="CIM739" s="46"/>
      <c r="CIN739" s="46"/>
      <c r="CIO739" s="46"/>
      <c r="CIP739" s="46"/>
      <c r="CIQ739" s="46"/>
      <c r="CIR739" s="46"/>
      <c r="CIS739" s="46"/>
      <c r="CIT739" s="46"/>
      <c r="CIU739" s="46"/>
      <c r="CIV739" s="46"/>
      <c r="CIW739" s="46"/>
      <c r="CIX739" s="46"/>
      <c r="CIY739" s="46"/>
      <c r="CIZ739" s="46"/>
      <c r="CJA739" s="46"/>
      <c r="CJB739" s="46"/>
      <c r="CJC739" s="46"/>
      <c r="CJD739" s="46"/>
      <c r="CJE739" s="46"/>
      <c r="CJF739" s="46"/>
      <c r="CJG739" s="46"/>
      <c r="CJH739" s="46"/>
      <c r="CJI739" s="46"/>
      <c r="CJJ739" s="46"/>
      <c r="CJK739" s="46"/>
      <c r="CJL739" s="46"/>
      <c r="CJM739" s="46"/>
      <c r="CJN739" s="46"/>
      <c r="CJO739" s="46"/>
      <c r="CJP739" s="46"/>
      <c r="CJQ739" s="46"/>
      <c r="CJR739" s="46"/>
      <c r="CJS739" s="46"/>
      <c r="CJT739" s="46"/>
      <c r="CJU739" s="46"/>
      <c r="CJV739" s="46"/>
      <c r="CJW739" s="46"/>
      <c r="CJX739" s="46"/>
      <c r="CJY739" s="46"/>
      <c r="CJZ739" s="46"/>
      <c r="CKA739" s="46"/>
      <c r="CKB739" s="46"/>
      <c r="CKC739" s="46"/>
      <c r="CKD739" s="46"/>
      <c r="CKE739" s="46"/>
      <c r="CKF739" s="46"/>
      <c r="CKG739" s="46"/>
      <c r="CKH739" s="46"/>
      <c r="CKI739" s="46"/>
      <c r="CKJ739" s="46"/>
      <c r="CKK739" s="46"/>
      <c r="CKL739" s="46"/>
      <c r="CKM739" s="46"/>
      <c r="CKN739" s="46"/>
      <c r="CKO739" s="46"/>
      <c r="CKP739" s="46"/>
      <c r="CKQ739" s="46"/>
      <c r="CKR739" s="46"/>
      <c r="CKS739" s="46"/>
      <c r="CKT739" s="46"/>
      <c r="CKU739" s="46"/>
      <c r="CKV739" s="46"/>
      <c r="CKW739" s="46"/>
      <c r="CKX739" s="46"/>
      <c r="CKY739" s="46"/>
      <c r="CKZ739" s="46"/>
      <c r="CLA739" s="46"/>
      <c r="CLB739" s="46"/>
      <c r="CLC739" s="46"/>
      <c r="CLD739" s="46"/>
      <c r="CLE739" s="46"/>
      <c r="CLF739" s="46"/>
      <c r="CLG739" s="46"/>
      <c r="CLH739" s="46"/>
      <c r="CLI739" s="46"/>
      <c r="CLJ739" s="46"/>
      <c r="CLK739" s="46"/>
      <c r="CLL739" s="46"/>
      <c r="CLM739" s="46"/>
      <c r="CLN739" s="46"/>
      <c r="CLO739" s="46"/>
      <c r="CLP739" s="46"/>
      <c r="CLQ739" s="46"/>
      <c r="CLR739" s="46"/>
      <c r="CLS739" s="46"/>
      <c r="CLT739" s="46"/>
      <c r="CLU739" s="46"/>
      <c r="CLV739" s="46"/>
      <c r="CLW739" s="46"/>
      <c r="CLX739" s="46"/>
      <c r="CLY739" s="46"/>
      <c r="CLZ739" s="46"/>
      <c r="CMA739" s="46"/>
      <c r="CMB739" s="46"/>
      <c r="CMC739" s="46"/>
      <c r="CMD739" s="46"/>
      <c r="CME739" s="46"/>
      <c r="CMF739" s="46"/>
      <c r="CMG739" s="46"/>
      <c r="CMH739" s="46"/>
      <c r="CMI739" s="46"/>
      <c r="CMJ739" s="46"/>
      <c r="CMK739" s="46"/>
      <c r="CML739" s="46"/>
      <c r="CMM739" s="46"/>
      <c r="CMN739" s="46"/>
      <c r="CMO739" s="46"/>
      <c r="CMP739" s="46"/>
      <c r="CMQ739" s="46"/>
      <c r="CMR739" s="46"/>
      <c r="CMS739" s="46"/>
      <c r="CMT739" s="46"/>
      <c r="CMU739" s="46"/>
      <c r="CMV739" s="46"/>
      <c r="CMW739" s="46"/>
      <c r="CMX739" s="46"/>
      <c r="CMY739" s="46"/>
      <c r="CMZ739" s="46"/>
      <c r="CNA739" s="46"/>
      <c r="CNB739" s="46"/>
      <c r="CNC739" s="46"/>
      <c r="CND739" s="46"/>
      <c r="CNE739" s="46"/>
      <c r="CNF739" s="46"/>
      <c r="CNG739" s="46"/>
      <c r="CNH739" s="46"/>
      <c r="CNI739" s="46"/>
      <c r="CNJ739" s="46"/>
      <c r="CNK739" s="46"/>
      <c r="CNL739" s="46"/>
      <c r="CNM739" s="46"/>
      <c r="CNN739" s="46"/>
      <c r="CNO739" s="46"/>
      <c r="CNP739" s="46"/>
      <c r="CNQ739" s="46"/>
      <c r="CNR739" s="46"/>
      <c r="CNS739" s="46"/>
      <c r="CNT739" s="46"/>
      <c r="CNU739" s="46"/>
      <c r="CNV739" s="46"/>
      <c r="CNW739" s="46"/>
      <c r="CNX739" s="46"/>
      <c r="CNY739" s="46"/>
      <c r="CNZ739" s="46"/>
      <c r="COA739" s="46"/>
      <c r="COB739" s="46"/>
      <c r="COC739" s="46"/>
      <c r="COD739" s="46"/>
      <c r="COE739" s="46"/>
      <c r="COF739" s="46"/>
      <c r="COG739" s="46"/>
      <c r="COH739" s="46"/>
      <c r="COI739" s="46"/>
      <c r="COJ739" s="46"/>
      <c r="COK739" s="46"/>
      <c r="COL739" s="46"/>
      <c r="COM739" s="46"/>
      <c r="CON739" s="46"/>
      <c r="COO739" s="46"/>
      <c r="COP739" s="46"/>
      <c r="COQ739" s="46"/>
      <c r="COR739" s="46"/>
      <c r="COS739" s="46"/>
      <c r="COT739" s="46"/>
      <c r="COU739" s="46"/>
      <c r="COV739" s="46"/>
      <c r="COW739" s="46"/>
      <c r="COX739" s="46"/>
      <c r="COY739" s="46"/>
      <c r="COZ739" s="46"/>
      <c r="CPA739" s="46"/>
      <c r="CPB739" s="46"/>
      <c r="CPC739" s="46"/>
      <c r="CPD739" s="46"/>
      <c r="CPE739" s="46"/>
      <c r="CPF739" s="46"/>
      <c r="CPG739" s="46"/>
      <c r="CPH739" s="46"/>
      <c r="CPI739" s="46"/>
      <c r="CPJ739" s="46"/>
      <c r="CPK739" s="46"/>
      <c r="CPL739" s="46"/>
      <c r="CPM739" s="46"/>
      <c r="CPN739" s="46"/>
      <c r="CPO739" s="46"/>
      <c r="CPP739" s="46"/>
      <c r="CPQ739" s="46"/>
      <c r="CPR739" s="46"/>
      <c r="CPS739" s="46"/>
      <c r="CPT739" s="46"/>
      <c r="CPU739" s="46"/>
      <c r="CPV739" s="46"/>
      <c r="CPW739" s="46"/>
      <c r="CPX739" s="46"/>
      <c r="CPY739" s="46"/>
      <c r="CPZ739" s="46"/>
      <c r="CQA739" s="46"/>
      <c r="CQB739" s="46"/>
      <c r="CQC739" s="46"/>
      <c r="CQD739" s="46"/>
      <c r="CQE739" s="46"/>
      <c r="CQF739" s="46"/>
      <c r="CQG739" s="46"/>
      <c r="CQH739" s="46"/>
      <c r="CQI739" s="46"/>
      <c r="CQJ739" s="46"/>
      <c r="CQK739" s="46"/>
      <c r="CQL739" s="46"/>
      <c r="CQM739" s="46"/>
      <c r="CQN739" s="46"/>
      <c r="CQO739" s="46"/>
      <c r="CQP739" s="46"/>
      <c r="CQQ739" s="46"/>
      <c r="CQR739" s="46"/>
      <c r="CQS739" s="46"/>
      <c r="CQT739" s="46"/>
      <c r="CQU739" s="46"/>
      <c r="CQV739" s="46"/>
      <c r="CQW739" s="46"/>
      <c r="CQX739" s="46"/>
      <c r="CQY739" s="46"/>
      <c r="CQZ739" s="46"/>
      <c r="CRA739" s="46"/>
      <c r="CRB739" s="46"/>
      <c r="CRC739" s="46"/>
      <c r="CRD739" s="46"/>
      <c r="CRE739" s="46"/>
      <c r="CRF739" s="46"/>
      <c r="CRG739" s="46"/>
      <c r="CRH739" s="46"/>
      <c r="CRI739" s="46"/>
      <c r="CRJ739" s="46"/>
      <c r="CRK739" s="46"/>
      <c r="CRL739" s="46"/>
      <c r="CRM739" s="46"/>
      <c r="CRN739" s="46"/>
      <c r="CRO739" s="46"/>
      <c r="CRP739" s="46"/>
      <c r="CRQ739" s="46"/>
      <c r="CRR739" s="46"/>
      <c r="CRS739" s="46"/>
      <c r="CRT739" s="46"/>
      <c r="CRU739" s="46"/>
      <c r="CRV739" s="46"/>
      <c r="CRW739" s="46"/>
      <c r="CRX739" s="46"/>
      <c r="CRY739" s="46"/>
      <c r="CRZ739" s="46"/>
      <c r="CSA739" s="46"/>
      <c r="CSB739" s="46"/>
      <c r="CSC739" s="46"/>
      <c r="CSD739" s="46"/>
      <c r="CSE739" s="46"/>
      <c r="CSF739" s="46"/>
      <c r="CSG739" s="46"/>
      <c r="CSH739" s="46"/>
      <c r="CSI739" s="46"/>
      <c r="CSJ739" s="46"/>
      <c r="CSK739" s="46"/>
      <c r="CSL739" s="46"/>
      <c r="CSM739" s="46"/>
      <c r="CSN739" s="46"/>
      <c r="CSO739" s="46"/>
      <c r="CSP739" s="46"/>
      <c r="CSQ739" s="46"/>
      <c r="CSR739" s="46"/>
      <c r="CSS739" s="46"/>
      <c r="CST739" s="46"/>
      <c r="CSU739" s="46"/>
      <c r="CSV739" s="46"/>
      <c r="CSW739" s="46"/>
      <c r="CSX739" s="46"/>
      <c r="CSY739" s="46"/>
      <c r="CSZ739" s="46"/>
      <c r="CTA739" s="46"/>
      <c r="CTB739" s="46"/>
      <c r="CTC739" s="46"/>
      <c r="CTD739" s="46"/>
      <c r="CTE739" s="46"/>
      <c r="CTF739" s="46"/>
      <c r="CTG739" s="46"/>
      <c r="CTH739" s="46"/>
      <c r="CTI739" s="46"/>
      <c r="CTJ739" s="46"/>
      <c r="CTK739" s="46"/>
      <c r="CTL739" s="46"/>
      <c r="CTM739" s="46"/>
      <c r="CTN739" s="46"/>
      <c r="CTO739" s="46"/>
      <c r="CTP739" s="46"/>
      <c r="CTQ739" s="46"/>
      <c r="CTR739" s="46"/>
      <c r="CTS739" s="46"/>
      <c r="CTT739" s="46"/>
      <c r="CTU739" s="46"/>
      <c r="CTV739" s="46"/>
      <c r="CTW739" s="46"/>
      <c r="CTX739" s="46"/>
      <c r="CTY739" s="46"/>
      <c r="CTZ739" s="46"/>
      <c r="CUA739" s="46"/>
      <c r="CUB739" s="46"/>
      <c r="CUC739" s="46"/>
      <c r="CUD739" s="46"/>
      <c r="CUE739" s="46"/>
      <c r="CUF739" s="46"/>
      <c r="CUG739" s="46"/>
      <c r="CUH739" s="46"/>
      <c r="CUI739" s="46"/>
      <c r="CUJ739" s="46"/>
      <c r="CUK739" s="46"/>
      <c r="CUL739" s="46"/>
      <c r="CUM739" s="46"/>
      <c r="CUN739" s="46"/>
      <c r="CUO739" s="46"/>
      <c r="CUP739" s="46"/>
      <c r="CUQ739" s="46"/>
      <c r="CUR739" s="46"/>
      <c r="CUS739" s="46"/>
      <c r="CUT739" s="46"/>
      <c r="CUU739" s="46"/>
      <c r="CUV739" s="46"/>
      <c r="CUW739" s="46"/>
      <c r="CUX739" s="46"/>
      <c r="CUY739" s="46"/>
      <c r="CUZ739" s="46"/>
      <c r="CVA739" s="46"/>
      <c r="CVB739" s="46"/>
      <c r="CVC739" s="46"/>
      <c r="CVD739" s="46"/>
      <c r="CVE739" s="46"/>
      <c r="CVF739" s="46"/>
      <c r="CVG739" s="46"/>
      <c r="CVH739" s="46"/>
      <c r="CVI739" s="46"/>
      <c r="CVJ739" s="46"/>
      <c r="CVK739" s="46"/>
      <c r="CVL739" s="46"/>
      <c r="CVM739" s="46"/>
      <c r="CVN739" s="46"/>
      <c r="CVO739" s="46"/>
      <c r="CVP739" s="46"/>
      <c r="CVQ739" s="46"/>
      <c r="CVR739" s="46"/>
      <c r="CVS739" s="46"/>
      <c r="CVT739" s="46"/>
      <c r="CVU739" s="46"/>
      <c r="CVV739" s="46"/>
      <c r="CVW739" s="46"/>
      <c r="CVX739" s="46"/>
      <c r="CVY739" s="46"/>
      <c r="CVZ739" s="46"/>
      <c r="CWA739" s="46"/>
      <c r="CWB739" s="46"/>
      <c r="CWC739" s="46"/>
      <c r="CWD739" s="46"/>
      <c r="CWE739" s="46"/>
      <c r="CWF739" s="46"/>
      <c r="CWG739" s="46"/>
      <c r="CWH739" s="46"/>
      <c r="CWI739" s="46"/>
      <c r="CWJ739" s="46"/>
      <c r="CWK739" s="46"/>
      <c r="CWL739" s="46"/>
      <c r="CWM739" s="46"/>
      <c r="CWN739" s="46"/>
      <c r="CWO739" s="46"/>
      <c r="CWP739" s="46"/>
      <c r="CWQ739" s="46"/>
      <c r="CWR739" s="46"/>
      <c r="CWS739" s="46"/>
      <c r="CWT739" s="46"/>
      <c r="CWU739" s="46"/>
      <c r="CWV739" s="46"/>
      <c r="CWW739" s="46"/>
      <c r="CWX739" s="46"/>
      <c r="CWY739" s="46"/>
      <c r="CWZ739" s="46"/>
      <c r="CXA739" s="46"/>
      <c r="CXB739" s="46"/>
      <c r="CXC739" s="46"/>
      <c r="CXD739" s="46"/>
      <c r="CXE739" s="46"/>
      <c r="CXF739" s="46"/>
      <c r="CXG739" s="46"/>
      <c r="CXH739" s="46"/>
      <c r="CXI739" s="46"/>
      <c r="CXJ739" s="46"/>
      <c r="CXK739" s="46"/>
      <c r="CXL739" s="46"/>
      <c r="CXM739" s="46"/>
      <c r="CXN739" s="46"/>
      <c r="CXO739" s="46"/>
      <c r="CXP739" s="46"/>
      <c r="CXQ739" s="46"/>
      <c r="CXR739" s="46"/>
      <c r="CXS739" s="46"/>
      <c r="CXT739" s="46"/>
      <c r="CXU739" s="46"/>
      <c r="CXV739" s="46"/>
      <c r="CXW739" s="46"/>
      <c r="CXX739" s="46"/>
      <c r="CXY739" s="46"/>
      <c r="CXZ739" s="46"/>
      <c r="CYA739" s="46"/>
      <c r="CYB739" s="46"/>
      <c r="CYC739" s="46"/>
      <c r="CYD739" s="46"/>
      <c r="CYE739" s="46"/>
      <c r="CYF739" s="46"/>
      <c r="CYG739" s="46"/>
      <c r="CYH739" s="46"/>
      <c r="CYI739" s="46"/>
      <c r="CYJ739" s="46"/>
      <c r="CYK739" s="46"/>
      <c r="CYL739" s="46"/>
      <c r="CYM739" s="46"/>
      <c r="CYN739" s="46"/>
      <c r="CYO739" s="46"/>
      <c r="CYP739" s="46"/>
      <c r="CYQ739" s="46"/>
      <c r="CYR739" s="46"/>
      <c r="CYS739" s="46"/>
      <c r="CYT739" s="46"/>
      <c r="CYU739" s="46"/>
      <c r="CYV739" s="46"/>
      <c r="CYW739" s="46"/>
      <c r="CYX739" s="46"/>
      <c r="CYY739" s="46"/>
      <c r="CYZ739" s="46"/>
      <c r="CZA739" s="46"/>
      <c r="CZB739" s="46"/>
      <c r="CZC739" s="46"/>
      <c r="CZD739" s="46"/>
      <c r="CZE739" s="46"/>
      <c r="CZF739" s="46"/>
      <c r="CZG739" s="46"/>
      <c r="CZH739" s="46"/>
      <c r="CZI739" s="46"/>
      <c r="CZJ739" s="46"/>
      <c r="CZK739" s="46"/>
      <c r="CZL739" s="46"/>
      <c r="CZM739" s="46"/>
      <c r="CZN739" s="46"/>
      <c r="CZO739" s="46"/>
      <c r="CZP739" s="46"/>
      <c r="CZQ739" s="46"/>
      <c r="CZR739" s="46"/>
      <c r="CZS739" s="46"/>
      <c r="CZT739" s="46"/>
      <c r="CZU739" s="46"/>
      <c r="CZV739" s="46"/>
      <c r="CZW739" s="46"/>
      <c r="CZX739" s="46"/>
      <c r="CZY739" s="46"/>
      <c r="CZZ739" s="46"/>
      <c r="DAA739" s="46"/>
      <c r="DAB739" s="46"/>
      <c r="DAC739" s="46"/>
      <c r="DAD739" s="46"/>
      <c r="DAE739" s="46"/>
      <c r="DAF739" s="46"/>
      <c r="DAG739" s="46"/>
      <c r="DAH739" s="46"/>
      <c r="DAI739" s="46"/>
      <c r="DAJ739" s="46"/>
      <c r="DAK739" s="46"/>
      <c r="DAL739" s="46"/>
      <c r="DAM739" s="46"/>
      <c r="DAN739" s="46"/>
      <c r="DAO739" s="46"/>
      <c r="DAP739" s="46"/>
      <c r="DAQ739" s="46"/>
      <c r="DAR739" s="46"/>
      <c r="DAS739" s="46"/>
      <c r="DAT739" s="46"/>
      <c r="DAU739" s="46"/>
      <c r="DAV739" s="46"/>
      <c r="DAW739" s="46"/>
      <c r="DAX739" s="46"/>
      <c r="DAY739" s="46"/>
      <c r="DAZ739" s="46"/>
      <c r="DBA739" s="46"/>
      <c r="DBB739" s="46"/>
      <c r="DBC739" s="46"/>
      <c r="DBD739" s="46"/>
      <c r="DBE739" s="46"/>
      <c r="DBF739" s="46"/>
      <c r="DBG739" s="46"/>
      <c r="DBH739" s="46"/>
      <c r="DBI739" s="46"/>
      <c r="DBJ739" s="46"/>
      <c r="DBK739" s="46"/>
      <c r="DBL739" s="46"/>
      <c r="DBM739" s="46"/>
      <c r="DBN739" s="46"/>
      <c r="DBO739" s="46"/>
      <c r="DBP739" s="46"/>
      <c r="DBQ739" s="46"/>
      <c r="DBR739" s="46"/>
      <c r="DBS739" s="46"/>
      <c r="DBT739" s="46"/>
      <c r="DBU739" s="46"/>
      <c r="DBV739" s="46"/>
      <c r="DBW739" s="46"/>
      <c r="DBX739" s="46"/>
      <c r="DBY739" s="46"/>
      <c r="DBZ739" s="46"/>
      <c r="DCA739" s="46"/>
      <c r="DCB739" s="46"/>
      <c r="DCC739" s="46"/>
      <c r="DCD739" s="46"/>
      <c r="DCE739" s="46"/>
      <c r="DCF739" s="46"/>
      <c r="DCG739" s="46"/>
      <c r="DCH739" s="46"/>
      <c r="DCI739" s="46"/>
      <c r="DCJ739" s="46"/>
      <c r="DCK739" s="46"/>
      <c r="DCL739" s="46"/>
      <c r="DCM739" s="46"/>
      <c r="DCN739" s="46"/>
      <c r="DCO739" s="46"/>
      <c r="DCP739" s="46"/>
      <c r="DCQ739" s="46"/>
      <c r="DCR739" s="46"/>
      <c r="DCS739" s="46"/>
      <c r="DCT739" s="46"/>
      <c r="DCU739" s="46"/>
      <c r="DCV739" s="46"/>
      <c r="DCW739" s="46"/>
      <c r="DCX739" s="46"/>
      <c r="DCY739" s="46"/>
      <c r="DCZ739" s="46"/>
      <c r="DDA739" s="46"/>
      <c r="DDB739" s="46"/>
      <c r="DDC739" s="46"/>
      <c r="DDD739" s="46"/>
      <c r="DDE739" s="46"/>
      <c r="DDF739" s="46"/>
      <c r="DDG739" s="46"/>
      <c r="DDH739" s="46"/>
      <c r="DDI739" s="46"/>
      <c r="DDJ739" s="46"/>
      <c r="DDK739" s="46"/>
      <c r="DDL739" s="46"/>
      <c r="DDM739" s="46"/>
      <c r="DDN739" s="46"/>
      <c r="DDO739" s="46"/>
      <c r="DDP739" s="46"/>
      <c r="DDQ739" s="46"/>
      <c r="DDR739" s="46"/>
      <c r="DDS739" s="46"/>
      <c r="DDT739" s="46"/>
      <c r="DDU739" s="46"/>
      <c r="DDV739" s="46"/>
      <c r="DDW739" s="46"/>
      <c r="DDX739" s="46"/>
      <c r="DDY739" s="46"/>
      <c r="DDZ739" s="46"/>
      <c r="DEA739" s="46"/>
      <c r="DEB739" s="46"/>
      <c r="DEC739" s="46"/>
      <c r="DED739" s="46"/>
      <c r="DEE739" s="46"/>
      <c r="DEF739" s="46"/>
      <c r="DEG739" s="46"/>
      <c r="DEH739" s="46"/>
      <c r="DEI739" s="46"/>
      <c r="DEJ739" s="46"/>
      <c r="DEK739" s="46"/>
      <c r="DEL739" s="46"/>
      <c r="DEM739" s="46"/>
      <c r="DEN739" s="46"/>
      <c r="DEO739" s="46"/>
      <c r="DEP739" s="46"/>
      <c r="DEQ739" s="46"/>
      <c r="DER739" s="46"/>
      <c r="DES739" s="46"/>
      <c r="DET739" s="46"/>
      <c r="DEU739" s="46"/>
      <c r="DEV739" s="46"/>
      <c r="DEW739" s="46"/>
      <c r="DEX739" s="46"/>
      <c r="DEY739" s="46"/>
      <c r="DEZ739" s="46"/>
      <c r="DFA739" s="46"/>
      <c r="DFB739" s="46"/>
      <c r="DFC739" s="46"/>
      <c r="DFD739" s="46"/>
      <c r="DFE739" s="46"/>
      <c r="DFF739" s="46"/>
      <c r="DFG739" s="46"/>
      <c r="DFH739" s="46"/>
      <c r="DFI739" s="46"/>
      <c r="DFJ739" s="46"/>
      <c r="DFK739" s="46"/>
      <c r="DFL739" s="46"/>
      <c r="DFM739" s="46"/>
      <c r="DFN739" s="46"/>
      <c r="DFO739" s="46"/>
      <c r="DFP739" s="46"/>
      <c r="DFQ739" s="46"/>
      <c r="DFR739" s="46"/>
      <c r="DFS739" s="46"/>
      <c r="DFT739" s="46"/>
      <c r="DFU739" s="46"/>
      <c r="DFV739" s="46"/>
      <c r="DFW739" s="46"/>
      <c r="DFX739" s="46"/>
      <c r="DFY739" s="46"/>
      <c r="DFZ739" s="46"/>
      <c r="DGA739" s="46"/>
      <c r="DGB739" s="46"/>
      <c r="DGC739" s="46"/>
      <c r="DGD739" s="46"/>
      <c r="DGE739" s="46"/>
      <c r="DGF739" s="46"/>
      <c r="DGG739" s="46"/>
      <c r="DGH739" s="46"/>
      <c r="DGI739" s="46"/>
      <c r="DGJ739" s="46"/>
      <c r="DGK739" s="46"/>
      <c r="DGL739" s="46"/>
      <c r="DGM739" s="46"/>
      <c r="DGN739" s="46"/>
      <c r="DGO739" s="46"/>
      <c r="DGP739" s="46"/>
      <c r="DGQ739" s="46"/>
      <c r="DGR739" s="46"/>
      <c r="DGS739" s="46"/>
      <c r="DGT739" s="46"/>
      <c r="DGU739" s="46"/>
      <c r="DGV739" s="46"/>
      <c r="DGW739" s="46"/>
      <c r="DGX739" s="46"/>
      <c r="DGY739" s="46"/>
      <c r="DGZ739" s="46"/>
      <c r="DHA739" s="46"/>
      <c r="DHB739" s="46"/>
      <c r="DHC739" s="46"/>
      <c r="DHD739" s="46"/>
      <c r="DHE739" s="46"/>
      <c r="DHF739" s="46"/>
      <c r="DHG739" s="46"/>
      <c r="DHH739" s="46"/>
      <c r="DHI739" s="46"/>
      <c r="DHJ739" s="46"/>
      <c r="DHK739" s="46"/>
      <c r="DHL739" s="46"/>
      <c r="DHM739" s="46"/>
      <c r="DHN739" s="46"/>
      <c r="DHO739" s="46"/>
      <c r="DHP739" s="46"/>
      <c r="DHQ739" s="46"/>
      <c r="DHR739" s="46"/>
      <c r="DHS739" s="46"/>
      <c r="DHT739" s="46"/>
      <c r="DHU739" s="46"/>
      <c r="DHV739" s="46"/>
      <c r="DHW739" s="46"/>
      <c r="DHX739" s="46"/>
      <c r="DHY739" s="46"/>
      <c r="DHZ739" s="46"/>
      <c r="DIA739" s="46"/>
      <c r="DIB739" s="46"/>
      <c r="DIC739" s="46"/>
      <c r="DID739" s="46"/>
      <c r="DIE739" s="46"/>
      <c r="DIF739" s="46"/>
      <c r="DIG739" s="46"/>
      <c r="DIH739" s="46"/>
      <c r="DII739" s="46"/>
      <c r="DIJ739" s="46"/>
      <c r="DIK739" s="46"/>
      <c r="DIL739" s="46"/>
      <c r="DIM739" s="46"/>
      <c r="DIN739" s="46"/>
      <c r="DIO739" s="46"/>
      <c r="DIP739" s="46"/>
      <c r="DIQ739" s="46"/>
      <c r="DIR739" s="46"/>
      <c r="DIS739" s="46"/>
      <c r="DIT739" s="46"/>
      <c r="DIU739" s="46"/>
      <c r="DIV739" s="46"/>
      <c r="DIW739" s="46"/>
      <c r="DIX739" s="46"/>
      <c r="DIY739" s="46"/>
      <c r="DIZ739" s="46"/>
      <c r="DJA739" s="46"/>
      <c r="DJB739" s="46"/>
      <c r="DJC739" s="46"/>
      <c r="DJD739" s="46"/>
      <c r="DJE739" s="46"/>
      <c r="DJF739" s="46"/>
      <c r="DJG739" s="46"/>
      <c r="DJH739" s="46"/>
      <c r="DJI739" s="46"/>
      <c r="DJJ739" s="46"/>
      <c r="DJK739" s="46"/>
      <c r="DJL739" s="46"/>
      <c r="DJM739" s="46"/>
      <c r="DJN739" s="46"/>
      <c r="DJO739" s="46"/>
      <c r="DJP739" s="46"/>
      <c r="DJQ739" s="46"/>
      <c r="DJR739" s="46"/>
      <c r="DJS739" s="46"/>
      <c r="DJT739" s="46"/>
      <c r="DJU739" s="46"/>
      <c r="DJV739" s="46"/>
      <c r="DJW739" s="46"/>
      <c r="DJX739" s="46"/>
      <c r="DJY739" s="46"/>
      <c r="DJZ739" s="46"/>
      <c r="DKA739" s="46"/>
      <c r="DKB739" s="46"/>
      <c r="DKC739" s="46"/>
      <c r="DKD739" s="46"/>
      <c r="DKE739" s="46"/>
      <c r="DKF739" s="46"/>
      <c r="DKG739" s="46"/>
      <c r="DKH739" s="46"/>
      <c r="DKI739" s="46"/>
      <c r="DKJ739" s="46"/>
      <c r="DKK739" s="46"/>
      <c r="DKL739" s="46"/>
      <c r="DKM739" s="46"/>
      <c r="DKN739" s="46"/>
      <c r="DKO739" s="46"/>
      <c r="DKP739" s="46"/>
      <c r="DKQ739" s="46"/>
      <c r="DKR739" s="46"/>
      <c r="DKS739" s="46"/>
      <c r="DKT739" s="46"/>
      <c r="DKU739" s="46"/>
      <c r="DKV739" s="46"/>
      <c r="DKW739" s="46"/>
      <c r="DKX739" s="46"/>
      <c r="DKY739" s="46"/>
      <c r="DKZ739" s="46"/>
      <c r="DLA739" s="46"/>
      <c r="DLB739" s="46"/>
      <c r="DLC739" s="46"/>
      <c r="DLD739" s="46"/>
      <c r="DLE739" s="46"/>
      <c r="DLF739" s="46"/>
      <c r="DLG739" s="46"/>
      <c r="DLH739" s="46"/>
      <c r="DLI739" s="46"/>
      <c r="DLJ739" s="46"/>
      <c r="DLK739" s="46"/>
      <c r="DLL739" s="46"/>
      <c r="DLM739" s="46"/>
      <c r="DLN739" s="46"/>
      <c r="DLO739" s="46"/>
      <c r="DLP739" s="46"/>
      <c r="DLQ739" s="46"/>
      <c r="DLR739" s="46"/>
      <c r="DLS739" s="46"/>
      <c r="DLT739" s="46"/>
      <c r="DLU739" s="46"/>
      <c r="DLV739" s="46"/>
      <c r="DLW739" s="46"/>
      <c r="DLX739" s="46"/>
      <c r="DLY739" s="46"/>
      <c r="DLZ739" s="46"/>
      <c r="DMA739" s="46"/>
      <c r="DMB739" s="46"/>
      <c r="DMC739" s="46"/>
      <c r="DMD739" s="46"/>
      <c r="DME739" s="46"/>
      <c r="DMF739" s="46"/>
      <c r="DMG739" s="46"/>
      <c r="DMH739" s="46"/>
      <c r="DMI739" s="46"/>
      <c r="DMJ739" s="46"/>
      <c r="DMK739" s="46"/>
      <c r="DML739" s="46"/>
      <c r="DMM739" s="46"/>
      <c r="DMN739" s="46"/>
      <c r="DMO739" s="46"/>
      <c r="DMP739" s="46"/>
      <c r="DMQ739" s="46"/>
      <c r="DMR739" s="46"/>
      <c r="DMS739" s="46"/>
      <c r="DMT739" s="46"/>
      <c r="DMU739" s="46"/>
      <c r="DMV739" s="46"/>
      <c r="DMW739" s="46"/>
      <c r="DMX739" s="46"/>
      <c r="DMY739" s="46"/>
      <c r="DMZ739" s="46"/>
      <c r="DNA739" s="46"/>
      <c r="DNB739" s="46"/>
      <c r="DNC739" s="46"/>
      <c r="DND739" s="46"/>
      <c r="DNE739" s="46"/>
      <c r="DNF739" s="46"/>
      <c r="DNG739" s="46"/>
      <c r="DNH739" s="46"/>
      <c r="DNI739" s="46"/>
      <c r="DNJ739" s="46"/>
      <c r="DNK739" s="46"/>
      <c r="DNL739" s="46"/>
      <c r="DNM739" s="46"/>
      <c r="DNN739" s="46"/>
      <c r="DNO739" s="46"/>
      <c r="DNP739" s="46"/>
      <c r="DNQ739" s="46"/>
      <c r="DNR739" s="46"/>
      <c r="DNS739" s="46"/>
      <c r="DNT739" s="46"/>
      <c r="DNU739" s="46"/>
      <c r="DNV739" s="46"/>
      <c r="DNW739" s="46"/>
      <c r="DNX739" s="46"/>
      <c r="DNY739" s="46"/>
      <c r="DNZ739" s="46"/>
      <c r="DOA739" s="46"/>
      <c r="DOB739" s="46"/>
      <c r="DOC739" s="46"/>
      <c r="DOD739" s="46"/>
      <c r="DOE739" s="46"/>
      <c r="DOF739" s="46"/>
      <c r="DOG739" s="46"/>
      <c r="DOH739" s="46"/>
      <c r="DOI739" s="46"/>
      <c r="DOJ739" s="46"/>
      <c r="DOK739" s="46"/>
      <c r="DOL739" s="46"/>
      <c r="DOM739" s="46"/>
      <c r="DON739" s="46"/>
      <c r="DOO739" s="46"/>
      <c r="DOP739" s="46"/>
      <c r="DOQ739" s="46"/>
      <c r="DOR739" s="46"/>
      <c r="DOS739" s="46"/>
      <c r="DOT739" s="46"/>
      <c r="DOU739" s="46"/>
      <c r="DOV739" s="46"/>
      <c r="DOW739" s="46"/>
      <c r="DOX739" s="46"/>
      <c r="DOY739" s="46"/>
      <c r="DOZ739" s="46"/>
      <c r="DPA739" s="46"/>
      <c r="DPB739" s="46"/>
      <c r="DPC739" s="46"/>
      <c r="DPD739" s="46"/>
      <c r="DPE739" s="46"/>
      <c r="DPF739" s="46"/>
      <c r="DPG739" s="46"/>
      <c r="DPH739" s="46"/>
      <c r="DPI739" s="46"/>
      <c r="DPJ739" s="46"/>
      <c r="DPK739" s="46"/>
      <c r="DPL739" s="46"/>
      <c r="DPM739" s="46"/>
      <c r="DPN739" s="46"/>
      <c r="DPO739" s="46"/>
      <c r="DPP739" s="46"/>
      <c r="DPQ739" s="46"/>
      <c r="DPR739" s="46"/>
      <c r="DPS739" s="46"/>
      <c r="DPT739" s="46"/>
      <c r="DPU739" s="46"/>
      <c r="DPV739" s="46"/>
      <c r="DPW739" s="46"/>
      <c r="DPX739" s="46"/>
      <c r="DPY739" s="46"/>
      <c r="DPZ739" s="46"/>
      <c r="DQA739" s="46"/>
      <c r="DQB739" s="46"/>
      <c r="DQC739" s="46"/>
      <c r="DQD739" s="46"/>
      <c r="DQE739" s="46"/>
      <c r="DQF739" s="46"/>
      <c r="DQG739" s="46"/>
      <c r="DQH739" s="46"/>
      <c r="DQI739" s="46"/>
      <c r="DQJ739" s="46"/>
      <c r="DQK739" s="46"/>
      <c r="DQL739" s="46"/>
      <c r="DQM739" s="46"/>
      <c r="DQN739" s="46"/>
      <c r="DQO739" s="46"/>
      <c r="DQP739" s="46"/>
      <c r="DQQ739" s="46"/>
      <c r="DQR739" s="46"/>
      <c r="DQS739" s="46"/>
      <c r="DQT739" s="46"/>
      <c r="DQU739" s="46"/>
      <c r="DQV739" s="46"/>
      <c r="DQW739" s="46"/>
      <c r="DQX739" s="46"/>
      <c r="DQY739" s="46"/>
      <c r="DQZ739" s="46"/>
      <c r="DRA739" s="46"/>
      <c r="DRB739" s="46"/>
      <c r="DRC739" s="46"/>
      <c r="DRD739" s="46"/>
      <c r="DRE739" s="46"/>
      <c r="DRF739" s="46"/>
      <c r="DRG739" s="46"/>
      <c r="DRH739" s="46"/>
      <c r="DRI739" s="46"/>
      <c r="DRJ739" s="46"/>
      <c r="DRK739" s="46"/>
      <c r="DRL739" s="46"/>
      <c r="DRM739" s="46"/>
      <c r="DRN739" s="46"/>
      <c r="DRO739" s="46"/>
      <c r="DRP739" s="46"/>
      <c r="DRQ739" s="46"/>
      <c r="DRR739" s="46"/>
      <c r="DRS739" s="46"/>
      <c r="DRT739" s="46"/>
      <c r="DRU739" s="46"/>
      <c r="DRV739" s="46"/>
      <c r="DRW739" s="46"/>
      <c r="DRX739" s="46"/>
      <c r="DRY739" s="46"/>
      <c r="DRZ739" s="46"/>
      <c r="DSA739" s="46"/>
      <c r="DSB739" s="46"/>
      <c r="DSC739" s="46"/>
      <c r="DSD739" s="46"/>
      <c r="DSE739" s="46"/>
      <c r="DSF739" s="46"/>
      <c r="DSG739" s="46"/>
      <c r="DSH739" s="46"/>
      <c r="DSI739" s="46"/>
      <c r="DSJ739" s="46"/>
      <c r="DSK739" s="46"/>
      <c r="DSL739" s="46"/>
      <c r="DSM739" s="46"/>
      <c r="DSN739" s="46"/>
      <c r="DSO739" s="46"/>
      <c r="DSP739" s="46"/>
      <c r="DSQ739" s="46"/>
      <c r="DSR739" s="46"/>
      <c r="DSS739" s="46"/>
      <c r="DST739" s="46"/>
      <c r="DSU739" s="46"/>
      <c r="DSV739" s="46"/>
      <c r="DSW739" s="46"/>
      <c r="DSX739" s="46"/>
      <c r="DSY739" s="46"/>
      <c r="DSZ739" s="46"/>
      <c r="DTA739" s="46"/>
      <c r="DTB739" s="46"/>
      <c r="DTC739" s="46"/>
      <c r="DTD739" s="46"/>
      <c r="DTE739" s="46"/>
      <c r="DTF739" s="46"/>
      <c r="DTG739" s="46"/>
      <c r="DTH739" s="46"/>
      <c r="DTI739" s="46"/>
      <c r="DTJ739" s="46"/>
      <c r="DTK739" s="46"/>
      <c r="DTL739" s="46"/>
      <c r="DTM739" s="46"/>
      <c r="DTN739" s="46"/>
      <c r="DTO739" s="46"/>
      <c r="DTP739" s="46"/>
      <c r="DTQ739" s="46"/>
      <c r="DTR739" s="46"/>
      <c r="DTS739" s="46"/>
      <c r="DTT739" s="46"/>
      <c r="DTU739" s="46"/>
      <c r="DTV739" s="46"/>
      <c r="DTW739" s="46"/>
      <c r="DTX739" s="46"/>
      <c r="DTY739" s="46"/>
      <c r="DTZ739" s="46"/>
      <c r="DUA739" s="46"/>
      <c r="DUB739" s="46"/>
      <c r="DUC739" s="46"/>
      <c r="DUD739" s="46"/>
      <c r="DUE739" s="46"/>
      <c r="DUF739" s="46"/>
      <c r="DUG739" s="46"/>
      <c r="DUH739" s="46"/>
      <c r="DUI739" s="46"/>
      <c r="DUJ739" s="46"/>
      <c r="DUK739" s="46"/>
      <c r="DUL739" s="46"/>
      <c r="DUM739" s="46"/>
      <c r="DUN739" s="46"/>
      <c r="DUO739" s="46"/>
      <c r="DUP739" s="46"/>
      <c r="DUQ739" s="46"/>
      <c r="DUR739" s="46"/>
      <c r="DUS739" s="46"/>
      <c r="DUT739" s="46"/>
      <c r="DUU739" s="46"/>
      <c r="DUV739" s="46"/>
      <c r="DUW739" s="46"/>
      <c r="DUX739" s="46"/>
      <c r="DUY739" s="46"/>
      <c r="DUZ739" s="46"/>
      <c r="DVA739" s="46"/>
      <c r="DVB739" s="46"/>
      <c r="DVC739" s="46"/>
      <c r="DVD739" s="46"/>
      <c r="DVE739" s="46"/>
      <c r="DVF739" s="46"/>
      <c r="DVG739" s="46"/>
      <c r="DVH739" s="46"/>
      <c r="DVI739" s="46"/>
      <c r="DVJ739" s="46"/>
      <c r="DVK739" s="46"/>
      <c r="DVL739" s="46"/>
      <c r="DVM739" s="46"/>
      <c r="DVN739" s="46"/>
      <c r="DVO739" s="46"/>
      <c r="DVP739" s="46"/>
      <c r="DVQ739" s="46"/>
      <c r="DVR739" s="46"/>
      <c r="DVS739" s="46"/>
      <c r="DVT739" s="46"/>
      <c r="DVU739" s="46"/>
      <c r="DVV739" s="46"/>
      <c r="DVW739" s="46"/>
      <c r="DVX739" s="46"/>
      <c r="DVY739" s="46"/>
      <c r="DVZ739" s="46"/>
      <c r="DWA739" s="46"/>
      <c r="DWB739" s="46"/>
      <c r="DWC739" s="46"/>
      <c r="DWD739" s="46"/>
      <c r="DWE739" s="46"/>
      <c r="DWF739" s="46"/>
      <c r="DWG739" s="46"/>
      <c r="DWH739" s="46"/>
      <c r="DWI739" s="46"/>
      <c r="DWJ739" s="46"/>
      <c r="DWK739" s="46"/>
      <c r="DWL739" s="46"/>
      <c r="DWM739" s="46"/>
      <c r="DWN739" s="46"/>
      <c r="DWO739" s="46"/>
      <c r="DWP739" s="46"/>
      <c r="DWQ739" s="46"/>
      <c r="DWR739" s="46"/>
      <c r="DWS739" s="46"/>
      <c r="DWT739" s="46"/>
      <c r="DWU739" s="46"/>
      <c r="DWV739" s="46"/>
      <c r="DWW739" s="46"/>
      <c r="DWX739" s="46"/>
      <c r="DWY739" s="46"/>
      <c r="DWZ739" s="46"/>
      <c r="DXA739" s="46"/>
      <c r="DXB739" s="46"/>
      <c r="DXC739" s="46"/>
      <c r="DXD739" s="46"/>
      <c r="DXE739" s="46"/>
      <c r="DXF739" s="46"/>
      <c r="DXG739" s="46"/>
      <c r="DXH739" s="46"/>
      <c r="DXI739" s="46"/>
      <c r="DXJ739" s="46"/>
      <c r="DXK739" s="46"/>
      <c r="DXL739" s="46"/>
      <c r="DXM739" s="46"/>
      <c r="DXN739" s="46"/>
      <c r="DXO739" s="46"/>
      <c r="DXP739" s="46"/>
      <c r="DXQ739" s="46"/>
      <c r="DXR739" s="46"/>
      <c r="DXS739" s="46"/>
      <c r="DXT739" s="46"/>
      <c r="DXU739" s="46"/>
      <c r="DXV739" s="46"/>
      <c r="DXW739" s="46"/>
      <c r="DXX739" s="46"/>
      <c r="DXY739" s="46"/>
      <c r="DXZ739" s="46"/>
      <c r="DYA739" s="46"/>
      <c r="DYB739" s="46"/>
      <c r="DYC739" s="46"/>
      <c r="DYD739" s="46"/>
      <c r="DYE739" s="46"/>
      <c r="DYF739" s="46"/>
      <c r="DYG739" s="46"/>
      <c r="DYH739" s="46"/>
      <c r="DYI739" s="46"/>
      <c r="DYJ739" s="46"/>
      <c r="DYK739" s="46"/>
      <c r="DYL739" s="46"/>
      <c r="DYM739" s="46"/>
      <c r="DYN739" s="46"/>
      <c r="DYO739" s="46"/>
      <c r="DYP739" s="46"/>
      <c r="DYQ739" s="46"/>
      <c r="DYR739" s="46"/>
      <c r="DYS739" s="46"/>
      <c r="DYT739" s="46"/>
      <c r="DYU739" s="46"/>
      <c r="DYV739" s="46"/>
      <c r="DYW739" s="46"/>
      <c r="DYX739" s="46"/>
      <c r="DYY739" s="46"/>
      <c r="DYZ739" s="46"/>
      <c r="DZA739" s="46"/>
      <c r="DZB739" s="46"/>
      <c r="DZC739" s="46"/>
      <c r="DZD739" s="46"/>
      <c r="DZE739" s="46"/>
      <c r="DZF739" s="46"/>
      <c r="DZG739" s="46"/>
      <c r="DZH739" s="46"/>
      <c r="DZI739" s="46"/>
      <c r="DZJ739" s="46"/>
      <c r="DZK739" s="46"/>
      <c r="DZL739" s="46"/>
      <c r="DZM739" s="46"/>
      <c r="DZN739" s="46"/>
      <c r="DZO739" s="46"/>
      <c r="DZP739" s="46"/>
      <c r="DZQ739" s="46"/>
      <c r="DZR739" s="46"/>
      <c r="DZS739" s="46"/>
      <c r="DZT739" s="46"/>
      <c r="DZU739" s="46"/>
      <c r="DZV739" s="46"/>
      <c r="DZW739" s="46"/>
      <c r="DZX739" s="46"/>
      <c r="DZY739" s="46"/>
      <c r="DZZ739" s="46"/>
      <c r="EAA739" s="46"/>
      <c r="EAB739" s="46"/>
      <c r="EAC739" s="46"/>
      <c r="EAD739" s="46"/>
      <c r="EAE739" s="46"/>
      <c r="EAF739" s="46"/>
      <c r="EAG739" s="46"/>
      <c r="EAH739" s="46"/>
      <c r="EAI739" s="46"/>
      <c r="EAJ739" s="46"/>
      <c r="EAK739" s="46"/>
      <c r="EAL739" s="46"/>
      <c r="EAM739" s="46"/>
      <c r="EAN739" s="46"/>
      <c r="EAO739" s="46"/>
      <c r="EAP739" s="46"/>
      <c r="EAQ739" s="46"/>
      <c r="EAR739" s="46"/>
      <c r="EAS739" s="46"/>
      <c r="EAT739" s="46"/>
      <c r="EAU739" s="46"/>
      <c r="EAV739" s="46"/>
      <c r="EAW739" s="46"/>
      <c r="EAX739" s="46"/>
      <c r="EAY739" s="46"/>
      <c r="EAZ739" s="46"/>
      <c r="EBA739" s="46"/>
      <c r="EBB739" s="46"/>
      <c r="EBC739" s="46"/>
      <c r="EBD739" s="46"/>
      <c r="EBE739" s="46"/>
      <c r="EBF739" s="46"/>
      <c r="EBG739" s="46"/>
      <c r="EBH739" s="46"/>
      <c r="EBI739" s="46"/>
      <c r="EBJ739" s="46"/>
      <c r="EBK739" s="46"/>
      <c r="EBL739" s="46"/>
      <c r="EBM739" s="46"/>
      <c r="EBN739" s="46"/>
      <c r="EBO739" s="46"/>
      <c r="EBP739" s="46"/>
      <c r="EBQ739" s="46"/>
      <c r="EBR739" s="46"/>
      <c r="EBS739" s="46"/>
      <c r="EBT739" s="46"/>
      <c r="EBU739" s="46"/>
      <c r="EBV739" s="46"/>
      <c r="EBW739" s="46"/>
      <c r="EBX739" s="46"/>
      <c r="EBY739" s="46"/>
      <c r="EBZ739" s="46"/>
      <c r="ECA739" s="46"/>
      <c r="ECB739" s="46"/>
      <c r="ECC739" s="46"/>
      <c r="ECD739" s="46"/>
      <c r="ECE739" s="46"/>
      <c r="ECF739" s="46"/>
      <c r="ECG739" s="46"/>
      <c r="ECH739" s="46"/>
      <c r="ECI739" s="46"/>
      <c r="ECJ739" s="46"/>
      <c r="ECK739" s="46"/>
      <c r="ECL739" s="46"/>
      <c r="ECM739" s="46"/>
      <c r="ECN739" s="46"/>
      <c r="ECO739" s="46"/>
      <c r="ECP739" s="46"/>
      <c r="ECQ739" s="46"/>
      <c r="ECR739" s="46"/>
      <c r="ECS739" s="46"/>
      <c r="ECT739" s="46"/>
      <c r="ECU739" s="46"/>
      <c r="ECV739" s="46"/>
      <c r="ECW739" s="46"/>
      <c r="ECX739" s="46"/>
      <c r="ECY739" s="46"/>
      <c r="ECZ739" s="46"/>
      <c r="EDA739" s="46"/>
      <c r="EDB739" s="46"/>
      <c r="EDC739" s="46"/>
      <c r="EDD739" s="46"/>
      <c r="EDE739" s="46"/>
      <c r="EDF739" s="46"/>
      <c r="EDG739" s="46"/>
      <c r="EDH739" s="46"/>
      <c r="EDI739" s="46"/>
      <c r="EDJ739" s="46"/>
      <c r="EDK739" s="46"/>
      <c r="EDL739" s="46"/>
      <c r="EDM739" s="46"/>
      <c r="EDN739" s="46"/>
      <c r="EDO739" s="46"/>
      <c r="EDP739" s="46"/>
      <c r="EDQ739" s="46"/>
      <c r="EDR739" s="46"/>
      <c r="EDS739" s="46"/>
      <c r="EDT739" s="46"/>
      <c r="EDU739" s="46"/>
      <c r="EDV739" s="46"/>
      <c r="EDW739" s="46"/>
      <c r="EDX739" s="46"/>
      <c r="EDY739" s="46"/>
      <c r="EDZ739" s="46"/>
      <c r="EEA739" s="46"/>
      <c r="EEB739" s="46"/>
      <c r="EEC739" s="46"/>
      <c r="EED739" s="46"/>
      <c r="EEE739" s="46"/>
      <c r="EEF739" s="46"/>
      <c r="EEG739" s="46"/>
      <c r="EEH739" s="46"/>
      <c r="EEI739" s="46"/>
      <c r="EEJ739" s="46"/>
      <c r="EEK739" s="46"/>
      <c r="EEL739" s="46"/>
      <c r="EEM739" s="46"/>
      <c r="EEN739" s="46"/>
      <c r="EEO739" s="46"/>
      <c r="EEP739" s="46"/>
      <c r="EEQ739" s="46"/>
      <c r="EER739" s="46"/>
      <c r="EES739" s="46"/>
      <c r="EET739" s="46"/>
      <c r="EEU739" s="46"/>
      <c r="EEV739" s="46"/>
      <c r="EEW739" s="46"/>
      <c r="EEX739" s="46"/>
      <c r="EEY739" s="46"/>
      <c r="EEZ739" s="46"/>
      <c r="EFA739" s="46"/>
      <c r="EFB739" s="46"/>
      <c r="EFC739" s="46"/>
      <c r="EFD739" s="46"/>
      <c r="EFE739" s="46"/>
      <c r="EFF739" s="46"/>
      <c r="EFG739" s="46"/>
      <c r="EFH739" s="46"/>
      <c r="EFI739" s="46"/>
      <c r="EFJ739" s="46"/>
      <c r="EFK739" s="46"/>
      <c r="EFL739" s="46"/>
      <c r="EFM739" s="46"/>
      <c r="EFN739" s="46"/>
      <c r="EFO739" s="46"/>
      <c r="EFP739" s="46"/>
      <c r="EFQ739" s="46"/>
      <c r="EFR739" s="46"/>
      <c r="EFS739" s="46"/>
      <c r="EFT739" s="46"/>
      <c r="EFU739" s="46"/>
      <c r="EFV739" s="46"/>
      <c r="EFW739" s="46"/>
      <c r="EFX739" s="46"/>
      <c r="EFY739" s="46"/>
      <c r="EFZ739" s="46"/>
      <c r="EGA739" s="46"/>
      <c r="EGB739" s="46"/>
      <c r="EGC739" s="46"/>
      <c r="EGD739" s="46"/>
      <c r="EGE739" s="46"/>
      <c r="EGF739" s="46"/>
      <c r="EGG739" s="46"/>
      <c r="EGH739" s="46"/>
      <c r="EGI739" s="46"/>
      <c r="EGJ739" s="46"/>
      <c r="EGK739" s="46"/>
      <c r="EGL739" s="46"/>
      <c r="EGM739" s="46"/>
      <c r="EGN739" s="46"/>
      <c r="EGO739" s="46"/>
      <c r="EGP739" s="46"/>
      <c r="EGQ739" s="46"/>
      <c r="EGR739" s="46"/>
      <c r="EGS739" s="46"/>
      <c r="EGT739" s="46"/>
      <c r="EGU739" s="46"/>
      <c r="EGV739" s="46"/>
      <c r="EGW739" s="46"/>
      <c r="EGX739" s="46"/>
      <c r="EGY739" s="46"/>
      <c r="EGZ739" s="46"/>
      <c r="EHA739" s="46"/>
      <c r="EHB739" s="46"/>
      <c r="EHC739" s="46"/>
      <c r="EHD739" s="46"/>
      <c r="EHE739" s="46"/>
      <c r="EHF739" s="46"/>
      <c r="EHG739" s="46"/>
      <c r="EHH739" s="46"/>
      <c r="EHI739" s="46"/>
      <c r="EHJ739" s="46"/>
      <c r="EHK739" s="46"/>
      <c r="EHL739" s="46"/>
      <c r="EHM739" s="46"/>
      <c r="EHN739" s="46"/>
      <c r="EHO739" s="46"/>
      <c r="EHP739" s="46"/>
      <c r="EHQ739" s="46"/>
      <c r="EHR739" s="46"/>
      <c r="EHS739" s="46"/>
      <c r="EHT739" s="46"/>
      <c r="EHU739" s="46"/>
      <c r="EHV739" s="46"/>
      <c r="EHW739" s="46"/>
      <c r="EHX739" s="46"/>
      <c r="EHY739" s="46"/>
      <c r="EHZ739" s="46"/>
      <c r="EIA739" s="46"/>
      <c r="EIB739" s="46"/>
      <c r="EIC739" s="46"/>
      <c r="EID739" s="46"/>
      <c r="EIE739" s="46"/>
      <c r="EIF739" s="46"/>
      <c r="EIG739" s="46"/>
      <c r="EIH739" s="46"/>
      <c r="EII739" s="46"/>
      <c r="EIJ739" s="46"/>
      <c r="EIK739" s="46"/>
      <c r="EIL739" s="46"/>
      <c r="EIM739" s="46"/>
      <c r="EIN739" s="46"/>
      <c r="EIO739" s="46"/>
      <c r="EIP739" s="46"/>
      <c r="EIQ739" s="46"/>
      <c r="EIR739" s="46"/>
      <c r="EIS739" s="46"/>
      <c r="EIT739" s="46"/>
      <c r="EIU739" s="46"/>
      <c r="EIV739" s="46"/>
      <c r="EIW739" s="46"/>
      <c r="EIX739" s="46"/>
      <c r="EIY739" s="46"/>
      <c r="EIZ739" s="46"/>
      <c r="EJA739" s="46"/>
      <c r="EJB739" s="46"/>
      <c r="EJC739" s="46"/>
      <c r="EJD739" s="46"/>
      <c r="EJE739" s="46"/>
      <c r="EJF739" s="46"/>
      <c r="EJG739" s="46"/>
      <c r="EJH739" s="46"/>
      <c r="EJI739" s="46"/>
      <c r="EJJ739" s="46"/>
      <c r="EJK739" s="46"/>
      <c r="EJL739" s="46"/>
      <c r="EJM739" s="46"/>
      <c r="EJN739" s="46"/>
      <c r="EJO739" s="46"/>
      <c r="EJP739" s="46"/>
      <c r="EJQ739" s="46"/>
      <c r="EJR739" s="46"/>
      <c r="EJS739" s="46"/>
      <c r="EJT739" s="46"/>
      <c r="EJU739" s="46"/>
      <c r="EJV739" s="46"/>
      <c r="EJW739" s="46"/>
      <c r="EJX739" s="46"/>
      <c r="EJY739" s="46"/>
      <c r="EJZ739" s="46"/>
      <c r="EKA739" s="46"/>
      <c r="EKB739" s="46"/>
      <c r="EKC739" s="46"/>
      <c r="EKD739" s="46"/>
      <c r="EKE739" s="46"/>
      <c r="EKF739" s="46"/>
      <c r="EKG739" s="46"/>
      <c r="EKH739" s="46"/>
      <c r="EKI739" s="46"/>
      <c r="EKJ739" s="46"/>
      <c r="EKK739" s="46"/>
      <c r="EKL739" s="46"/>
      <c r="EKM739" s="46"/>
      <c r="EKN739" s="46"/>
      <c r="EKO739" s="46"/>
      <c r="EKP739" s="46"/>
      <c r="EKQ739" s="46"/>
      <c r="EKR739" s="46"/>
      <c r="EKS739" s="46"/>
      <c r="EKT739" s="46"/>
      <c r="EKU739" s="46"/>
      <c r="EKV739" s="46"/>
      <c r="EKW739" s="46"/>
      <c r="EKX739" s="46"/>
      <c r="EKY739" s="46"/>
      <c r="EKZ739" s="46"/>
      <c r="ELA739" s="46"/>
      <c r="ELB739" s="46"/>
      <c r="ELC739" s="46"/>
      <c r="ELD739" s="46"/>
      <c r="ELE739" s="46"/>
      <c r="ELF739" s="46"/>
      <c r="ELG739" s="46"/>
      <c r="ELH739" s="46"/>
      <c r="ELI739" s="46"/>
      <c r="ELJ739" s="46"/>
      <c r="ELK739" s="46"/>
      <c r="ELL739" s="46"/>
      <c r="ELM739" s="46"/>
      <c r="ELN739" s="46"/>
      <c r="ELO739" s="46"/>
      <c r="ELP739" s="46"/>
      <c r="ELQ739" s="46"/>
      <c r="ELR739" s="46"/>
      <c r="ELS739" s="46"/>
      <c r="ELT739" s="46"/>
      <c r="ELU739" s="46"/>
      <c r="ELV739" s="46"/>
      <c r="ELW739" s="46"/>
      <c r="ELX739" s="46"/>
      <c r="ELY739" s="46"/>
      <c r="ELZ739" s="46"/>
      <c r="EMA739" s="46"/>
      <c r="EMB739" s="46"/>
      <c r="EMC739" s="46"/>
      <c r="EMD739" s="46"/>
      <c r="EME739" s="46"/>
      <c r="EMF739" s="46"/>
      <c r="EMG739" s="46"/>
      <c r="EMH739" s="46"/>
      <c r="EMI739" s="46"/>
      <c r="EMJ739" s="46"/>
      <c r="EMK739" s="46"/>
      <c r="EML739" s="46"/>
      <c r="EMM739" s="46"/>
      <c r="EMN739" s="46"/>
      <c r="EMO739" s="46"/>
      <c r="EMP739" s="46"/>
      <c r="EMQ739" s="46"/>
      <c r="EMR739" s="46"/>
      <c r="EMS739" s="46"/>
      <c r="EMT739" s="46"/>
      <c r="EMU739" s="46"/>
      <c r="EMV739" s="46"/>
      <c r="EMW739" s="46"/>
      <c r="EMX739" s="46"/>
      <c r="EMY739" s="46"/>
      <c r="EMZ739" s="46"/>
      <c r="ENA739" s="46"/>
      <c r="ENB739" s="46"/>
      <c r="ENC739" s="46"/>
      <c r="END739" s="46"/>
      <c r="ENE739" s="46"/>
      <c r="ENF739" s="46"/>
      <c r="ENG739" s="46"/>
      <c r="ENH739" s="46"/>
      <c r="ENI739" s="46"/>
      <c r="ENJ739" s="46"/>
      <c r="ENK739" s="46"/>
      <c r="ENL739" s="46"/>
      <c r="ENM739" s="46"/>
      <c r="ENN739" s="46"/>
      <c r="ENO739" s="46"/>
      <c r="ENP739" s="46"/>
      <c r="ENQ739" s="46"/>
      <c r="ENR739" s="46"/>
      <c r="ENS739" s="46"/>
      <c r="ENT739" s="46"/>
      <c r="ENU739" s="46"/>
      <c r="ENV739" s="46"/>
      <c r="ENW739" s="46"/>
      <c r="ENX739" s="46"/>
      <c r="ENY739" s="46"/>
      <c r="ENZ739" s="46"/>
      <c r="EOA739" s="46"/>
      <c r="EOB739" s="46"/>
      <c r="EOC739" s="46"/>
      <c r="EOD739" s="46"/>
      <c r="EOE739" s="46"/>
      <c r="EOF739" s="46"/>
      <c r="EOG739" s="46"/>
      <c r="EOH739" s="46"/>
      <c r="EOI739" s="46"/>
      <c r="EOJ739" s="46"/>
      <c r="EOK739" s="46"/>
      <c r="EOL739" s="46"/>
      <c r="EOM739" s="46"/>
      <c r="EON739" s="46"/>
      <c r="EOO739" s="46"/>
      <c r="EOP739" s="46"/>
      <c r="EOQ739" s="46"/>
      <c r="EOR739" s="46"/>
      <c r="EOS739" s="46"/>
      <c r="EOT739" s="46"/>
      <c r="EOU739" s="46"/>
      <c r="EOV739" s="46"/>
      <c r="EOW739" s="46"/>
      <c r="EOX739" s="46"/>
      <c r="EOY739" s="46"/>
      <c r="EOZ739" s="46"/>
      <c r="EPA739" s="46"/>
      <c r="EPB739" s="46"/>
      <c r="EPC739" s="46"/>
      <c r="EPD739" s="46"/>
      <c r="EPE739" s="46"/>
      <c r="EPF739" s="46"/>
      <c r="EPG739" s="46"/>
      <c r="EPH739" s="46"/>
      <c r="EPI739" s="46"/>
      <c r="EPJ739" s="46"/>
      <c r="EPK739" s="46"/>
      <c r="EPL739" s="46"/>
      <c r="EPM739" s="46"/>
      <c r="EPN739" s="46"/>
      <c r="EPO739" s="46"/>
      <c r="EPP739" s="46"/>
      <c r="EPQ739" s="46"/>
      <c r="EPR739" s="46"/>
      <c r="EPS739" s="46"/>
      <c r="EPT739" s="46"/>
      <c r="EPU739" s="46"/>
      <c r="EPV739" s="46"/>
      <c r="EPW739" s="46"/>
      <c r="EPX739" s="46"/>
      <c r="EPY739" s="46"/>
      <c r="EPZ739" s="46"/>
      <c r="EQA739" s="46"/>
      <c r="EQB739" s="46"/>
      <c r="EQC739" s="46"/>
      <c r="EQD739" s="46"/>
      <c r="EQE739" s="46"/>
      <c r="EQF739" s="46"/>
      <c r="EQG739" s="46"/>
      <c r="EQH739" s="46"/>
      <c r="EQI739" s="46"/>
      <c r="EQJ739" s="46"/>
      <c r="EQK739" s="46"/>
      <c r="EQL739" s="46"/>
      <c r="EQM739" s="46"/>
      <c r="EQN739" s="46"/>
      <c r="EQO739" s="46"/>
      <c r="EQP739" s="46"/>
      <c r="EQQ739" s="46"/>
      <c r="EQR739" s="46"/>
      <c r="EQS739" s="46"/>
      <c r="EQT739" s="46"/>
      <c r="EQU739" s="46"/>
      <c r="EQV739" s="46"/>
      <c r="EQW739" s="46"/>
      <c r="EQX739" s="46"/>
      <c r="EQY739" s="46"/>
      <c r="EQZ739" s="46"/>
      <c r="ERA739" s="46"/>
      <c r="ERB739" s="46"/>
      <c r="ERC739" s="46"/>
      <c r="ERD739" s="46"/>
      <c r="ERE739" s="46"/>
      <c r="ERF739" s="46"/>
      <c r="ERG739" s="46"/>
      <c r="ERH739" s="46"/>
      <c r="ERI739" s="46"/>
      <c r="ERJ739" s="46"/>
      <c r="ERK739" s="46"/>
      <c r="ERL739" s="46"/>
      <c r="ERM739" s="46"/>
      <c r="ERN739" s="46"/>
      <c r="ERO739" s="46"/>
      <c r="ERP739" s="46"/>
      <c r="ERQ739" s="46"/>
      <c r="ERR739" s="46"/>
      <c r="ERS739" s="46"/>
      <c r="ERT739" s="46"/>
      <c r="ERU739" s="46"/>
      <c r="ERV739" s="46"/>
      <c r="ERW739" s="46"/>
      <c r="ERX739" s="46"/>
      <c r="ERY739" s="46"/>
      <c r="ERZ739" s="46"/>
      <c r="ESA739" s="46"/>
      <c r="ESB739" s="46"/>
      <c r="ESC739" s="46"/>
      <c r="ESD739" s="46"/>
      <c r="ESE739" s="46"/>
      <c r="ESF739" s="46"/>
      <c r="ESG739" s="46"/>
      <c r="ESH739" s="46"/>
      <c r="ESI739" s="46"/>
      <c r="ESJ739" s="46"/>
      <c r="ESK739" s="46"/>
      <c r="ESL739" s="46"/>
      <c r="ESM739" s="46"/>
      <c r="ESN739" s="46"/>
      <c r="ESO739" s="46"/>
      <c r="ESP739" s="46"/>
      <c r="ESQ739" s="46"/>
      <c r="ESR739" s="46"/>
      <c r="ESS739" s="46"/>
      <c r="EST739" s="46"/>
      <c r="ESU739" s="46"/>
      <c r="ESV739" s="46"/>
      <c r="ESW739" s="46"/>
      <c r="ESX739" s="46"/>
      <c r="ESY739" s="46"/>
      <c r="ESZ739" s="46"/>
      <c r="ETA739" s="46"/>
      <c r="ETB739" s="46"/>
      <c r="ETC739" s="46"/>
      <c r="ETD739" s="46"/>
      <c r="ETE739" s="46"/>
      <c r="ETF739" s="46"/>
      <c r="ETG739" s="46"/>
      <c r="ETH739" s="46"/>
      <c r="ETI739" s="46"/>
      <c r="ETJ739" s="46"/>
      <c r="ETK739" s="46"/>
      <c r="ETL739" s="46"/>
      <c r="ETM739" s="46"/>
      <c r="ETN739" s="46"/>
      <c r="ETO739" s="46"/>
      <c r="ETP739" s="46"/>
      <c r="ETQ739" s="46"/>
      <c r="ETR739" s="46"/>
      <c r="ETS739" s="46"/>
      <c r="ETT739" s="46"/>
      <c r="ETU739" s="46"/>
      <c r="ETV739" s="46"/>
      <c r="ETW739" s="46"/>
      <c r="ETX739" s="46"/>
      <c r="ETY739" s="46"/>
      <c r="ETZ739" s="46"/>
      <c r="EUA739" s="46"/>
      <c r="EUB739" s="46"/>
      <c r="EUC739" s="46"/>
      <c r="EUD739" s="46"/>
      <c r="EUE739" s="46"/>
      <c r="EUF739" s="46"/>
      <c r="EUG739" s="46"/>
      <c r="EUH739" s="46"/>
      <c r="EUI739" s="46"/>
      <c r="EUJ739" s="46"/>
      <c r="EUK739" s="46"/>
      <c r="EUL739" s="46"/>
      <c r="EUM739" s="46"/>
      <c r="EUN739" s="46"/>
      <c r="EUO739" s="46"/>
      <c r="EUP739" s="46"/>
      <c r="EUQ739" s="46"/>
      <c r="EUR739" s="46"/>
      <c r="EUS739" s="46"/>
      <c r="EUT739" s="46"/>
      <c r="EUU739" s="46"/>
      <c r="EUV739" s="46"/>
      <c r="EUW739" s="46"/>
      <c r="EUX739" s="46"/>
      <c r="EUY739" s="46"/>
      <c r="EUZ739" s="46"/>
      <c r="EVA739" s="46"/>
      <c r="EVB739" s="46"/>
      <c r="EVC739" s="46"/>
      <c r="EVD739" s="46"/>
      <c r="EVE739" s="46"/>
      <c r="EVF739" s="46"/>
      <c r="EVG739" s="46"/>
      <c r="EVH739" s="46"/>
      <c r="EVI739" s="46"/>
      <c r="EVJ739" s="46"/>
      <c r="EVK739" s="46"/>
      <c r="EVL739" s="46"/>
      <c r="EVM739" s="46"/>
      <c r="EVN739" s="46"/>
      <c r="EVO739" s="46"/>
      <c r="EVP739" s="46"/>
      <c r="EVQ739" s="46"/>
      <c r="EVR739" s="46"/>
      <c r="EVS739" s="46"/>
      <c r="EVT739" s="46"/>
      <c r="EVU739" s="46"/>
      <c r="EVV739" s="46"/>
      <c r="EVW739" s="46"/>
      <c r="EVX739" s="46"/>
      <c r="EVY739" s="46"/>
      <c r="EVZ739" s="46"/>
      <c r="EWA739" s="46"/>
      <c r="EWB739" s="46"/>
      <c r="EWC739" s="46"/>
      <c r="EWD739" s="46"/>
      <c r="EWE739" s="46"/>
      <c r="EWF739" s="46"/>
      <c r="EWG739" s="46"/>
      <c r="EWH739" s="46"/>
      <c r="EWI739" s="46"/>
      <c r="EWJ739" s="46"/>
      <c r="EWK739" s="46"/>
      <c r="EWL739" s="46"/>
      <c r="EWM739" s="46"/>
      <c r="EWN739" s="46"/>
      <c r="EWO739" s="46"/>
      <c r="EWP739" s="46"/>
      <c r="EWQ739" s="46"/>
      <c r="EWR739" s="46"/>
      <c r="EWS739" s="46"/>
      <c r="EWT739" s="46"/>
      <c r="EWU739" s="46"/>
      <c r="EWV739" s="46"/>
      <c r="EWW739" s="46"/>
      <c r="EWX739" s="46"/>
      <c r="EWY739" s="46"/>
      <c r="EWZ739" s="46"/>
      <c r="EXA739" s="46"/>
      <c r="EXB739" s="46"/>
      <c r="EXC739" s="46"/>
      <c r="EXD739" s="46"/>
      <c r="EXE739" s="46"/>
      <c r="EXF739" s="46"/>
      <c r="EXG739" s="46"/>
      <c r="EXH739" s="46"/>
      <c r="EXI739" s="46"/>
      <c r="EXJ739" s="46"/>
      <c r="EXK739" s="46"/>
      <c r="EXL739" s="46"/>
      <c r="EXM739" s="46"/>
      <c r="EXN739" s="46"/>
      <c r="EXO739" s="46"/>
      <c r="EXP739" s="46"/>
      <c r="EXQ739" s="46"/>
      <c r="EXR739" s="46"/>
      <c r="EXS739" s="46"/>
      <c r="EXT739" s="46"/>
      <c r="EXU739" s="46"/>
      <c r="EXV739" s="46"/>
      <c r="EXW739" s="46"/>
      <c r="EXX739" s="46"/>
      <c r="EXY739" s="46"/>
      <c r="EXZ739" s="46"/>
      <c r="EYA739" s="46"/>
      <c r="EYB739" s="46"/>
      <c r="EYC739" s="46"/>
      <c r="EYD739" s="46"/>
      <c r="EYE739" s="46"/>
      <c r="EYF739" s="46"/>
      <c r="EYG739" s="46"/>
      <c r="EYH739" s="46"/>
      <c r="EYI739" s="46"/>
      <c r="EYJ739" s="46"/>
      <c r="EYK739" s="46"/>
      <c r="EYL739" s="46"/>
      <c r="EYM739" s="46"/>
      <c r="EYN739" s="46"/>
      <c r="EYO739" s="46"/>
      <c r="EYP739" s="46"/>
      <c r="EYQ739" s="46"/>
      <c r="EYR739" s="46"/>
      <c r="EYS739" s="46"/>
      <c r="EYT739" s="46"/>
      <c r="EYU739" s="46"/>
      <c r="EYV739" s="46"/>
      <c r="EYW739" s="46"/>
      <c r="EYX739" s="46"/>
      <c r="EYY739" s="46"/>
      <c r="EYZ739" s="46"/>
      <c r="EZA739" s="46"/>
      <c r="EZB739" s="46"/>
      <c r="EZC739" s="46"/>
      <c r="EZD739" s="46"/>
      <c r="EZE739" s="46"/>
      <c r="EZF739" s="46"/>
      <c r="EZG739" s="46"/>
      <c r="EZH739" s="46"/>
      <c r="EZI739" s="46"/>
      <c r="EZJ739" s="46"/>
      <c r="EZK739" s="46"/>
      <c r="EZL739" s="46"/>
      <c r="EZM739" s="46"/>
      <c r="EZN739" s="46"/>
      <c r="EZO739" s="46"/>
      <c r="EZP739" s="46"/>
      <c r="EZQ739" s="46"/>
      <c r="EZR739" s="46"/>
      <c r="EZS739" s="46"/>
      <c r="EZT739" s="46"/>
      <c r="EZU739" s="46"/>
      <c r="EZV739" s="46"/>
      <c r="EZW739" s="46"/>
      <c r="EZX739" s="46"/>
      <c r="EZY739" s="46"/>
      <c r="EZZ739" s="46"/>
      <c r="FAA739" s="46"/>
      <c r="FAB739" s="46"/>
      <c r="FAC739" s="46"/>
      <c r="FAD739" s="46"/>
      <c r="FAE739" s="46"/>
      <c r="FAF739" s="46"/>
      <c r="FAG739" s="46"/>
      <c r="FAH739" s="46"/>
      <c r="FAI739" s="46"/>
      <c r="FAJ739" s="46"/>
      <c r="FAK739" s="46"/>
      <c r="FAL739" s="46"/>
      <c r="FAM739" s="46"/>
      <c r="FAN739" s="46"/>
      <c r="FAO739" s="46"/>
      <c r="FAP739" s="46"/>
      <c r="FAQ739" s="46"/>
      <c r="FAR739" s="46"/>
      <c r="FAS739" s="46"/>
      <c r="FAT739" s="46"/>
      <c r="FAU739" s="46"/>
      <c r="FAV739" s="46"/>
      <c r="FAW739" s="46"/>
      <c r="FAX739" s="46"/>
      <c r="FAY739" s="46"/>
      <c r="FAZ739" s="46"/>
      <c r="FBA739" s="46"/>
      <c r="FBB739" s="46"/>
      <c r="FBC739" s="46"/>
      <c r="FBD739" s="46"/>
      <c r="FBE739" s="46"/>
      <c r="FBF739" s="46"/>
      <c r="FBG739" s="46"/>
      <c r="FBH739" s="46"/>
      <c r="FBI739" s="46"/>
      <c r="FBJ739" s="46"/>
      <c r="FBK739" s="46"/>
      <c r="FBL739" s="46"/>
      <c r="FBM739" s="46"/>
      <c r="FBN739" s="46"/>
      <c r="FBO739" s="46"/>
      <c r="FBP739" s="46"/>
      <c r="FBQ739" s="46"/>
      <c r="FBR739" s="46"/>
      <c r="FBS739" s="46"/>
      <c r="FBT739" s="46"/>
      <c r="FBU739" s="46"/>
      <c r="FBV739" s="46"/>
      <c r="FBW739" s="46"/>
      <c r="FBX739" s="46"/>
      <c r="FBY739" s="46"/>
      <c r="FBZ739" s="46"/>
      <c r="FCA739" s="46"/>
      <c r="FCB739" s="46"/>
      <c r="FCC739" s="46"/>
      <c r="FCD739" s="46"/>
      <c r="FCE739" s="46"/>
      <c r="FCF739" s="46"/>
      <c r="FCG739" s="46"/>
      <c r="FCH739" s="46"/>
      <c r="FCI739" s="46"/>
      <c r="FCJ739" s="46"/>
      <c r="FCK739" s="46"/>
      <c r="FCL739" s="46"/>
      <c r="FCM739" s="46"/>
      <c r="FCN739" s="46"/>
      <c r="FCO739" s="46"/>
      <c r="FCP739" s="46"/>
      <c r="FCQ739" s="46"/>
      <c r="FCR739" s="46"/>
      <c r="FCS739" s="46"/>
      <c r="FCT739" s="46"/>
      <c r="FCU739" s="46"/>
      <c r="FCV739" s="46"/>
      <c r="FCW739" s="46"/>
      <c r="FCX739" s="46"/>
      <c r="FCY739" s="46"/>
      <c r="FCZ739" s="46"/>
      <c r="FDA739" s="46"/>
      <c r="FDB739" s="46"/>
      <c r="FDC739" s="46"/>
      <c r="FDD739" s="46"/>
      <c r="FDE739" s="46"/>
      <c r="FDF739" s="46"/>
      <c r="FDG739" s="46"/>
      <c r="FDH739" s="46"/>
      <c r="FDI739" s="46"/>
      <c r="FDJ739" s="46"/>
      <c r="FDK739" s="46"/>
      <c r="FDL739" s="46"/>
      <c r="FDM739" s="46"/>
      <c r="FDN739" s="46"/>
      <c r="FDO739" s="46"/>
      <c r="FDP739" s="46"/>
      <c r="FDQ739" s="46"/>
      <c r="FDR739" s="46"/>
      <c r="FDS739" s="46"/>
      <c r="FDT739" s="46"/>
      <c r="FDU739" s="46"/>
      <c r="FDV739" s="46"/>
      <c r="FDW739" s="46"/>
      <c r="FDX739" s="46"/>
      <c r="FDY739" s="46"/>
      <c r="FDZ739" s="46"/>
      <c r="FEA739" s="46"/>
      <c r="FEB739" s="46"/>
      <c r="FEC739" s="46"/>
      <c r="FED739" s="46"/>
      <c r="FEE739" s="46"/>
      <c r="FEF739" s="46"/>
      <c r="FEG739" s="46"/>
      <c r="FEH739" s="46"/>
      <c r="FEI739" s="46"/>
      <c r="FEJ739" s="46"/>
      <c r="FEK739" s="46"/>
      <c r="FEL739" s="46"/>
      <c r="FEM739" s="46"/>
      <c r="FEN739" s="46"/>
      <c r="FEO739" s="46"/>
      <c r="FEP739" s="46"/>
      <c r="FEQ739" s="46"/>
      <c r="FER739" s="46"/>
      <c r="FES739" s="46"/>
      <c r="FET739" s="46"/>
      <c r="FEU739" s="46"/>
      <c r="FEV739" s="46"/>
      <c r="FEW739" s="46"/>
      <c r="FEX739" s="46"/>
      <c r="FEY739" s="46"/>
      <c r="FEZ739" s="46"/>
      <c r="FFA739" s="46"/>
      <c r="FFB739" s="46"/>
      <c r="FFC739" s="46"/>
      <c r="FFD739" s="46"/>
      <c r="FFE739" s="46"/>
      <c r="FFF739" s="46"/>
      <c r="FFG739" s="46"/>
      <c r="FFH739" s="46"/>
      <c r="FFI739" s="46"/>
      <c r="FFJ739" s="46"/>
      <c r="FFK739" s="46"/>
      <c r="FFL739" s="46"/>
      <c r="FFM739" s="46"/>
      <c r="FFN739" s="46"/>
      <c r="FFO739" s="46"/>
      <c r="FFP739" s="46"/>
      <c r="FFQ739" s="46"/>
      <c r="FFR739" s="46"/>
      <c r="FFS739" s="46"/>
      <c r="FFT739" s="46"/>
      <c r="FFU739" s="46"/>
      <c r="FFV739" s="46"/>
      <c r="FFW739" s="46"/>
      <c r="FFX739" s="46"/>
      <c r="FFY739" s="46"/>
      <c r="FFZ739" s="46"/>
      <c r="FGA739" s="46"/>
      <c r="FGB739" s="46"/>
      <c r="FGC739" s="46"/>
      <c r="FGD739" s="46"/>
      <c r="FGE739" s="46"/>
      <c r="FGF739" s="46"/>
      <c r="FGG739" s="46"/>
      <c r="FGH739" s="46"/>
      <c r="FGI739" s="46"/>
      <c r="FGJ739" s="46"/>
      <c r="FGK739" s="46"/>
      <c r="FGL739" s="46"/>
      <c r="FGM739" s="46"/>
      <c r="FGN739" s="46"/>
      <c r="FGO739" s="46"/>
      <c r="FGP739" s="46"/>
      <c r="FGQ739" s="46"/>
      <c r="FGR739" s="46"/>
      <c r="FGS739" s="46"/>
      <c r="FGT739" s="46"/>
      <c r="FGU739" s="46"/>
      <c r="FGV739" s="46"/>
      <c r="FGW739" s="46"/>
      <c r="FGX739" s="46"/>
      <c r="FGY739" s="46"/>
      <c r="FGZ739" s="46"/>
      <c r="FHA739" s="46"/>
      <c r="FHB739" s="46"/>
      <c r="FHC739" s="46"/>
      <c r="FHD739" s="46"/>
      <c r="FHE739" s="46"/>
      <c r="FHF739" s="46"/>
      <c r="FHG739" s="46"/>
      <c r="FHH739" s="46"/>
      <c r="FHI739" s="46"/>
      <c r="FHJ739" s="46"/>
      <c r="FHK739" s="46"/>
      <c r="FHL739" s="46"/>
      <c r="FHM739" s="46"/>
      <c r="FHN739" s="46"/>
      <c r="FHO739" s="46"/>
      <c r="FHP739" s="46"/>
      <c r="FHQ739" s="46"/>
      <c r="FHR739" s="46"/>
      <c r="FHS739" s="46"/>
      <c r="FHT739" s="46"/>
      <c r="FHU739" s="46"/>
      <c r="FHV739" s="46"/>
      <c r="FHW739" s="46"/>
      <c r="FHX739" s="46"/>
      <c r="FHY739" s="46"/>
      <c r="FHZ739" s="46"/>
      <c r="FIA739" s="46"/>
      <c r="FIB739" s="46"/>
      <c r="FIC739" s="46"/>
      <c r="FID739" s="46"/>
      <c r="FIE739" s="46"/>
      <c r="FIF739" s="46"/>
      <c r="FIG739" s="46"/>
      <c r="FIH739" s="46"/>
      <c r="FII739" s="46"/>
      <c r="FIJ739" s="46"/>
      <c r="FIK739" s="46"/>
      <c r="FIL739" s="46"/>
      <c r="FIM739" s="46"/>
      <c r="FIN739" s="46"/>
      <c r="FIO739" s="46"/>
      <c r="FIP739" s="46"/>
      <c r="FIQ739" s="46"/>
      <c r="FIR739" s="46"/>
      <c r="FIS739" s="46"/>
      <c r="FIT739" s="46"/>
      <c r="FIU739" s="46"/>
      <c r="FIV739" s="46"/>
      <c r="FIW739" s="46"/>
      <c r="FIX739" s="46"/>
      <c r="FIY739" s="46"/>
      <c r="FIZ739" s="46"/>
      <c r="FJA739" s="46"/>
      <c r="FJB739" s="46"/>
      <c r="FJC739" s="46"/>
      <c r="FJD739" s="46"/>
      <c r="FJE739" s="46"/>
      <c r="FJF739" s="46"/>
      <c r="FJG739" s="46"/>
      <c r="FJH739" s="46"/>
      <c r="FJI739" s="46"/>
      <c r="FJJ739" s="46"/>
      <c r="FJK739" s="46"/>
      <c r="FJL739" s="46"/>
      <c r="FJM739" s="46"/>
      <c r="FJN739" s="46"/>
      <c r="FJO739" s="46"/>
      <c r="FJP739" s="46"/>
      <c r="FJQ739" s="46"/>
      <c r="FJR739" s="46"/>
      <c r="FJS739" s="46"/>
      <c r="FJT739" s="46"/>
      <c r="FJU739" s="46"/>
      <c r="FJV739" s="46"/>
      <c r="FJW739" s="46"/>
      <c r="FJX739" s="46"/>
      <c r="FJY739" s="46"/>
      <c r="FJZ739" s="46"/>
      <c r="FKA739" s="46"/>
      <c r="FKB739" s="46"/>
      <c r="FKC739" s="46"/>
      <c r="FKD739" s="46"/>
      <c r="FKE739" s="46"/>
      <c r="FKF739" s="46"/>
      <c r="FKG739" s="46"/>
      <c r="FKH739" s="46"/>
      <c r="FKI739" s="46"/>
      <c r="FKJ739" s="46"/>
      <c r="FKK739" s="46"/>
      <c r="FKL739" s="46"/>
      <c r="FKM739" s="46"/>
      <c r="FKN739" s="46"/>
      <c r="FKO739" s="46"/>
      <c r="FKP739" s="46"/>
      <c r="FKQ739" s="46"/>
      <c r="FKR739" s="46"/>
      <c r="FKS739" s="46"/>
      <c r="FKT739" s="46"/>
      <c r="FKU739" s="46"/>
      <c r="FKV739" s="46"/>
      <c r="FKW739" s="46"/>
      <c r="FKX739" s="46"/>
      <c r="FKY739" s="46"/>
      <c r="FKZ739" s="46"/>
      <c r="FLA739" s="46"/>
      <c r="FLB739" s="46"/>
      <c r="FLC739" s="46"/>
      <c r="FLD739" s="46"/>
      <c r="FLE739" s="46"/>
      <c r="FLF739" s="46"/>
      <c r="FLG739" s="46"/>
      <c r="FLH739" s="46"/>
      <c r="FLI739" s="46"/>
      <c r="FLJ739" s="46"/>
      <c r="FLK739" s="46"/>
      <c r="FLL739" s="46"/>
      <c r="FLM739" s="46"/>
      <c r="FLN739" s="46"/>
      <c r="FLO739" s="46"/>
      <c r="FLP739" s="46"/>
      <c r="FLQ739" s="46"/>
      <c r="FLR739" s="46"/>
      <c r="FLS739" s="46"/>
      <c r="FLT739" s="46"/>
      <c r="FLU739" s="46"/>
      <c r="FLV739" s="46"/>
      <c r="FLW739" s="46"/>
      <c r="FLX739" s="46"/>
      <c r="FLY739" s="46"/>
      <c r="FLZ739" s="46"/>
      <c r="FMA739" s="46"/>
      <c r="FMB739" s="46"/>
      <c r="FMC739" s="46"/>
      <c r="FMD739" s="46"/>
      <c r="FME739" s="46"/>
      <c r="FMF739" s="46"/>
      <c r="FMG739" s="46"/>
      <c r="FMH739" s="46"/>
      <c r="FMI739" s="46"/>
      <c r="FMJ739" s="46"/>
      <c r="FMK739" s="46"/>
      <c r="FML739" s="46"/>
      <c r="FMM739" s="46"/>
      <c r="FMN739" s="46"/>
      <c r="FMO739" s="46"/>
      <c r="FMP739" s="46"/>
      <c r="FMQ739" s="46"/>
      <c r="FMR739" s="46"/>
      <c r="FMS739" s="46"/>
      <c r="FMT739" s="46"/>
      <c r="FMU739" s="46"/>
      <c r="FMV739" s="46"/>
      <c r="FMW739" s="46"/>
      <c r="FMX739" s="46"/>
      <c r="FMY739" s="46"/>
      <c r="FMZ739" s="46"/>
      <c r="FNA739" s="46"/>
      <c r="FNB739" s="46"/>
      <c r="FNC739" s="46"/>
      <c r="FND739" s="46"/>
      <c r="FNE739" s="46"/>
      <c r="FNF739" s="46"/>
      <c r="FNG739" s="46"/>
      <c r="FNH739" s="46"/>
      <c r="FNI739" s="46"/>
      <c r="FNJ739" s="46"/>
      <c r="FNK739" s="46"/>
      <c r="FNL739" s="46"/>
      <c r="FNM739" s="46"/>
      <c r="FNN739" s="46"/>
      <c r="FNO739" s="46"/>
      <c r="FNP739" s="46"/>
      <c r="FNQ739" s="46"/>
      <c r="FNR739" s="46"/>
      <c r="FNS739" s="46"/>
      <c r="FNT739" s="46"/>
      <c r="FNU739" s="46"/>
      <c r="FNV739" s="46"/>
      <c r="FNW739" s="46"/>
      <c r="FNX739" s="46"/>
      <c r="FNY739" s="46"/>
      <c r="FNZ739" s="46"/>
      <c r="FOA739" s="46"/>
      <c r="FOB739" s="46"/>
      <c r="FOC739" s="46"/>
      <c r="FOD739" s="46"/>
      <c r="FOE739" s="46"/>
      <c r="FOF739" s="46"/>
      <c r="FOG739" s="46"/>
      <c r="FOH739" s="46"/>
      <c r="FOI739" s="46"/>
      <c r="FOJ739" s="46"/>
      <c r="FOK739" s="46"/>
      <c r="FOL739" s="46"/>
      <c r="FOM739" s="46"/>
      <c r="FON739" s="46"/>
      <c r="FOO739" s="46"/>
      <c r="FOP739" s="46"/>
      <c r="FOQ739" s="46"/>
      <c r="FOR739" s="46"/>
      <c r="FOS739" s="46"/>
      <c r="FOT739" s="46"/>
      <c r="FOU739" s="46"/>
      <c r="FOV739" s="46"/>
      <c r="FOW739" s="46"/>
      <c r="FOX739" s="46"/>
      <c r="FOY739" s="46"/>
      <c r="FOZ739" s="46"/>
      <c r="FPA739" s="46"/>
      <c r="FPB739" s="46"/>
      <c r="FPC739" s="46"/>
      <c r="FPD739" s="46"/>
      <c r="FPE739" s="46"/>
      <c r="FPF739" s="46"/>
      <c r="FPG739" s="46"/>
      <c r="FPH739" s="46"/>
      <c r="FPI739" s="46"/>
      <c r="FPJ739" s="46"/>
      <c r="FPK739" s="46"/>
      <c r="FPL739" s="46"/>
      <c r="FPM739" s="46"/>
      <c r="FPN739" s="46"/>
      <c r="FPO739" s="46"/>
      <c r="FPP739" s="46"/>
      <c r="FPQ739" s="46"/>
      <c r="FPR739" s="46"/>
      <c r="FPS739" s="46"/>
      <c r="FPT739" s="46"/>
      <c r="FPU739" s="46"/>
      <c r="FPV739" s="46"/>
      <c r="FPW739" s="46"/>
      <c r="FPX739" s="46"/>
      <c r="FPY739" s="46"/>
      <c r="FPZ739" s="46"/>
      <c r="FQA739" s="46"/>
      <c r="FQB739" s="46"/>
      <c r="FQC739" s="46"/>
      <c r="FQD739" s="46"/>
      <c r="FQE739" s="46"/>
      <c r="FQF739" s="46"/>
      <c r="FQG739" s="46"/>
      <c r="FQH739" s="46"/>
      <c r="FQI739" s="46"/>
      <c r="FQJ739" s="46"/>
      <c r="FQK739" s="46"/>
      <c r="FQL739" s="46"/>
      <c r="FQM739" s="46"/>
      <c r="FQN739" s="46"/>
      <c r="FQO739" s="46"/>
      <c r="FQP739" s="46"/>
      <c r="FQQ739" s="46"/>
      <c r="FQR739" s="46"/>
      <c r="FQS739" s="46"/>
      <c r="FQT739" s="46"/>
      <c r="FQU739" s="46"/>
      <c r="FQV739" s="46"/>
      <c r="FQW739" s="46"/>
      <c r="FQX739" s="46"/>
      <c r="FQY739" s="46"/>
      <c r="FQZ739" s="46"/>
      <c r="FRA739" s="46"/>
      <c r="FRB739" s="46"/>
      <c r="FRC739" s="46"/>
      <c r="FRD739" s="46"/>
      <c r="FRE739" s="46"/>
      <c r="FRF739" s="46"/>
      <c r="FRG739" s="46"/>
      <c r="FRH739" s="46"/>
      <c r="FRI739" s="46"/>
      <c r="FRJ739" s="46"/>
      <c r="FRK739" s="46"/>
      <c r="FRL739" s="46"/>
      <c r="FRM739" s="46"/>
      <c r="FRN739" s="46"/>
      <c r="FRO739" s="46"/>
      <c r="FRP739" s="46"/>
      <c r="FRQ739" s="46"/>
      <c r="FRR739" s="46"/>
      <c r="FRS739" s="46"/>
      <c r="FRT739" s="46"/>
      <c r="FRU739" s="46"/>
      <c r="FRV739" s="46"/>
      <c r="FRW739" s="46"/>
      <c r="FRX739" s="46"/>
      <c r="FRY739" s="46"/>
      <c r="FRZ739" s="46"/>
      <c r="FSA739" s="46"/>
      <c r="FSB739" s="46"/>
      <c r="FSC739" s="46"/>
      <c r="FSD739" s="46"/>
      <c r="FSE739" s="46"/>
      <c r="FSF739" s="46"/>
      <c r="FSG739" s="46"/>
      <c r="FSH739" s="46"/>
      <c r="FSI739" s="46"/>
      <c r="FSJ739" s="46"/>
      <c r="FSK739" s="46"/>
      <c r="FSL739" s="46"/>
      <c r="FSM739" s="46"/>
      <c r="FSN739" s="46"/>
      <c r="FSO739" s="46"/>
      <c r="FSP739" s="46"/>
      <c r="FSQ739" s="46"/>
      <c r="FSR739" s="46"/>
      <c r="FSS739" s="46"/>
      <c r="FST739" s="46"/>
      <c r="FSU739" s="46"/>
      <c r="FSV739" s="46"/>
      <c r="FSW739" s="46"/>
      <c r="FSX739" s="46"/>
      <c r="FSY739" s="46"/>
      <c r="FSZ739" s="46"/>
      <c r="FTA739" s="46"/>
      <c r="FTB739" s="46"/>
      <c r="FTC739" s="46"/>
      <c r="FTD739" s="46"/>
      <c r="FTE739" s="46"/>
      <c r="FTF739" s="46"/>
      <c r="FTG739" s="46"/>
      <c r="FTH739" s="46"/>
      <c r="FTI739" s="46"/>
      <c r="FTJ739" s="46"/>
      <c r="FTK739" s="46"/>
      <c r="FTL739" s="46"/>
      <c r="FTM739" s="46"/>
      <c r="FTN739" s="46"/>
      <c r="FTO739" s="46"/>
      <c r="FTP739" s="46"/>
      <c r="FTQ739" s="46"/>
      <c r="FTR739" s="46"/>
      <c r="FTS739" s="46"/>
      <c r="FTT739" s="46"/>
      <c r="FTU739" s="46"/>
      <c r="FTV739" s="46"/>
      <c r="FTW739" s="46"/>
      <c r="FTX739" s="46"/>
      <c r="FTY739" s="46"/>
      <c r="FTZ739" s="46"/>
      <c r="FUA739" s="46"/>
      <c r="FUB739" s="46"/>
      <c r="FUC739" s="46"/>
      <c r="FUD739" s="46"/>
      <c r="FUE739" s="46"/>
      <c r="FUF739" s="46"/>
      <c r="FUG739" s="46"/>
      <c r="FUH739" s="46"/>
      <c r="FUI739" s="46"/>
      <c r="FUJ739" s="46"/>
      <c r="FUK739" s="46"/>
      <c r="FUL739" s="46"/>
      <c r="FUM739" s="46"/>
      <c r="FUN739" s="46"/>
      <c r="FUO739" s="46"/>
      <c r="FUP739" s="46"/>
      <c r="FUQ739" s="46"/>
      <c r="FUR739" s="46"/>
      <c r="FUS739" s="46"/>
      <c r="FUT739" s="46"/>
      <c r="FUU739" s="46"/>
      <c r="FUV739" s="46"/>
      <c r="FUW739" s="46"/>
      <c r="FUX739" s="46"/>
      <c r="FUY739" s="46"/>
      <c r="FUZ739" s="46"/>
      <c r="FVA739" s="46"/>
      <c r="FVB739" s="46"/>
      <c r="FVC739" s="46"/>
      <c r="FVD739" s="46"/>
      <c r="FVE739" s="46"/>
      <c r="FVF739" s="46"/>
      <c r="FVG739" s="46"/>
      <c r="FVH739" s="46"/>
      <c r="FVI739" s="46"/>
      <c r="FVJ739" s="46"/>
      <c r="FVK739" s="46"/>
      <c r="FVL739" s="46"/>
      <c r="FVM739" s="46"/>
      <c r="FVN739" s="46"/>
      <c r="FVO739" s="46"/>
      <c r="FVP739" s="46"/>
      <c r="FVQ739" s="46"/>
      <c r="FVR739" s="46"/>
      <c r="FVS739" s="46"/>
      <c r="FVT739" s="46"/>
      <c r="FVU739" s="46"/>
      <c r="FVV739" s="46"/>
      <c r="FVW739" s="46"/>
      <c r="FVX739" s="46"/>
      <c r="FVY739" s="46"/>
      <c r="FVZ739" s="46"/>
      <c r="FWA739" s="46"/>
      <c r="FWB739" s="46"/>
      <c r="FWC739" s="46"/>
      <c r="FWD739" s="46"/>
      <c r="FWE739" s="46"/>
      <c r="FWF739" s="46"/>
      <c r="FWG739" s="46"/>
      <c r="FWH739" s="46"/>
      <c r="FWI739" s="46"/>
      <c r="FWJ739" s="46"/>
      <c r="FWK739" s="46"/>
      <c r="FWL739" s="46"/>
      <c r="FWM739" s="46"/>
      <c r="FWN739" s="46"/>
      <c r="FWO739" s="46"/>
      <c r="FWP739" s="46"/>
      <c r="FWQ739" s="46"/>
      <c r="FWR739" s="46"/>
      <c r="FWS739" s="46"/>
      <c r="FWT739" s="46"/>
      <c r="FWU739" s="46"/>
      <c r="FWV739" s="46"/>
      <c r="FWW739" s="46"/>
      <c r="FWX739" s="46"/>
      <c r="FWY739" s="46"/>
      <c r="FWZ739" s="46"/>
      <c r="FXA739" s="46"/>
      <c r="FXB739" s="46"/>
      <c r="FXC739" s="46"/>
      <c r="FXD739" s="46"/>
      <c r="FXE739" s="46"/>
      <c r="FXF739" s="46"/>
      <c r="FXG739" s="46"/>
      <c r="FXH739" s="46"/>
      <c r="FXI739" s="46"/>
      <c r="FXJ739" s="46"/>
      <c r="FXK739" s="46"/>
      <c r="FXL739" s="46"/>
      <c r="FXM739" s="46"/>
      <c r="FXN739" s="46"/>
      <c r="FXO739" s="46"/>
      <c r="FXP739" s="46"/>
      <c r="FXQ739" s="46"/>
      <c r="FXR739" s="46"/>
      <c r="FXS739" s="46"/>
      <c r="FXT739" s="46"/>
      <c r="FXU739" s="46"/>
      <c r="FXV739" s="46"/>
      <c r="FXW739" s="46"/>
      <c r="FXX739" s="46"/>
      <c r="FXY739" s="46"/>
      <c r="FXZ739" s="46"/>
      <c r="FYA739" s="46"/>
      <c r="FYB739" s="46"/>
      <c r="FYC739" s="46"/>
      <c r="FYD739" s="46"/>
      <c r="FYE739" s="46"/>
      <c r="FYF739" s="46"/>
      <c r="FYG739" s="46"/>
      <c r="FYH739" s="46"/>
      <c r="FYI739" s="46"/>
      <c r="FYJ739" s="46"/>
      <c r="FYK739" s="46"/>
      <c r="FYL739" s="46"/>
      <c r="FYM739" s="46"/>
      <c r="FYN739" s="46"/>
      <c r="FYO739" s="46"/>
      <c r="FYP739" s="46"/>
      <c r="FYQ739" s="46"/>
      <c r="FYR739" s="46"/>
      <c r="FYS739" s="46"/>
      <c r="FYT739" s="46"/>
      <c r="FYU739" s="46"/>
      <c r="FYV739" s="46"/>
      <c r="FYW739" s="46"/>
      <c r="FYX739" s="46"/>
      <c r="FYY739" s="46"/>
      <c r="FYZ739" s="46"/>
      <c r="FZA739" s="46"/>
      <c r="FZB739" s="46"/>
      <c r="FZC739" s="46"/>
      <c r="FZD739" s="46"/>
      <c r="FZE739" s="46"/>
      <c r="FZF739" s="46"/>
      <c r="FZG739" s="46"/>
      <c r="FZH739" s="46"/>
      <c r="FZI739" s="46"/>
      <c r="FZJ739" s="46"/>
      <c r="FZK739" s="46"/>
      <c r="FZL739" s="46"/>
      <c r="FZM739" s="46"/>
      <c r="FZN739" s="46"/>
      <c r="FZO739" s="46"/>
      <c r="FZP739" s="46"/>
      <c r="FZQ739" s="46"/>
      <c r="FZR739" s="46"/>
      <c r="FZS739" s="46"/>
      <c r="FZT739" s="46"/>
      <c r="FZU739" s="46"/>
      <c r="FZV739" s="46"/>
      <c r="FZW739" s="46"/>
      <c r="FZX739" s="46"/>
      <c r="FZY739" s="46"/>
      <c r="FZZ739" s="46"/>
      <c r="GAA739" s="46"/>
      <c r="GAB739" s="46"/>
      <c r="GAC739" s="46"/>
      <c r="GAD739" s="46"/>
      <c r="GAE739" s="46"/>
      <c r="GAF739" s="46"/>
      <c r="GAG739" s="46"/>
      <c r="GAH739" s="46"/>
      <c r="GAI739" s="46"/>
      <c r="GAJ739" s="46"/>
      <c r="GAK739" s="46"/>
      <c r="GAL739" s="46"/>
      <c r="GAM739" s="46"/>
      <c r="GAN739" s="46"/>
      <c r="GAO739" s="46"/>
      <c r="GAP739" s="46"/>
      <c r="GAQ739" s="46"/>
      <c r="GAR739" s="46"/>
      <c r="GAS739" s="46"/>
      <c r="GAT739" s="46"/>
      <c r="GAU739" s="46"/>
      <c r="GAV739" s="46"/>
      <c r="GAW739" s="46"/>
      <c r="GAX739" s="46"/>
      <c r="GAY739" s="46"/>
      <c r="GAZ739" s="46"/>
      <c r="GBA739" s="46"/>
      <c r="GBB739" s="46"/>
      <c r="GBC739" s="46"/>
      <c r="GBD739" s="46"/>
      <c r="GBE739" s="46"/>
      <c r="GBF739" s="46"/>
      <c r="GBG739" s="46"/>
      <c r="GBH739" s="46"/>
      <c r="GBI739" s="46"/>
      <c r="GBJ739" s="46"/>
      <c r="GBK739" s="46"/>
      <c r="GBL739" s="46"/>
      <c r="GBM739" s="46"/>
      <c r="GBN739" s="46"/>
      <c r="GBO739" s="46"/>
      <c r="GBP739" s="46"/>
      <c r="GBQ739" s="46"/>
      <c r="GBR739" s="46"/>
      <c r="GBS739" s="46"/>
      <c r="GBT739" s="46"/>
      <c r="GBU739" s="46"/>
      <c r="GBV739" s="46"/>
      <c r="GBW739" s="46"/>
      <c r="GBX739" s="46"/>
      <c r="GBY739" s="46"/>
      <c r="GBZ739" s="46"/>
      <c r="GCA739" s="46"/>
      <c r="GCB739" s="46"/>
      <c r="GCC739" s="46"/>
      <c r="GCD739" s="46"/>
      <c r="GCE739" s="46"/>
      <c r="GCF739" s="46"/>
      <c r="GCG739" s="46"/>
      <c r="GCH739" s="46"/>
      <c r="GCI739" s="46"/>
      <c r="GCJ739" s="46"/>
      <c r="GCK739" s="46"/>
      <c r="GCL739" s="46"/>
      <c r="GCM739" s="46"/>
      <c r="GCN739" s="46"/>
      <c r="GCO739" s="46"/>
      <c r="GCP739" s="46"/>
      <c r="GCQ739" s="46"/>
      <c r="GCR739" s="46"/>
      <c r="GCS739" s="46"/>
      <c r="GCT739" s="46"/>
      <c r="GCU739" s="46"/>
      <c r="GCV739" s="46"/>
      <c r="GCW739" s="46"/>
      <c r="GCX739" s="46"/>
      <c r="GCY739" s="46"/>
      <c r="GCZ739" s="46"/>
      <c r="GDA739" s="46"/>
      <c r="GDB739" s="46"/>
      <c r="GDC739" s="46"/>
      <c r="GDD739" s="46"/>
      <c r="GDE739" s="46"/>
      <c r="GDF739" s="46"/>
      <c r="GDG739" s="46"/>
      <c r="GDH739" s="46"/>
      <c r="GDI739" s="46"/>
      <c r="GDJ739" s="46"/>
      <c r="GDK739" s="46"/>
      <c r="GDL739" s="46"/>
      <c r="GDM739" s="46"/>
      <c r="GDN739" s="46"/>
      <c r="GDO739" s="46"/>
      <c r="GDP739" s="46"/>
      <c r="GDQ739" s="46"/>
      <c r="GDR739" s="46"/>
      <c r="GDS739" s="46"/>
      <c r="GDT739" s="46"/>
      <c r="GDU739" s="46"/>
      <c r="GDV739" s="46"/>
      <c r="GDW739" s="46"/>
      <c r="GDX739" s="46"/>
      <c r="GDY739" s="46"/>
      <c r="GDZ739" s="46"/>
      <c r="GEA739" s="46"/>
      <c r="GEB739" s="46"/>
      <c r="GEC739" s="46"/>
      <c r="GED739" s="46"/>
      <c r="GEE739" s="46"/>
      <c r="GEF739" s="46"/>
      <c r="GEG739" s="46"/>
      <c r="GEH739" s="46"/>
      <c r="GEI739" s="46"/>
      <c r="GEJ739" s="46"/>
      <c r="GEK739" s="46"/>
      <c r="GEL739" s="46"/>
      <c r="GEM739" s="46"/>
      <c r="GEN739" s="46"/>
      <c r="GEO739" s="46"/>
      <c r="GEP739" s="46"/>
      <c r="GEQ739" s="46"/>
      <c r="GER739" s="46"/>
      <c r="GES739" s="46"/>
      <c r="GET739" s="46"/>
      <c r="GEU739" s="46"/>
      <c r="GEV739" s="46"/>
      <c r="GEW739" s="46"/>
      <c r="GEX739" s="46"/>
      <c r="GEY739" s="46"/>
      <c r="GEZ739" s="46"/>
      <c r="GFA739" s="46"/>
      <c r="GFB739" s="46"/>
      <c r="GFC739" s="46"/>
      <c r="GFD739" s="46"/>
      <c r="GFE739" s="46"/>
      <c r="GFF739" s="46"/>
      <c r="GFG739" s="46"/>
      <c r="GFH739" s="46"/>
      <c r="GFI739" s="46"/>
      <c r="GFJ739" s="46"/>
      <c r="GFK739" s="46"/>
      <c r="GFL739" s="46"/>
      <c r="GFM739" s="46"/>
      <c r="GFN739" s="46"/>
      <c r="GFO739" s="46"/>
      <c r="GFP739" s="46"/>
      <c r="GFQ739" s="46"/>
      <c r="GFR739" s="46"/>
      <c r="GFS739" s="46"/>
      <c r="GFT739" s="46"/>
      <c r="GFU739" s="46"/>
      <c r="GFV739" s="46"/>
      <c r="GFW739" s="46"/>
      <c r="GFX739" s="46"/>
      <c r="GFY739" s="46"/>
      <c r="GFZ739" s="46"/>
      <c r="GGA739" s="46"/>
      <c r="GGB739" s="46"/>
      <c r="GGC739" s="46"/>
      <c r="GGD739" s="46"/>
      <c r="GGE739" s="46"/>
      <c r="GGF739" s="46"/>
      <c r="GGG739" s="46"/>
      <c r="GGH739" s="46"/>
      <c r="GGI739" s="46"/>
      <c r="GGJ739" s="46"/>
      <c r="GGK739" s="46"/>
      <c r="GGL739" s="46"/>
      <c r="GGM739" s="46"/>
      <c r="GGN739" s="46"/>
      <c r="GGO739" s="46"/>
      <c r="GGP739" s="46"/>
      <c r="GGQ739" s="46"/>
      <c r="GGR739" s="46"/>
      <c r="GGS739" s="46"/>
      <c r="GGT739" s="46"/>
      <c r="GGU739" s="46"/>
      <c r="GGV739" s="46"/>
      <c r="GGW739" s="46"/>
      <c r="GGX739" s="46"/>
      <c r="GGY739" s="46"/>
      <c r="GGZ739" s="46"/>
      <c r="GHA739" s="46"/>
      <c r="GHB739" s="46"/>
      <c r="GHC739" s="46"/>
      <c r="GHD739" s="46"/>
      <c r="GHE739" s="46"/>
      <c r="GHF739" s="46"/>
      <c r="GHG739" s="46"/>
      <c r="GHH739" s="46"/>
      <c r="GHI739" s="46"/>
      <c r="GHJ739" s="46"/>
      <c r="GHK739" s="46"/>
      <c r="GHL739" s="46"/>
      <c r="GHM739" s="46"/>
      <c r="GHN739" s="46"/>
      <c r="GHO739" s="46"/>
      <c r="GHP739" s="46"/>
      <c r="GHQ739" s="46"/>
      <c r="GHR739" s="46"/>
      <c r="GHS739" s="46"/>
      <c r="GHT739" s="46"/>
      <c r="GHU739" s="46"/>
      <c r="GHV739" s="46"/>
      <c r="GHW739" s="46"/>
      <c r="GHX739" s="46"/>
      <c r="GHY739" s="46"/>
      <c r="GHZ739" s="46"/>
      <c r="GIA739" s="46"/>
      <c r="GIB739" s="46"/>
      <c r="GIC739" s="46"/>
      <c r="GID739" s="46"/>
      <c r="GIE739" s="46"/>
      <c r="GIF739" s="46"/>
      <c r="GIG739" s="46"/>
      <c r="GIH739" s="46"/>
      <c r="GII739" s="46"/>
      <c r="GIJ739" s="46"/>
      <c r="GIK739" s="46"/>
      <c r="GIL739" s="46"/>
      <c r="GIM739" s="46"/>
      <c r="GIN739" s="46"/>
      <c r="GIO739" s="46"/>
      <c r="GIP739" s="46"/>
      <c r="GIQ739" s="46"/>
      <c r="GIR739" s="46"/>
      <c r="GIS739" s="46"/>
      <c r="GIT739" s="46"/>
      <c r="GIU739" s="46"/>
      <c r="GIV739" s="46"/>
      <c r="GIW739" s="46"/>
      <c r="GIX739" s="46"/>
      <c r="GIY739" s="46"/>
      <c r="GIZ739" s="46"/>
      <c r="GJA739" s="46"/>
      <c r="GJB739" s="46"/>
      <c r="GJC739" s="46"/>
      <c r="GJD739" s="46"/>
      <c r="GJE739" s="46"/>
      <c r="GJF739" s="46"/>
      <c r="GJG739" s="46"/>
      <c r="GJH739" s="46"/>
      <c r="GJI739" s="46"/>
      <c r="GJJ739" s="46"/>
      <c r="GJK739" s="46"/>
      <c r="GJL739" s="46"/>
      <c r="GJM739" s="46"/>
      <c r="GJN739" s="46"/>
      <c r="GJO739" s="46"/>
      <c r="GJP739" s="46"/>
      <c r="GJQ739" s="46"/>
      <c r="GJR739" s="46"/>
      <c r="GJS739" s="46"/>
      <c r="GJT739" s="46"/>
      <c r="GJU739" s="46"/>
      <c r="GJV739" s="46"/>
      <c r="GJW739" s="46"/>
      <c r="GJX739" s="46"/>
      <c r="GJY739" s="46"/>
      <c r="GJZ739" s="46"/>
      <c r="GKA739" s="46"/>
      <c r="GKB739" s="46"/>
      <c r="GKC739" s="46"/>
      <c r="GKD739" s="46"/>
      <c r="GKE739" s="46"/>
      <c r="GKF739" s="46"/>
      <c r="GKG739" s="46"/>
      <c r="GKH739" s="46"/>
      <c r="GKI739" s="46"/>
      <c r="GKJ739" s="46"/>
      <c r="GKK739" s="46"/>
      <c r="GKL739" s="46"/>
      <c r="GKM739" s="46"/>
      <c r="GKN739" s="46"/>
      <c r="GKO739" s="46"/>
      <c r="GKP739" s="46"/>
      <c r="GKQ739" s="46"/>
      <c r="GKR739" s="46"/>
      <c r="GKS739" s="46"/>
      <c r="GKT739" s="46"/>
      <c r="GKU739" s="46"/>
      <c r="GKV739" s="46"/>
      <c r="GKW739" s="46"/>
      <c r="GKX739" s="46"/>
      <c r="GKY739" s="46"/>
      <c r="GKZ739" s="46"/>
      <c r="GLA739" s="46"/>
      <c r="GLB739" s="46"/>
      <c r="GLC739" s="46"/>
      <c r="GLD739" s="46"/>
      <c r="GLE739" s="46"/>
      <c r="GLF739" s="46"/>
      <c r="GLG739" s="46"/>
      <c r="GLH739" s="46"/>
      <c r="GLI739" s="46"/>
      <c r="GLJ739" s="46"/>
      <c r="GLK739" s="46"/>
      <c r="GLL739" s="46"/>
      <c r="GLM739" s="46"/>
      <c r="GLN739" s="46"/>
      <c r="GLO739" s="46"/>
      <c r="GLP739" s="46"/>
      <c r="GLQ739" s="46"/>
      <c r="GLR739" s="46"/>
      <c r="GLS739" s="46"/>
      <c r="GLT739" s="46"/>
      <c r="GLU739" s="46"/>
      <c r="GLV739" s="46"/>
      <c r="GLW739" s="46"/>
      <c r="GLX739" s="46"/>
      <c r="GLY739" s="46"/>
      <c r="GLZ739" s="46"/>
      <c r="GMA739" s="46"/>
      <c r="GMB739" s="46"/>
      <c r="GMC739" s="46"/>
      <c r="GMD739" s="46"/>
      <c r="GME739" s="46"/>
      <c r="GMF739" s="46"/>
      <c r="GMG739" s="46"/>
      <c r="GMH739" s="46"/>
      <c r="GMI739" s="46"/>
      <c r="GMJ739" s="46"/>
      <c r="GMK739" s="46"/>
      <c r="GML739" s="46"/>
      <c r="GMM739" s="46"/>
      <c r="GMN739" s="46"/>
      <c r="GMO739" s="46"/>
      <c r="GMP739" s="46"/>
      <c r="GMQ739" s="46"/>
      <c r="GMR739" s="46"/>
      <c r="GMS739" s="46"/>
      <c r="GMT739" s="46"/>
      <c r="GMU739" s="46"/>
      <c r="GMV739" s="46"/>
      <c r="GMW739" s="46"/>
      <c r="GMX739" s="46"/>
      <c r="GMY739" s="46"/>
      <c r="GMZ739" s="46"/>
      <c r="GNA739" s="46"/>
      <c r="GNB739" s="46"/>
      <c r="GNC739" s="46"/>
      <c r="GND739" s="46"/>
      <c r="GNE739" s="46"/>
      <c r="GNF739" s="46"/>
      <c r="GNG739" s="46"/>
      <c r="GNH739" s="46"/>
      <c r="GNI739" s="46"/>
      <c r="GNJ739" s="46"/>
      <c r="GNK739" s="46"/>
      <c r="GNL739" s="46"/>
      <c r="GNM739" s="46"/>
      <c r="GNN739" s="46"/>
      <c r="GNO739" s="46"/>
      <c r="GNP739" s="46"/>
      <c r="GNQ739" s="46"/>
      <c r="GNR739" s="46"/>
      <c r="GNS739" s="46"/>
      <c r="GNT739" s="46"/>
      <c r="GNU739" s="46"/>
      <c r="GNV739" s="46"/>
      <c r="GNW739" s="46"/>
      <c r="GNX739" s="46"/>
      <c r="GNY739" s="46"/>
      <c r="GNZ739" s="46"/>
      <c r="GOA739" s="46"/>
      <c r="GOB739" s="46"/>
      <c r="GOC739" s="46"/>
      <c r="GOD739" s="46"/>
      <c r="GOE739" s="46"/>
      <c r="GOF739" s="46"/>
      <c r="GOG739" s="46"/>
      <c r="GOH739" s="46"/>
      <c r="GOI739" s="46"/>
      <c r="GOJ739" s="46"/>
      <c r="GOK739" s="46"/>
      <c r="GOL739" s="46"/>
      <c r="GOM739" s="46"/>
      <c r="GON739" s="46"/>
      <c r="GOO739" s="46"/>
      <c r="GOP739" s="46"/>
      <c r="GOQ739" s="46"/>
      <c r="GOR739" s="46"/>
      <c r="GOS739" s="46"/>
      <c r="GOT739" s="46"/>
      <c r="GOU739" s="46"/>
      <c r="GOV739" s="46"/>
      <c r="GOW739" s="46"/>
      <c r="GOX739" s="46"/>
      <c r="GOY739" s="46"/>
      <c r="GOZ739" s="46"/>
      <c r="GPA739" s="46"/>
      <c r="GPB739" s="46"/>
      <c r="GPC739" s="46"/>
      <c r="GPD739" s="46"/>
      <c r="GPE739" s="46"/>
      <c r="GPF739" s="46"/>
      <c r="GPG739" s="46"/>
      <c r="GPH739" s="46"/>
      <c r="GPI739" s="46"/>
      <c r="GPJ739" s="46"/>
      <c r="GPK739" s="46"/>
      <c r="GPL739" s="46"/>
      <c r="GPM739" s="46"/>
      <c r="GPN739" s="46"/>
      <c r="GPO739" s="46"/>
      <c r="GPP739" s="46"/>
      <c r="GPQ739" s="46"/>
      <c r="GPR739" s="46"/>
      <c r="GPS739" s="46"/>
      <c r="GPT739" s="46"/>
      <c r="GPU739" s="46"/>
      <c r="GPV739" s="46"/>
      <c r="GPW739" s="46"/>
      <c r="GPX739" s="46"/>
      <c r="GPY739" s="46"/>
      <c r="GPZ739" s="46"/>
      <c r="GQA739" s="46"/>
      <c r="GQB739" s="46"/>
      <c r="GQC739" s="46"/>
      <c r="GQD739" s="46"/>
      <c r="GQE739" s="46"/>
      <c r="GQF739" s="46"/>
      <c r="GQG739" s="46"/>
      <c r="GQH739" s="46"/>
      <c r="GQI739" s="46"/>
      <c r="GQJ739" s="46"/>
      <c r="GQK739" s="46"/>
      <c r="GQL739" s="46"/>
      <c r="GQM739" s="46"/>
      <c r="GQN739" s="46"/>
      <c r="GQO739" s="46"/>
      <c r="GQP739" s="46"/>
      <c r="GQQ739" s="46"/>
      <c r="GQR739" s="46"/>
      <c r="GQS739" s="46"/>
      <c r="GQT739" s="46"/>
      <c r="GQU739" s="46"/>
      <c r="GQV739" s="46"/>
      <c r="GQW739" s="46"/>
      <c r="GQX739" s="46"/>
      <c r="GQY739" s="46"/>
      <c r="GQZ739" s="46"/>
      <c r="GRA739" s="46"/>
      <c r="GRB739" s="46"/>
      <c r="GRC739" s="46"/>
      <c r="GRD739" s="46"/>
      <c r="GRE739" s="46"/>
      <c r="GRF739" s="46"/>
      <c r="GRG739" s="46"/>
      <c r="GRH739" s="46"/>
      <c r="GRI739" s="46"/>
      <c r="GRJ739" s="46"/>
      <c r="GRK739" s="46"/>
      <c r="GRL739" s="46"/>
      <c r="GRM739" s="46"/>
      <c r="GRN739" s="46"/>
      <c r="GRO739" s="46"/>
      <c r="GRP739" s="46"/>
      <c r="GRQ739" s="46"/>
      <c r="GRR739" s="46"/>
      <c r="GRS739" s="46"/>
      <c r="GRT739" s="46"/>
      <c r="GRU739" s="46"/>
      <c r="GRV739" s="46"/>
      <c r="GRW739" s="46"/>
      <c r="GRX739" s="46"/>
      <c r="GRY739" s="46"/>
      <c r="GRZ739" s="46"/>
      <c r="GSA739" s="46"/>
      <c r="GSB739" s="46"/>
      <c r="GSC739" s="46"/>
      <c r="GSD739" s="46"/>
      <c r="GSE739" s="46"/>
      <c r="GSF739" s="46"/>
      <c r="GSG739" s="46"/>
      <c r="GSH739" s="46"/>
      <c r="GSI739" s="46"/>
      <c r="GSJ739" s="46"/>
      <c r="GSK739" s="46"/>
      <c r="GSL739" s="46"/>
      <c r="GSM739" s="46"/>
      <c r="GSN739" s="46"/>
      <c r="GSO739" s="46"/>
      <c r="GSP739" s="46"/>
      <c r="GSQ739" s="46"/>
      <c r="GSR739" s="46"/>
      <c r="GSS739" s="46"/>
      <c r="GST739" s="46"/>
      <c r="GSU739" s="46"/>
      <c r="GSV739" s="46"/>
      <c r="GSW739" s="46"/>
      <c r="GSX739" s="46"/>
      <c r="GSY739" s="46"/>
      <c r="GSZ739" s="46"/>
      <c r="GTA739" s="46"/>
      <c r="GTB739" s="46"/>
      <c r="GTC739" s="46"/>
      <c r="GTD739" s="46"/>
      <c r="GTE739" s="46"/>
      <c r="GTF739" s="46"/>
      <c r="GTG739" s="46"/>
      <c r="GTH739" s="46"/>
      <c r="GTI739" s="46"/>
      <c r="GTJ739" s="46"/>
      <c r="GTK739" s="46"/>
      <c r="GTL739" s="46"/>
      <c r="GTM739" s="46"/>
      <c r="GTN739" s="46"/>
      <c r="GTO739" s="46"/>
      <c r="GTP739" s="46"/>
      <c r="GTQ739" s="46"/>
      <c r="GTR739" s="46"/>
      <c r="GTS739" s="46"/>
      <c r="GTT739" s="46"/>
      <c r="GTU739" s="46"/>
      <c r="GTV739" s="46"/>
      <c r="GTW739" s="46"/>
      <c r="GTX739" s="46"/>
      <c r="GTY739" s="46"/>
      <c r="GTZ739" s="46"/>
      <c r="GUA739" s="46"/>
      <c r="GUB739" s="46"/>
      <c r="GUC739" s="46"/>
      <c r="GUD739" s="46"/>
      <c r="GUE739" s="46"/>
      <c r="GUF739" s="46"/>
      <c r="GUG739" s="46"/>
      <c r="GUH739" s="46"/>
      <c r="GUI739" s="46"/>
      <c r="GUJ739" s="46"/>
      <c r="GUK739" s="46"/>
      <c r="GUL739" s="46"/>
      <c r="GUM739" s="46"/>
      <c r="GUN739" s="46"/>
      <c r="GUO739" s="46"/>
      <c r="GUP739" s="46"/>
      <c r="GUQ739" s="46"/>
      <c r="GUR739" s="46"/>
      <c r="GUS739" s="46"/>
      <c r="GUT739" s="46"/>
      <c r="GUU739" s="46"/>
      <c r="GUV739" s="46"/>
      <c r="GUW739" s="46"/>
      <c r="GUX739" s="46"/>
      <c r="GUY739" s="46"/>
      <c r="GUZ739" s="46"/>
      <c r="GVA739" s="46"/>
      <c r="GVB739" s="46"/>
      <c r="GVC739" s="46"/>
      <c r="GVD739" s="46"/>
      <c r="GVE739" s="46"/>
      <c r="GVF739" s="46"/>
      <c r="GVG739" s="46"/>
      <c r="GVH739" s="46"/>
      <c r="GVI739" s="46"/>
      <c r="GVJ739" s="46"/>
      <c r="GVK739" s="46"/>
      <c r="GVL739" s="46"/>
      <c r="GVM739" s="46"/>
      <c r="GVN739" s="46"/>
      <c r="GVO739" s="46"/>
      <c r="GVP739" s="46"/>
      <c r="GVQ739" s="46"/>
      <c r="GVR739" s="46"/>
      <c r="GVS739" s="46"/>
      <c r="GVT739" s="46"/>
      <c r="GVU739" s="46"/>
      <c r="GVV739" s="46"/>
      <c r="GVW739" s="46"/>
      <c r="GVX739" s="46"/>
      <c r="GVY739" s="46"/>
      <c r="GVZ739" s="46"/>
      <c r="GWA739" s="46"/>
      <c r="GWB739" s="46"/>
      <c r="GWC739" s="46"/>
      <c r="GWD739" s="46"/>
      <c r="GWE739" s="46"/>
      <c r="GWF739" s="46"/>
      <c r="GWG739" s="46"/>
      <c r="GWH739" s="46"/>
      <c r="GWI739" s="46"/>
      <c r="GWJ739" s="46"/>
      <c r="GWK739" s="46"/>
      <c r="GWL739" s="46"/>
      <c r="GWM739" s="46"/>
      <c r="GWN739" s="46"/>
      <c r="GWO739" s="46"/>
      <c r="GWP739" s="46"/>
      <c r="GWQ739" s="46"/>
      <c r="GWR739" s="46"/>
      <c r="GWS739" s="46"/>
      <c r="GWT739" s="46"/>
      <c r="GWU739" s="46"/>
      <c r="GWV739" s="46"/>
      <c r="GWW739" s="46"/>
      <c r="GWX739" s="46"/>
      <c r="GWY739" s="46"/>
      <c r="GWZ739" s="46"/>
      <c r="GXA739" s="46"/>
      <c r="GXB739" s="46"/>
      <c r="GXC739" s="46"/>
      <c r="GXD739" s="46"/>
      <c r="GXE739" s="46"/>
      <c r="GXF739" s="46"/>
      <c r="GXG739" s="46"/>
      <c r="GXH739" s="46"/>
      <c r="GXI739" s="46"/>
      <c r="GXJ739" s="46"/>
      <c r="GXK739" s="46"/>
      <c r="GXL739" s="46"/>
      <c r="GXM739" s="46"/>
      <c r="GXN739" s="46"/>
      <c r="GXO739" s="46"/>
      <c r="GXP739" s="46"/>
      <c r="GXQ739" s="46"/>
      <c r="GXR739" s="46"/>
      <c r="GXS739" s="46"/>
      <c r="GXT739" s="46"/>
      <c r="GXU739" s="46"/>
      <c r="GXV739" s="46"/>
      <c r="GXW739" s="46"/>
      <c r="GXX739" s="46"/>
      <c r="GXY739" s="46"/>
      <c r="GXZ739" s="46"/>
      <c r="GYA739" s="46"/>
      <c r="GYB739" s="46"/>
      <c r="GYC739" s="46"/>
      <c r="GYD739" s="46"/>
      <c r="GYE739" s="46"/>
      <c r="GYF739" s="46"/>
      <c r="GYG739" s="46"/>
      <c r="GYH739" s="46"/>
      <c r="GYI739" s="46"/>
      <c r="GYJ739" s="46"/>
      <c r="GYK739" s="46"/>
      <c r="GYL739" s="46"/>
      <c r="GYM739" s="46"/>
      <c r="GYN739" s="46"/>
      <c r="GYO739" s="46"/>
      <c r="GYP739" s="46"/>
      <c r="GYQ739" s="46"/>
      <c r="GYR739" s="46"/>
      <c r="GYS739" s="46"/>
      <c r="GYT739" s="46"/>
      <c r="GYU739" s="46"/>
      <c r="GYV739" s="46"/>
      <c r="GYW739" s="46"/>
      <c r="GYX739" s="46"/>
      <c r="GYY739" s="46"/>
      <c r="GYZ739" s="46"/>
      <c r="GZA739" s="46"/>
      <c r="GZB739" s="46"/>
      <c r="GZC739" s="46"/>
      <c r="GZD739" s="46"/>
      <c r="GZE739" s="46"/>
      <c r="GZF739" s="46"/>
      <c r="GZG739" s="46"/>
      <c r="GZH739" s="46"/>
      <c r="GZI739" s="46"/>
      <c r="GZJ739" s="46"/>
      <c r="GZK739" s="46"/>
      <c r="GZL739" s="46"/>
      <c r="GZM739" s="46"/>
      <c r="GZN739" s="46"/>
      <c r="GZO739" s="46"/>
      <c r="GZP739" s="46"/>
      <c r="GZQ739" s="46"/>
      <c r="GZR739" s="46"/>
      <c r="GZS739" s="46"/>
      <c r="GZT739" s="46"/>
      <c r="GZU739" s="46"/>
      <c r="GZV739" s="46"/>
      <c r="GZW739" s="46"/>
      <c r="GZX739" s="46"/>
      <c r="GZY739" s="46"/>
      <c r="GZZ739" s="46"/>
      <c r="HAA739" s="46"/>
      <c r="HAB739" s="46"/>
      <c r="HAC739" s="46"/>
      <c r="HAD739" s="46"/>
      <c r="HAE739" s="46"/>
      <c r="HAF739" s="46"/>
      <c r="HAG739" s="46"/>
      <c r="HAH739" s="46"/>
      <c r="HAI739" s="46"/>
      <c r="HAJ739" s="46"/>
      <c r="HAK739" s="46"/>
      <c r="HAL739" s="46"/>
      <c r="HAM739" s="46"/>
      <c r="HAN739" s="46"/>
      <c r="HAO739" s="46"/>
      <c r="HAP739" s="46"/>
      <c r="HAQ739" s="46"/>
      <c r="HAR739" s="46"/>
      <c r="HAS739" s="46"/>
      <c r="HAT739" s="46"/>
      <c r="HAU739" s="46"/>
      <c r="HAV739" s="46"/>
      <c r="HAW739" s="46"/>
      <c r="HAX739" s="46"/>
      <c r="HAY739" s="46"/>
      <c r="HAZ739" s="46"/>
      <c r="HBA739" s="46"/>
      <c r="HBB739" s="46"/>
      <c r="HBC739" s="46"/>
      <c r="HBD739" s="46"/>
      <c r="HBE739" s="46"/>
      <c r="HBF739" s="46"/>
      <c r="HBG739" s="46"/>
      <c r="HBH739" s="46"/>
      <c r="HBI739" s="46"/>
      <c r="HBJ739" s="46"/>
      <c r="HBK739" s="46"/>
      <c r="HBL739" s="46"/>
      <c r="HBM739" s="46"/>
      <c r="HBN739" s="46"/>
      <c r="HBO739" s="46"/>
      <c r="HBP739" s="46"/>
      <c r="HBQ739" s="46"/>
      <c r="HBR739" s="46"/>
      <c r="HBS739" s="46"/>
      <c r="HBT739" s="46"/>
      <c r="HBU739" s="46"/>
      <c r="HBV739" s="46"/>
      <c r="HBW739" s="46"/>
      <c r="HBX739" s="46"/>
      <c r="HBY739" s="46"/>
      <c r="HBZ739" s="46"/>
      <c r="HCA739" s="46"/>
      <c r="HCB739" s="46"/>
      <c r="HCC739" s="46"/>
      <c r="HCD739" s="46"/>
      <c r="HCE739" s="46"/>
      <c r="HCF739" s="46"/>
      <c r="HCG739" s="46"/>
      <c r="HCH739" s="46"/>
      <c r="HCI739" s="46"/>
      <c r="HCJ739" s="46"/>
      <c r="HCK739" s="46"/>
      <c r="HCL739" s="46"/>
      <c r="HCM739" s="46"/>
      <c r="HCN739" s="46"/>
      <c r="HCO739" s="46"/>
      <c r="HCP739" s="46"/>
      <c r="HCQ739" s="46"/>
      <c r="HCR739" s="46"/>
      <c r="HCS739" s="46"/>
      <c r="HCT739" s="46"/>
      <c r="HCU739" s="46"/>
      <c r="HCV739" s="46"/>
      <c r="HCW739" s="46"/>
      <c r="HCX739" s="46"/>
      <c r="HCY739" s="46"/>
      <c r="HCZ739" s="46"/>
      <c r="HDA739" s="46"/>
      <c r="HDB739" s="46"/>
      <c r="HDC739" s="46"/>
      <c r="HDD739" s="46"/>
      <c r="HDE739" s="46"/>
      <c r="HDF739" s="46"/>
      <c r="HDG739" s="46"/>
      <c r="HDH739" s="46"/>
      <c r="HDI739" s="46"/>
      <c r="HDJ739" s="46"/>
      <c r="HDK739" s="46"/>
      <c r="HDL739" s="46"/>
      <c r="HDM739" s="46"/>
      <c r="HDN739" s="46"/>
      <c r="HDO739" s="46"/>
      <c r="HDP739" s="46"/>
      <c r="HDQ739" s="46"/>
      <c r="HDR739" s="46"/>
      <c r="HDS739" s="46"/>
      <c r="HDT739" s="46"/>
      <c r="HDU739" s="46"/>
      <c r="HDV739" s="46"/>
      <c r="HDW739" s="46"/>
      <c r="HDX739" s="46"/>
      <c r="HDY739" s="46"/>
      <c r="HDZ739" s="46"/>
      <c r="HEA739" s="46"/>
      <c r="HEB739" s="46"/>
      <c r="HEC739" s="46"/>
      <c r="HED739" s="46"/>
      <c r="HEE739" s="46"/>
      <c r="HEF739" s="46"/>
      <c r="HEG739" s="46"/>
      <c r="HEH739" s="46"/>
      <c r="HEI739" s="46"/>
      <c r="HEJ739" s="46"/>
      <c r="HEK739" s="46"/>
      <c r="HEL739" s="46"/>
      <c r="HEM739" s="46"/>
      <c r="HEN739" s="46"/>
      <c r="HEO739" s="46"/>
      <c r="HEP739" s="46"/>
      <c r="HEQ739" s="46"/>
      <c r="HER739" s="46"/>
      <c r="HES739" s="46"/>
      <c r="HET739" s="46"/>
      <c r="HEU739" s="46"/>
      <c r="HEV739" s="46"/>
      <c r="HEW739" s="46"/>
      <c r="HEX739" s="46"/>
      <c r="HEY739" s="46"/>
      <c r="HEZ739" s="46"/>
      <c r="HFA739" s="46"/>
      <c r="HFB739" s="46"/>
      <c r="HFC739" s="46"/>
      <c r="HFD739" s="46"/>
      <c r="HFE739" s="46"/>
      <c r="HFF739" s="46"/>
      <c r="HFG739" s="46"/>
      <c r="HFH739" s="46"/>
      <c r="HFI739" s="46"/>
      <c r="HFJ739" s="46"/>
      <c r="HFK739" s="46"/>
      <c r="HFL739" s="46"/>
      <c r="HFM739" s="46"/>
      <c r="HFN739" s="46"/>
      <c r="HFO739" s="46"/>
      <c r="HFP739" s="46"/>
      <c r="HFQ739" s="46"/>
      <c r="HFR739" s="46"/>
      <c r="HFS739" s="46"/>
      <c r="HFT739" s="46"/>
      <c r="HFU739" s="46"/>
      <c r="HFV739" s="46"/>
      <c r="HFW739" s="46"/>
      <c r="HFX739" s="46"/>
      <c r="HFY739" s="46"/>
      <c r="HFZ739" s="46"/>
      <c r="HGA739" s="46"/>
      <c r="HGB739" s="46"/>
      <c r="HGC739" s="46"/>
      <c r="HGD739" s="46"/>
      <c r="HGE739" s="46"/>
      <c r="HGF739" s="46"/>
      <c r="HGG739" s="46"/>
      <c r="HGH739" s="46"/>
      <c r="HGI739" s="46"/>
      <c r="HGJ739" s="46"/>
      <c r="HGK739" s="46"/>
      <c r="HGL739" s="46"/>
      <c r="HGM739" s="46"/>
      <c r="HGN739" s="46"/>
      <c r="HGO739" s="46"/>
      <c r="HGP739" s="46"/>
      <c r="HGQ739" s="46"/>
      <c r="HGR739" s="46"/>
      <c r="HGS739" s="46"/>
      <c r="HGT739" s="46"/>
      <c r="HGU739" s="46"/>
      <c r="HGV739" s="46"/>
      <c r="HGW739" s="46"/>
      <c r="HGX739" s="46"/>
      <c r="HGY739" s="46"/>
      <c r="HGZ739" s="46"/>
      <c r="HHA739" s="46"/>
      <c r="HHB739" s="46"/>
      <c r="HHC739" s="46"/>
      <c r="HHD739" s="46"/>
      <c r="HHE739" s="46"/>
      <c r="HHF739" s="46"/>
      <c r="HHG739" s="46"/>
      <c r="HHH739" s="46"/>
      <c r="HHI739" s="46"/>
      <c r="HHJ739" s="46"/>
      <c r="HHK739" s="46"/>
      <c r="HHL739" s="46"/>
      <c r="HHM739" s="46"/>
      <c r="HHN739" s="46"/>
      <c r="HHO739" s="46"/>
      <c r="HHP739" s="46"/>
      <c r="HHQ739" s="46"/>
      <c r="HHR739" s="46"/>
      <c r="HHS739" s="46"/>
      <c r="HHT739" s="46"/>
      <c r="HHU739" s="46"/>
      <c r="HHV739" s="46"/>
      <c r="HHW739" s="46"/>
      <c r="HHX739" s="46"/>
      <c r="HHY739" s="46"/>
      <c r="HHZ739" s="46"/>
      <c r="HIA739" s="46"/>
      <c r="HIB739" s="46"/>
      <c r="HIC739" s="46"/>
      <c r="HID739" s="46"/>
      <c r="HIE739" s="46"/>
      <c r="HIF739" s="46"/>
      <c r="HIG739" s="46"/>
      <c r="HIH739" s="46"/>
      <c r="HII739" s="46"/>
      <c r="HIJ739" s="46"/>
      <c r="HIK739" s="46"/>
      <c r="HIL739" s="46"/>
      <c r="HIM739" s="46"/>
      <c r="HIN739" s="46"/>
      <c r="HIO739" s="46"/>
      <c r="HIP739" s="46"/>
      <c r="HIQ739" s="46"/>
      <c r="HIR739" s="46"/>
      <c r="HIS739" s="46"/>
      <c r="HIT739" s="46"/>
      <c r="HIU739" s="46"/>
      <c r="HIV739" s="46"/>
      <c r="HIW739" s="46"/>
      <c r="HIX739" s="46"/>
      <c r="HIY739" s="46"/>
      <c r="HIZ739" s="46"/>
      <c r="HJA739" s="46"/>
      <c r="HJB739" s="46"/>
      <c r="HJC739" s="46"/>
      <c r="HJD739" s="46"/>
      <c r="HJE739" s="46"/>
      <c r="HJF739" s="46"/>
      <c r="HJG739" s="46"/>
      <c r="HJH739" s="46"/>
      <c r="HJI739" s="46"/>
      <c r="HJJ739" s="46"/>
      <c r="HJK739" s="46"/>
      <c r="HJL739" s="46"/>
      <c r="HJM739" s="46"/>
      <c r="HJN739" s="46"/>
      <c r="HJO739" s="46"/>
      <c r="HJP739" s="46"/>
      <c r="HJQ739" s="46"/>
      <c r="HJR739" s="46"/>
      <c r="HJS739" s="46"/>
      <c r="HJT739" s="46"/>
      <c r="HJU739" s="46"/>
      <c r="HJV739" s="46"/>
      <c r="HJW739" s="46"/>
      <c r="HJX739" s="46"/>
      <c r="HJY739" s="46"/>
      <c r="HJZ739" s="46"/>
      <c r="HKA739" s="46"/>
      <c r="HKB739" s="46"/>
      <c r="HKC739" s="46"/>
      <c r="HKD739" s="46"/>
      <c r="HKE739" s="46"/>
      <c r="HKF739" s="46"/>
      <c r="HKG739" s="46"/>
      <c r="HKH739" s="46"/>
      <c r="HKI739" s="46"/>
      <c r="HKJ739" s="46"/>
      <c r="HKK739" s="46"/>
      <c r="HKL739" s="46"/>
      <c r="HKM739" s="46"/>
      <c r="HKN739" s="46"/>
      <c r="HKO739" s="46"/>
      <c r="HKP739" s="46"/>
      <c r="HKQ739" s="46"/>
      <c r="HKR739" s="46"/>
      <c r="HKS739" s="46"/>
      <c r="HKT739" s="46"/>
      <c r="HKU739" s="46"/>
      <c r="HKV739" s="46"/>
      <c r="HKW739" s="46"/>
      <c r="HKX739" s="46"/>
      <c r="HKY739" s="46"/>
      <c r="HKZ739" s="46"/>
      <c r="HLA739" s="46"/>
      <c r="HLB739" s="46"/>
      <c r="HLC739" s="46"/>
      <c r="HLD739" s="46"/>
      <c r="HLE739" s="46"/>
      <c r="HLF739" s="46"/>
      <c r="HLG739" s="46"/>
      <c r="HLH739" s="46"/>
      <c r="HLI739" s="46"/>
      <c r="HLJ739" s="46"/>
      <c r="HLK739" s="46"/>
      <c r="HLL739" s="46"/>
      <c r="HLM739" s="46"/>
      <c r="HLN739" s="46"/>
      <c r="HLO739" s="46"/>
      <c r="HLP739" s="46"/>
      <c r="HLQ739" s="46"/>
      <c r="HLR739" s="46"/>
      <c r="HLS739" s="46"/>
      <c r="HLT739" s="46"/>
      <c r="HLU739" s="46"/>
      <c r="HLV739" s="46"/>
      <c r="HLW739" s="46"/>
      <c r="HLX739" s="46"/>
      <c r="HLY739" s="46"/>
      <c r="HLZ739" s="46"/>
      <c r="HMA739" s="46"/>
      <c r="HMB739" s="46"/>
      <c r="HMC739" s="46"/>
      <c r="HMD739" s="46"/>
      <c r="HME739" s="46"/>
      <c r="HMF739" s="46"/>
      <c r="HMG739" s="46"/>
      <c r="HMH739" s="46"/>
      <c r="HMI739" s="46"/>
      <c r="HMJ739" s="46"/>
      <c r="HMK739" s="46"/>
      <c r="HML739" s="46"/>
      <c r="HMM739" s="46"/>
      <c r="HMN739" s="46"/>
      <c r="HMO739" s="46"/>
      <c r="HMP739" s="46"/>
      <c r="HMQ739" s="46"/>
      <c r="HMR739" s="46"/>
      <c r="HMS739" s="46"/>
      <c r="HMT739" s="46"/>
      <c r="HMU739" s="46"/>
      <c r="HMV739" s="46"/>
      <c r="HMW739" s="46"/>
      <c r="HMX739" s="46"/>
      <c r="HMY739" s="46"/>
      <c r="HMZ739" s="46"/>
      <c r="HNA739" s="46"/>
      <c r="HNB739" s="46"/>
      <c r="HNC739" s="46"/>
      <c r="HND739" s="46"/>
      <c r="HNE739" s="46"/>
      <c r="HNF739" s="46"/>
      <c r="HNG739" s="46"/>
      <c r="HNH739" s="46"/>
      <c r="HNI739" s="46"/>
      <c r="HNJ739" s="46"/>
      <c r="HNK739" s="46"/>
      <c r="HNL739" s="46"/>
      <c r="HNM739" s="46"/>
      <c r="HNN739" s="46"/>
      <c r="HNO739" s="46"/>
      <c r="HNP739" s="46"/>
      <c r="HNQ739" s="46"/>
      <c r="HNR739" s="46"/>
      <c r="HNS739" s="46"/>
      <c r="HNT739" s="46"/>
      <c r="HNU739" s="46"/>
      <c r="HNV739" s="46"/>
      <c r="HNW739" s="46"/>
      <c r="HNX739" s="46"/>
      <c r="HNY739" s="46"/>
      <c r="HNZ739" s="46"/>
      <c r="HOA739" s="46"/>
      <c r="HOB739" s="46"/>
      <c r="HOC739" s="46"/>
      <c r="HOD739" s="46"/>
      <c r="HOE739" s="46"/>
      <c r="HOF739" s="46"/>
      <c r="HOG739" s="46"/>
      <c r="HOH739" s="46"/>
      <c r="HOI739" s="46"/>
      <c r="HOJ739" s="46"/>
      <c r="HOK739" s="46"/>
      <c r="HOL739" s="46"/>
      <c r="HOM739" s="46"/>
      <c r="HON739" s="46"/>
      <c r="HOO739" s="46"/>
      <c r="HOP739" s="46"/>
      <c r="HOQ739" s="46"/>
      <c r="HOR739" s="46"/>
      <c r="HOS739" s="46"/>
      <c r="HOT739" s="46"/>
      <c r="HOU739" s="46"/>
      <c r="HOV739" s="46"/>
      <c r="HOW739" s="46"/>
      <c r="HOX739" s="46"/>
      <c r="HOY739" s="46"/>
      <c r="HOZ739" s="46"/>
      <c r="HPA739" s="46"/>
      <c r="HPB739" s="46"/>
      <c r="HPC739" s="46"/>
      <c r="HPD739" s="46"/>
      <c r="HPE739" s="46"/>
      <c r="HPF739" s="46"/>
      <c r="HPG739" s="46"/>
      <c r="HPH739" s="46"/>
      <c r="HPI739" s="46"/>
      <c r="HPJ739" s="46"/>
      <c r="HPK739" s="46"/>
      <c r="HPL739" s="46"/>
      <c r="HPM739" s="46"/>
      <c r="HPN739" s="46"/>
      <c r="HPO739" s="46"/>
      <c r="HPP739" s="46"/>
      <c r="HPQ739" s="46"/>
      <c r="HPR739" s="46"/>
      <c r="HPS739" s="46"/>
      <c r="HPT739" s="46"/>
      <c r="HPU739" s="46"/>
      <c r="HPV739" s="46"/>
      <c r="HPW739" s="46"/>
      <c r="HPX739" s="46"/>
      <c r="HPY739" s="46"/>
      <c r="HPZ739" s="46"/>
      <c r="HQA739" s="46"/>
      <c r="HQB739" s="46"/>
      <c r="HQC739" s="46"/>
      <c r="HQD739" s="46"/>
      <c r="HQE739" s="46"/>
      <c r="HQF739" s="46"/>
      <c r="HQG739" s="46"/>
      <c r="HQH739" s="46"/>
      <c r="HQI739" s="46"/>
      <c r="HQJ739" s="46"/>
      <c r="HQK739" s="46"/>
      <c r="HQL739" s="46"/>
      <c r="HQM739" s="46"/>
      <c r="HQN739" s="46"/>
      <c r="HQO739" s="46"/>
      <c r="HQP739" s="46"/>
      <c r="HQQ739" s="46"/>
      <c r="HQR739" s="46"/>
      <c r="HQS739" s="46"/>
      <c r="HQT739" s="46"/>
      <c r="HQU739" s="46"/>
      <c r="HQV739" s="46"/>
      <c r="HQW739" s="46"/>
      <c r="HQX739" s="46"/>
      <c r="HQY739" s="46"/>
      <c r="HQZ739" s="46"/>
      <c r="HRA739" s="46"/>
      <c r="HRB739" s="46"/>
      <c r="HRC739" s="46"/>
      <c r="HRD739" s="46"/>
      <c r="HRE739" s="46"/>
      <c r="HRF739" s="46"/>
      <c r="HRG739" s="46"/>
      <c r="HRH739" s="46"/>
      <c r="HRI739" s="46"/>
      <c r="HRJ739" s="46"/>
      <c r="HRK739" s="46"/>
      <c r="HRL739" s="46"/>
      <c r="HRM739" s="46"/>
      <c r="HRN739" s="46"/>
      <c r="HRO739" s="46"/>
      <c r="HRP739" s="46"/>
      <c r="HRQ739" s="46"/>
      <c r="HRR739" s="46"/>
      <c r="HRS739" s="46"/>
      <c r="HRT739" s="46"/>
      <c r="HRU739" s="46"/>
      <c r="HRV739" s="46"/>
      <c r="HRW739" s="46"/>
      <c r="HRX739" s="46"/>
      <c r="HRY739" s="46"/>
      <c r="HRZ739" s="46"/>
      <c r="HSA739" s="46"/>
      <c r="HSB739" s="46"/>
      <c r="HSC739" s="46"/>
      <c r="HSD739" s="46"/>
      <c r="HSE739" s="46"/>
      <c r="HSF739" s="46"/>
      <c r="HSG739" s="46"/>
      <c r="HSH739" s="46"/>
      <c r="HSI739" s="46"/>
      <c r="HSJ739" s="46"/>
      <c r="HSK739" s="46"/>
      <c r="HSL739" s="46"/>
      <c r="HSM739" s="46"/>
      <c r="HSN739" s="46"/>
      <c r="HSO739" s="46"/>
      <c r="HSP739" s="46"/>
      <c r="HSQ739" s="46"/>
      <c r="HSR739" s="46"/>
      <c r="HSS739" s="46"/>
      <c r="HST739" s="46"/>
      <c r="HSU739" s="46"/>
      <c r="HSV739" s="46"/>
      <c r="HSW739" s="46"/>
      <c r="HSX739" s="46"/>
      <c r="HSY739" s="46"/>
      <c r="HSZ739" s="46"/>
      <c r="HTA739" s="46"/>
      <c r="HTB739" s="46"/>
      <c r="HTC739" s="46"/>
      <c r="HTD739" s="46"/>
      <c r="HTE739" s="46"/>
      <c r="HTF739" s="46"/>
      <c r="HTG739" s="46"/>
      <c r="HTH739" s="46"/>
      <c r="HTI739" s="46"/>
      <c r="HTJ739" s="46"/>
      <c r="HTK739" s="46"/>
      <c r="HTL739" s="46"/>
      <c r="HTM739" s="46"/>
      <c r="HTN739" s="46"/>
      <c r="HTO739" s="46"/>
      <c r="HTP739" s="46"/>
      <c r="HTQ739" s="46"/>
      <c r="HTR739" s="46"/>
      <c r="HTS739" s="46"/>
      <c r="HTT739" s="46"/>
      <c r="HTU739" s="46"/>
      <c r="HTV739" s="46"/>
      <c r="HTW739" s="46"/>
      <c r="HTX739" s="46"/>
      <c r="HTY739" s="46"/>
      <c r="HTZ739" s="46"/>
      <c r="HUA739" s="46"/>
      <c r="HUB739" s="46"/>
      <c r="HUC739" s="46"/>
      <c r="HUD739" s="46"/>
      <c r="HUE739" s="46"/>
      <c r="HUF739" s="46"/>
      <c r="HUG739" s="46"/>
      <c r="HUH739" s="46"/>
      <c r="HUI739" s="46"/>
      <c r="HUJ739" s="46"/>
      <c r="HUK739" s="46"/>
      <c r="HUL739" s="46"/>
      <c r="HUM739" s="46"/>
      <c r="HUN739" s="46"/>
      <c r="HUO739" s="46"/>
      <c r="HUP739" s="46"/>
      <c r="HUQ739" s="46"/>
      <c r="HUR739" s="46"/>
      <c r="HUS739" s="46"/>
      <c r="HUT739" s="46"/>
      <c r="HUU739" s="46"/>
      <c r="HUV739" s="46"/>
      <c r="HUW739" s="46"/>
      <c r="HUX739" s="46"/>
      <c r="HUY739" s="46"/>
      <c r="HUZ739" s="46"/>
      <c r="HVA739" s="46"/>
      <c r="HVB739" s="46"/>
      <c r="HVC739" s="46"/>
      <c r="HVD739" s="46"/>
      <c r="HVE739" s="46"/>
      <c r="HVF739" s="46"/>
      <c r="HVG739" s="46"/>
      <c r="HVH739" s="46"/>
      <c r="HVI739" s="46"/>
      <c r="HVJ739" s="46"/>
      <c r="HVK739" s="46"/>
      <c r="HVL739" s="46"/>
      <c r="HVM739" s="46"/>
      <c r="HVN739" s="46"/>
      <c r="HVO739" s="46"/>
      <c r="HVP739" s="46"/>
      <c r="HVQ739" s="46"/>
      <c r="HVR739" s="46"/>
      <c r="HVS739" s="46"/>
      <c r="HVT739" s="46"/>
      <c r="HVU739" s="46"/>
      <c r="HVV739" s="46"/>
      <c r="HVW739" s="46"/>
      <c r="HVX739" s="46"/>
      <c r="HVY739" s="46"/>
      <c r="HVZ739" s="46"/>
      <c r="HWA739" s="46"/>
      <c r="HWB739" s="46"/>
      <c r="HWC739" s="46"/>
      <c r="HWD739" s="46"/>
      <c r="HWE739" s="46"/>
      <c r="HWF739" s="46"/>
      <c r="HWG739" s="46"/>
      <c r="HWH739" s="46"/>
      <c r="HWI739" s="46"/>
      <c r="HWJ739" s="46"/>
      <c r="HWK739" s="46"/>
      <c r="HWL739" s="46"/>
      <c r="HWM739" s="46"/>
      <c r="HWN739" s="46"/>
      <c r="HWO739" s="46"/>
      <c r="HWP739" s="46"/>
      <c r="HWQ739" s="46"/>
      <c r="HWR739" s="46"/>
      <c r="HWS739" s="46"/>
      <c r="HWT739" s="46"/>
      <c r="HWU739" s="46"/>
      <c r="HWV739" s="46"/>
      <c r="HWW739" s="46"/>
      <c r="HWX739" s="46"/>
      <c r="HWY739" s="46"/>
      <c r="HWZ739" s="46"/>
      <c r="HXA739" s="46"/>
      <c r="HXB739" s="46"/>
      <c r="HXC739" s="46"/>
      <c r="HXD739" s="46"/>
      <c r="HXE739" s="46"/>
      <c r="HXF739" s="46"/>
      <c r="HXG739" s="46"/>
      <c r="HXH739" s="46"/>
      <c r="HXI739" s="46"/>
      <c r="HXJ739" s="46"/>
      <c r="HXK739" s="46"/>
      <c r="HXL739" s="46"/>
      <c r="HXM739" s="46"/>
      <c r="HXN739" s="46"/>
      <c r="HXO739" s="46"/>
      <c r="HXP739" s="46"/>
      <c r="HXQ739" s="46"/>
      <c r="HXR739" s="46"/>
      <c r="HXS739" s="46"/>
      <c r="HXT739" s="46"/>
      <c r="HXU739" s="46"/>
      <c r="HXV739" s="46"/>
      <c r="HXW739" s="46"/>
      <c r="HXX739" s="46"/>
      <c r="HXY739" s="46"/>
      <c r="HXZ739" s="46"/>
      <c r="HYA739" s="46"/>
      <c r="HYB739" s="46"/>
      <c r="HYC739" s="46"/>
      <c r="HYD739" s="46"/>
      <c r="HYE739" s="46"/>
      <c r="HYF739" s="46"/>
      <c r="HYG739" s="46"/>
      <c r="HYH739" s="46"/>
      <c r="HYI739" s="46"/>
      <c r="HYJ739" s="46"/>
      <c r="HYK739" s="46"/>
      <c r="HYL739" s="46"/>
      <c r="HYM739" s="46"/>
      <c r="HYN739" s="46"/>
      <c r="HYO739" s="46"/>
      <c r="HYP739" s="46"/>
      <c r="HYQ739" s="46"/>
      <c r="HYR739" s="46"/>
      <c r="HYS739" s="46"/>
      <c r="HYT739" s="46"/>
      <c r="HYU739" s="46"/>
      <c r="HYV739" s="46"/>
      <c r="HYW739" s="46"/>
      <c r="HYX739" s="46"/>
      <c r="HYY739" s="46"/>
      <c r="HYZ739" s="46"/>
      <c r="HZA739" s="46"/>
      <c r="HZB739" s="46"/>
      <c r="HZC739" s="46"/>
      <c r="HZD739" s="46"/>
      <c r="HZE739" s="46"/>
      <c r="HZF739" s="46"/>
      <c r="HZG739" s="46"/>
      <c r="HZH739" s="46"/>
      <c r="HZI739" s="46"/>
      <c r="HZJ739" s="46"/>
      <c r="HZK739" s="46"/>
      <c r="HZL739" s="46"/>
      <c r="HZM739" s="46"/>
      <c r="HZN739" s="46"/>
      <c r="HZO739" s="46"/>
      <c r="HZP739" s="46"/>
      <c r="HZQ739" s="46"/>
      <c r="HZR739" s="46"/>
      <c r="HZS739" s="46"/>
      <c r="HZT739" s="46"/>
      <c r="HZU739" s="46"/>
      <c r="HZV739" s="46"/>
      <c r="HZW739" s="46"/>
      <c r="HZX739" s="46"/>
      <c r="HZY739" s="46"/>
      <c r="HZZ739" s="46"/>
      <c r="IAA739" s="46"/>
      <c r="IAB739" s="46"/>
      <c r="IAC739" s="46"/>
      <c r="IAD739" s="46"/>
      <c r="IAE739" s="46"/>
      <c r="IAF739" s="46"/>
      <c r="IAG739" s="46"/>
      <c r="IAH739" s="46"/>
      <c r="IAI739" s="46"/>
      <c r="IAJ739" s="46"/>
      <c r="IAK739" s="46"/>
      <c r="IAL739" s="46"/>
      <c r="IAM739" s="46"/>
      <c r="IAN739" s="46"/>
      <c r="IAO739" s="46"/>
      <c r="IAP739" s="46"/>
      <c r="IAQ739" s="46"/>
      <c r="IAR739" s="46"/>
      <c r="IAS739" s="46"/>
      <c r="IAT739" s="46"/>
      <c r="IAU739" s="46"/>
      <c r="IAV739" s="46"/>
      <c r="IAW739" s="46"/>
      <c r="IAX739" s="46"/>
      <c r="IAY739" s="46"/>
      <c r="IAZ739" s="46"/>
      <c r="IBA739" s="46"/>
      <c r="IBB739" s="46"/>
      <c r="IBC739" s="46"/>
      <c r="IBD739" s="46"/>
      <c r="IBE739" s="46"/>
      <c r="IBF739" s="46"/>
      <c r="IBG739" s="46"/>
      <c r="IBH739" s="46"/>
      <c r="IBI739" s="46"/>
      <c r="IBJ739" s="46"/>
      <c r="IBK739" s="46"/>
      <c r="IBL739" s="46"/>
      <c r="IBM739" s="46"/>
      <c r="IBN739" s="46"/>
      <c r="IBO739" s="46"/>
      <c r="IBP739" s="46"/>
      <c r="IBQ739" s="46"/>
      <c r="IBR739" s="46"/>
      <c r="IBS739" s="46"/>
      <c r="IBT739" s="46"/>
      <c r="IBU739" s="46"/>
      <c r="IBV739" s="46"/>
      <c r="IBW739" s="46"/>
      <c r="IBX739" s="46"/>
      <c r="IBY739" s="46"/>
      <c r="IBZ739" s="46"/>
      <c r="ICA739" s="46"/>
      <c r="ICB739" s="46"/>
      <c r="ICC739" s="46"/>
      <c r="ICD739" s="46"/>
      <c r="ICE739" s="46"/>
      <c r="ICF739" s="46"/>
      <c r="ICG739" s="46"/>
      <c r="ICH739" s="46"/>
      <c r="ICI739" s="46"/>
      <c r="ICJ739" s="46"/>
      <c r="ICK739" s="46"/>
      <c r="ICL739" s="46"/>
      <c r="ICM739" s="46"/>
      <c r="ICN739" s="46"/>
      <c r="ICO739" s="46"/>
      <c r="ICP739" s="46"/>
      <c r="ICQ739" s="46"/>
      <c r="ICR739" s="46"/>
      <c r="ICS739" s="46"/>
      <c r="ICT739" s="46"/>
      <c r="ICU739" s="46"/>
      <c r="ICV739" s="46"/>
      <c r="ICW739" s="46"/>
      <c r="ICX739" s="46"/>
      <c r="ICY739" s="46"/>
      <c r="ICZ739" s="46"/>
      <c r="IDA739" s="46"/>
      <c r="IDB739" s="46"/>
      <c r="IDC739" s="46"/>
      <c r="IDD739" s="46"/>
      <c r="IDE739" s="46"/>
      <c r="IDF739" s="46"/>
      <c r="IDG739" s="46"/>
      <c r="IDH739" s="46"/>
      <c r="IDI739" s="46"/>
      <c r="IDJ739" s="46"/>
      <c r="IDK739" s="46"/>
      <c r="IDL739" s="46"/>
      <c r="IDM739" s="46"/>
      <c r="IDN739" s="46"/>
      <c r="IDO739" s="46"/>
      <c r="IDP739" s="46"/>
      <c r="IDQ739" s="46"/>
      <c r="IDR739" s="46"/>
      <c r="IDS739" s="46"/>
      <c r="IDT739" s="46"/>
      <c r="IDU739" s="46"/>
      <c r="IDV739" s="46"/>
      <c r="IDW739" s="46"/>
      <c r="IDX739" s="46"/>
      <c r="IDY739" s="46"/>
      <c r="IDZ739" s="46"/>
      <c r="IEA739" s="46"/>
      <c r="IEB739" s="46"/>
      <c r="IEC739" s="46"/>
      <c r="IED739" s="46"/>
      <c r="IEE739" s="46"/>
      <c r="IEF739" s="46"/>
      <c r="IEG739" s="46"/>
      <c r="IEH739" s="46"/>
      <c r="IEI739" s="46"/>
      <c r="IEJ739" s="46"/>
      <c r="IEK739" s="46"/>
      <c r="IEL739" s="46"/>
      <c r="IEM739" s="46"/>
      <c r="IEN739" s="46"/>
      <c r="IEO739" s="46"/>
      <c r="IEP739" s="46"/>
      <c r="IEQ739" s="46"/>
      <c r="IER739" s="46"/>
      <c r="IES739" s="46"/>
      <c r="IET739" s="46"/>
      <c r="IEU739" s="46"/>
      <c r="IEV739" s="46"/>
      <c r="IEW739" s="46"/>
      <c r="IEX739" s="46"/>
      <c r="IEY739" s="46"/>
      <c r="IEZ739" s="46"/>
      <c r="IFA739" s="46"/>
      <c r="IFB739" s="46"/>
      <c r="IFC739" s="46"/>
      <c r="IFD739" s="46"/>
      <c r="IFE739" s="46"/>
      <c r="IFF739" s="46"/>
      <c r="IFG739" s="46"/>
      <c r="IFH739" s="46"/>
      <c r="IFI739" s="46"/>
      <c r="IFJ739" s="46"/>
      <c r="IFK739" s="46"/>
      <c r="IFL739" s="46"/>
      <c r="IFM739" s="46"/>
      <c r="IFN739" s="46"/>
      <c r="IFO739" s="46"/>
      <c r="IFP739" s="46"/>
      <c r="IFQ739" s="46"/>
      <c r="IFR739" s="46"/>
      <c r="IFS739" s="46"/>
      <c r="IFT739" s="46"/>
      <c r="IFU739" s="46"/>
      <c r="IFV739" s="46"/>
      <c r="IFW739" s="46"/>
      <c r="IFX739" s="46"/>
      <c r="IFY739" s="46"/>
      <c r="IFZ739" s="46"/>
      <c r="IGA739" s="46"/>
      <c r="IGB739" s="46"/>
      <c r="IGC739" s="46"/>
      <c r="IGD739" s="46"/>
      <c r="IGE739" s="46"/>
      <c r="IGF739" s="46"/>
      <c r="IGG739" s="46"/>
      <c r="IGH739" s="46"/>
      <c r="IGI739" s="46"/>
      <c r="IGJ739" s="46"/>
      <c r="IGK739" s="46"/>
      <c r="IGL739" s="46"/>
      <c r="IGM739" s="46"/>
      <c r="IGN739" s="46"/>
      <c r="IGO739" s="46"/>
      <c r="IGP739" s="46"/>
      <c r="IGQ739" s="46"/>
      <c r="IGR739" s="46"/>
      <c r="IGS739" s="46"/>
      <c r="IGT739" s="46"/>
      <c r="IGU739" s="46"/>
      <c r="IGV739" s="46"/>
      <c r="IGW739" s="46"/>
      <c r="IGX739" s="46"/>
      <c r="IGY739" s="46"/>
      <c r="IGZ739" s="46"/>
      <c r="IHA739" s="46"/>
      <c r="IHB739" s="46"/>
      <c r="IHC739" s="46"/>
      <c r="IHD739" s="46"/>
      <c r="IHE739" s="46"/>
      <c r="IHF739" s="46"/>
      <c r="IHG739" s="46"/>
      <c r="IHH739" s="46"/>
      <c r="IHI739" s="46"/>
      <c r="IHJ739" s="46"/>
      <c r="IHK739" s="46"/>
      <c r="IHL739" s="46"/>
      <c r="IHM739" s="46"/>
      <c r="IHN739" s="46"/>
      <c r="IHO739" s="46"/>
      <c r="IHP739" s="46"/>
      <c r="IHQ739" s="46"/>
      <c r="IHR739" s="46"/>
      <c r="IHS739" s="46"/>
      <c r="IHT739" s="46"/>
      <c r="IHU739" s="46"/>
      <c r="IHV739" s="46"/>
      <c r="IHW739" s="46"/>
      <c r="IHX739" s="46"/>
      <c r="IHY739" s="46"/>
      <c r="IHZ739" s="46"/>
      <c r="IIA739" s="46"/>
      <c r="IIB739" s="46"/>
      <c r="IIC739" s="46"/>
      <c r="IID739" s="46"/>
      <c r="IIE739" s="46"/>
      <c r="IIF739" s="46"/>
      <c r="IIG739" s="46"/>
      <c r="IIH739" s="46"/>
      <c r="III739" s="46"/>
      <c r="IIJ739" s="46"/>
      <c r="IIK739" s="46"/>
      <c r="IIL739" s="46"/>
      <c r="IIM739" s="46"/>
      <c r="IIN739" s="46"/>
      <c r="IIO739" s="46"/>
      <c r="IIP739" s="46"/>
      <c r="IIQ739" s="46"/>
      <c r="IIR739" s="46"/>
      <c r="IIS739" s="46"/>
      <c r="IIT739" s="46"/>
      <c r="IIU739" s="46"/>
      <c r="IIV739" s="46"/>
      <c r="IIW739" s="46"/>
      <c r="IIX739" s="46"/>
      <c r="IIY739" s="46"/>
      <c r="IIZ739" s="46"/>
      <c r="IJA739" s="46"/>
      <c r="IJB739" s="46"/>
      <c r="IJC739" s="46"/>
      <c r="IJD739" s="46"/>
      <c r="IJE739" s="46"/>
      <c r="IJF739" s="46"/>
      <c r="IJG739" s="46"/>
      <c r="IJH739" s="46"/>
      <c r="IJI739" s="46"/>
      <c r="IJJ739" s="46"/>
      <c r="IJK739" s="46"/>
      <c r="IJL739" s="46"/>
      <c r="IJM739" s="46"/>
      <c r="IJN739" s="46"/>
      <c r="IJO739" s="46"/>
      <c r="IJP739" s="46"/>
      <c r="IJQ739" s="46"/>
      <c r="IJR739" s="46"/>
      <c r="IJS739" s="46"/>
      <c r="IJT739" s="46"/>
      <c r="IJU739" s="46"/>
      <c r="IJV739" s="46"/>
      <c r="IJW739" s="46"/>
      <c r="IJX739" s="46"/>
      <c r="IJY739" s="46"/>
      <c r="IJZ739" s="46"/>
      <c r="IKA739" s="46"/>
      <c r="IKB739" s="46"/>
      <c r="IKC739" s="46"/>
      <c r="IKD739" s="46"/>
      <c r="IKE739" s="46"/>
      <c r="IKF739" s="46"/>
      <c r="IKG739" s="46"/>
      <c r="IKH739" s="46"/>
      <c r="IKI739" s="46"/>
      <c r="IKJ739" s="46"/>
      <c r="IKK739" s="46"/>
      <c r="IKL739" s="46"/>
      <c r="IKM739" s="46"/>
      <c r="IKN739" s="46"/>
      <c r="IKO739" s="46"/>
      <c r="IKP739" s="46"/>
      <c r="IKQ739" s="46"/>
      <c r="IKR739" s="46"/>
      <c r="IKS739" s="46"/>
      <c r="IKT739" s="46"/>
      <c r="IKU739" s="46"/>
      <c r="IKV739" s="46"/>
      <c r="IKW739" s="46"/>
      <c r="IKX739" s="46"/>
      <c r="IKY739" s="46"/>
      <c r="IKZ739" s="46"/>
      <c r="ILA739" s="46"/>
      <c r="ILB739" s="46"/>
      <c r="ILC739" s="46"/>
      <c r="ILD739" s="46"/>
      <c r="ILE739" s="46"/>
      <c r="ILF739" s="46"/>
      <c r="ILG739" s="46"/>
      <c r="ILH739" s="46"/>
      <c r="ILI739" s="46"/>
      <c r="ILJ739" s="46"/>
      <c r="ILK739" s="46"/>
      <c r="ILL739" s="46"/>
      <c r="ILM739" s="46"/>
      <c r="ILN739" s="46"/>
      <c r="ILO739" s="46"/>
      <c r="ILP739" s="46"/>
      <c r="ILQ739" s="46"/>
      <c r="ILR739" s="46"/>
      <c r="ILS739" s="46"/>
      <c r="ILT739" s="46"/>
      <c r="ILU739" s="46"/>
      <c r="ILV739" s="46"/>
      <c r="ILW739" s="46"/>
      <c r="ILX739" s="46"/>
      <c r="ILY739" s="46"/>
      <c r="ILZ739" s="46"/>
      <c r="IMA739" s="46"/>
      <c r="IMB739" s="46"/>
      <c r="IMC739" s="46"/>
      <c r="IMD739" s="46"/>
      <c r="IME739" s="46"/>
      <c r="IMF739" s="46"/>
      <c r="IMG739" s="46"/>
      <c r="IMH739" s="46"/>
      <c r="IMI739" s="46"/>
      <c r="IMJ739" s="46"/>
      <c r="IMK739" s="46"/>
      <c r="IML739" s="46"/>
      <c r="IMM739" s="46"/>
      <c r="IMN739" s="46"/>
      <c r="IMO739" s="46"/>
      <c r="IMP739" s="46"/>
      <c r="IMQ739" s="46"/>
      <c r="IMR739" s="46"/>
      <c r="IMS739" s="46"/>
      <c r="IMT739" s="46"/>
      <c r="IMU739" s="46"/>
      <c r="IMV739" s="46"/>
      <c r="IMW739" s="46"/>
      <c r="IMX739" s="46"/>
      <c r="IMY739" s="46"/>
      <c r="IMZ739" s="46"/>
      <c r="INA739" s="46"/>
      <c r="INB739" s="46"/>
      <c r="INC739" s="46"/>
      <c r="IND739" s="46"/>
      <c r="INE739" s="46"/>
      <c r="INF739" s="46"/>
      <c r="ING739" s="46"/>
      <c r="INH739" s="46"/>
      <c r="INI739" s="46"/>
      <c r="INJ739" s="46"/>
      <c r="INK739" s="46"/>
      <c r="INL739" s="46"/>
      <c r="INM739" s="46"/>
      <c r="INN739" s="46"/>
      <c r="INO739" s="46"/>
      <c r="INP739" s="46"/>
      <c r="INQ739" s="46"/>
      <c r="INR739" s="46"/>
      <c r="INS739" s="46"/>
      <c r="INT739" s="46"/>
      <c r="INU739" s="46"/>
      <c r="INV739" s="46"/>
      <c r="INW739" s="46"/>
      <c r="INX739" s="46"/>
      <c r="INY739" s="46"/>
      <c r="INZ739" s="46"/>
      <c r="IOA739" s="46"/>
      <c r="IOB739" s="46"/>
      <c r="IOC739" s="46"/>
      <c r="IOD739" s="46"/>
      <c r="IOE739" s="46"/>
      <c r="IOF739" s="46"/>
      <c r="IOG739" s="46"/>
      <c r="IOH739" s="46"/>
      <c r="IOI739" s="46"/>
      <c r="IOJ739" s="46"/>
      <c r="IOK739" s="46"/>
      <c r="IOL739" s="46"/>
      <c r="IOM739" s="46"/>
      <c r="ION739" s="46"/>
      <c r="IOO739" s="46"/>
      <c r="IOP739" s="46"/>
      <c r="IOQ739" s="46"/>
      <c r="IOR739" s="46"/>
      <c r="IOS739" s="46"/>
      <c r="IOT739" s="46"/>
      <c r="IOU739" s="46"/>
      <c r="IOV739" s="46"/>
      <c r="IOW739" s="46"/>
      <c r="IOX739" s="46"/>
      <c r="IOY739" s="46"/>
      <c r="IOZ739" s="46"/>
      <c r="IPA739" s="46"/>
      <c r="IPB739" s="46"/>
      <c r="IPC739" s="46"/>
      <c r="IPD739" s="46"/>
      <c r="IPE739" s="46"/>
      <c r="IPF739" s="46"/>
      <c r="IPG739" s="46"/>
      <c r="IPH739" s="46"/>
      <c r="IPI739" s="46"/>
      <c r="IPJ739" s="46"/>
      <c r="IPK739" s="46"/>
      <c r="IPL739" s="46"/>
      <c r="IPM739" s="46"/>
      <c r="IPN739" s="46"/>
      <c r="IPO739" s="46"/>
      <c r="IPP739" s="46"/>
      <c r="IPQ739" s="46"/>
      <c r="IPR739" s="46"/>
      <c r="IPS739" s="46"/>
      <c r="IPT739" s="46"/>
      <c r="IPU739" s="46"/>
      <c r="IPV739" s="46"/>
      <c r="IPW739" s="46"/>
      <c r="IPX739" s="46"/>
      <c r="IPY739" s="46"/>
      <c r="IPZ739" s="46"/>
      <c r="IQA739" s="46"/>
      <c r="IQB739" s="46"/>
      <c r="IQC739" s="46"/>
      <c r="IQD739" s="46"/>
      <c r="IQE739" s="46"/>
      <c r="IQF739" s="46"/>
      <c r="IQG739" s="46"/>
      <c r="IQH739" s="46"/>
      <c r="IQI739" s="46"/>
      <c r="IQJ739" s="46"/>
      <c r="IQK739" s="46"/>
      <c r="IQL739" s="46"/>
      <c r="IQM739" s="46"/>
      <c r="IQN739" s="46"/>
      <c r="IQO739" s="46"/>
      <c r="IQP739" s="46"/>
      <c r="IQQ739" s="46"/>
      <c r="IQR739" s="46"/>
      <c r="IQS739" s="46"/>
      <c r="IQT739" s="46"/>
      <c r="IQU739" s="46"/>
      <c r="IQV739" s="46"/>
      <c r="IQW739" s="46"/>
      <c r="IQX739" s="46"/>
      <c r="IQY739" s="46"/>
      <c r="IQZ739" s="46"/>
      <c r="IRA739" s="46"/>
      <c r="IRB739" s="46"/>
      <c r="IRC739" s="46"/>
      <c r="IRD739" s="46"/>
      <c r="IRE739" s="46"/>
      <c r="IRF739" s="46"/>
      <c r="IRG739" s="46"/>
      <c r="IRH739" s="46"/>
      <c r="IRI739" s="46"/>
      <c r="IRJ739" s="46"/>
      <c r="IRK739" s="46"/>
      <c r="IRL739" s="46"/>
      <c r="IRM739" s="46"/>
      <c r="IRN739" s="46"/>
      <c r="IRO739" s="46"/>
      <c r="IRP739" s="46"/>
      <c r="IRQ739" s="46"/>
      <c r="IRR739" s="46"/>
      <c r="IRS739" s="46"/>
      <c r="IRT739" s="46"/>
      <c r="IRU739" s="46"/>
      <c r="IRV739" s="46"/>
      <c r="IRW739" s="46"/>
      <c r="IRX739" s="46"/>
      <c r="IRY739" s="46"/>
      <c r="IRZ739" s="46"/>
      <c r="ISA739" s="46"/>
      <c r="ISB739" s="46"/>
      <c r="ISC739" s="46"/>
      <c r="ISD739" s="46"/>
      <c r="ISE739" s="46"/>
      <c r="ISF739" s="46"/>
      <c r="ISG739" s="46"/>
      <c r="ISH739" s="46"/>
      <c r="ISI739" s="46"/>
      <c r="ISJ739" s="46"/>
      <c r="ISK739" s="46"/>
      <c r="ISL739" s="46"/>
      <c r="ISM739" s="46"/>
      <c r="ISN739" s="46"/>
      <c r="ISO739" s="46"/>
      <c r="ISP739" s="46"/>
      <c r="ISQ739" s="46"/>
      <c r="ISR739" s="46"/>
      <c r="ISS739" s="46"/>
      <c r="IST739" s="46"/>
      <c r="ISU739" s="46"/>
      <c r="ISV739" s="46"/>
      <c r="ISW739" s="46"/>
      <c r="ISX739" s="46"/>
      <c r="ISY739" s="46"/>
      <c r="ISZ739" s="46"/>
      <c r="ITA739" s="46"/>
      <c r="ITB739" s="46"/>
      <c r="ITC739" s="46"/>
      <c r="ITD739" s="46"/>
      <c r="ITE739" s="46"/>
      <c r="ITF739" s="46"/>
      <c r="ITG739" s="46"/>
      <c r="ITH739" s="46"/>
      <c r="ITI739" s="46"/>
      <c r="ITJ739" s="46"/>
      <c r="ITK739" s="46"/>
      <c r="ITL739" s="46"/>
      <c r="ITM739" s="46"/>
      <c r="ITN739" s="46"/>
      <c r="ITO739" s="46"/>
      <c r="ITP739" s="46"/>
      <c r="ITQ739" s="46"/>
      <c r="ITR739" s="46"/>
      <c r="ITS739" s="46"/>
      <c r="ITT739" s="46"/>
      <c r="ITU739" s="46"/>
      <c r="ITV739" s="46"/>
      <c r="ITW739" s="46"/>
      <c r="ITX739" s="46"/>
      <c r="ITY739" s="46"/>
      <c r="ITZ739" s="46"/>
      <c r="IUA739" s="46"/>
      <c r="IUB739" s="46"/>
      <c r="IUC739" s="46"/>
      <c r="IUD739" s="46"/>
      <c r="IUE739" s="46"/>
      <c r="IUF739" s="46"/>
      <c r="IUG739" s="46"/>
      <c r="IUH739" s="46"/>
      <c r="IUI739" s="46"/>
      <c r="IUJ739" s="46"/>
      <c r="IUK739" s="46"/>
      <c r="IUL739" s="46"/>
      <c r="IUM739" s="46"/>
      <c r="IUN739" s="46"/>
      <c r="IUO739" s="46"/>
      <c r="IUP739" s="46"/>
      <c r="IUQ739" s="46"/>
      <c r="IUR739" s="46"/>
      <c r="IUS739" s="46"/>
      <c r="IUT739" s="46"/>
      <c r="IUU739" s="46"/>
      <c r="IUV739" s="46"/>
      <c r="IUW739" s="46"/>
      <c r="IUX739" s="46"/>
      <c r="IUY739" s="46"/>
      <c r="IUZ739" s="46"/>
      <c r="IVA739" s="46"/>
      <c r="IVB739" s="46"/>
      <c r="IVC739" s="46"/>
      <c r="IVD739" s="46"/>
      <c r="IVE739" s="46"/>
      <c r="IVF739" s="46"/>
      <c r="IVG739" s="46"/>
      <c r="IVH739" s="46"/>
      <c r="IVI739" s="46"/>
      <c r="IVJ739" s="46"/>
      <c r="IVK739" s="46"/>
      <c r="IVL739" s="46"/>
      <c r="IVM739" s="46"/>
      <c r="IVN739" s="46"/>
      <c r="IVO739" s="46"/>
      <c r="IVP739" s="46"/>
      <c r="IVQ739" s="46"/>
      <c r="IVR739" s="46"/>
      <c r="IVS739" s="46"/>
      <c r="IVT739" s="46"/>
      <c r="IVU739" s="46"/>
      <c r="IVV739" s="46"/>
      <c r="IVW739" s="46"/>
      <c r="IVX739" s="46"/>
      <c r="IVY739" s="46"/>
      <c r="IVZ739" s="46"/>
      <c r="IWA739" s="46"/>
      <c r="IWB739" s="46"/>
      <c r="IWC739" s="46"/>
      <c r="IWD739" s="46"/>
      <c r="IWE739" s="46"/>
      <c r="IWF739" s="46"/>
      <c r="IWG739" s="46"/>
      <c r="IWH739" s="46"/>
      <c r="IWI739" s="46"/>
      <c r="IWJ739" s="46"/>
      <c r="IWK739" s="46"/>
      <c r="IWL739" s="46"/>
      <c r="IWM739" s="46"/>
      <c r="IWN739" s="46"/>
      <c r="IWO739" s="46"/>
      <c r="IWP739" s="46"/>
      <c r="IWQ739" s="46"/>
      <c r="IWR739" s="46"/>
      <c r="IWS739" s="46"/>
      <c r="IWT739" s="46"/>
      <c r="IWU739" s="46"/>
      <c r="IWV739" s="46"/>
      <c r="IWW739" s="46"/>
      <c r="IWX739" s="46"/>
      <c r="IWY739" s="46"/>
      <c r="IWZ739" s="46"/>
      <c r="IXA739" s="46"/>
      <c r="IXB739" s="46"/>
      <c r="IXC739" s="46"/>
      <c r="IXD739" s="46"/>
      <c r="IXE739" s="46"/>
      <c r="IXF739" s="46"/>
      <c r="IXG739" s="46"/>
      <c r="IXH739" s="46"/>
      <c r="IXI739" s="46"/>
      <c r="IXJ739" s="46"/>
      <c r="IXK739" s="46"/>
      <c r="IXL739" s="46"/>
      <c r="IXM739" s="46"/>
      <c r="IXN739" s="46"/>
      <c r="IXO739" s="46"/>
      <c r="IXP739" s="46"/>
      <c r="IXQ739" s="46"/>
      <c r="IXR739" s="46"/>
      <c r="IXS739" s="46"/>
      <c r="IXT739" s="46"/>
      <c r="IXU739" s="46"/>
      <c r="IXV739" s="46"/>
      <c r="IXW739" s="46"/>
      <c r="IXX739" s="46"/>
      <c r="IXY739" s="46"/>
      <c r="IXZ739" s="46"/>
      <c r="IYA739" s="46"/>
      <c r="IYB739" s="46"/>
      <c r="IYC739" s="46"/>
      <c r="IYD739" s="46"/>
      <c r="IYE739" s="46"/>
      <c r="IYF739" s="46"/>
      <c r="IYG739" s="46"/>
      <c r="IYH739" s="46"/>
      <c r="IYI739" s="46"/>
      <c r="IYJ739" s="46"/>
      <c r="IYK739" s="46"/>
      <c r="IYL739" s="46"/>
      <c r="IYM739" s="46"/>
      <c r="IYN739" s="46"/>
      <c r="IYO739" s="46"/>
      <c r="IYP739" s="46"/>
      <c r="IYQ739" s="46"/>
      <c r="IYR739" s="46"/>
      <c r="IYS739" s="46"/>
      <c r="IYT739" s="46"/>
      <c r="IYU739" s="46"/>
      <c r="IYV739" s="46"/>
      <c r="IYW739" s="46"/>
      <c r="IYX739" s="46"/>
      <c r="IYY739" s="46"/>
      <c r="IYZ739" s="46"/>
      <c r="IZA739" s="46"/>
      <c r="IZB739" s="46"/>
      <c r="IZC739" s="46"/>
      <c r="IZD739" s="46"/>
      <c r="IZE739" s="46"/>
      <c r="IZF739" s="46"/>
      <c r="IZG739" s="46"/>
      <c r="IZH739" s="46"/>
      <c r="IZI739" s="46"/>
      <c r="IZJ739" s="46"/>
      <c r="IZK739" s="46"/>
      <c r="IZL739" s="46"/>
      <c r="IZM739" s="46"/>
      <c r="IZN739" s="46"/>
      <c r="IZO739" s="46"/>
      <c r="IZP739" s="46"/>
      <c r="IZQ739" s="46"/>
      <c r="IZR739" s="46"/>
      <c r="IZS739" s="46"/>
      <c r="IZT739" s="46"/>
      <c r="IZU739" s="46"/>
      <c r="IZV739" s="46"/>
      <c r="IZW739" s="46"/>
      <c r="IZX739" s="46"/>
      <c r="IZY739" s="46"/>
      <c r="IZZ739" s="46"/>
      <c r="JAA739" s="46"/>
      <c r="JAB739" s="46"/>
      <c r="JAC739" s="46"/>
      <c r="JAD739" s="46"/>
      <c r="JAE739" s="46"/>
      <c r="JAF739" s="46"/>
      <c r="JAG739" s="46"/>
      <c r="JAH739" s="46"/>
      <c r="JAI739" s="46"/>
      <c r="JAJ739" s="46"/>
      <c r="JAK739" s="46"/>
      <c r="JAL739" s="46"/>
      <c r="JAM739" s="46"/>
      <c r="JAN739" s="46"/>
      <c r="JAO739" s="46"/>
      <c r="JAP739" s="46"/>
      <c r="JAQ739" s="46"/>
      <c r="JAR739" s="46"/>
      <c r="JAS739" s="46"/>
      <c r="JAT739" s="46"/>
      <c r="JAU739" s="46"/>
      <c r="JAV739" s="46"/>
      <c r="JAW739" s="46"/>
      <c r="JAX739" s="46"/>
      <c r="JAY739" s="46"/>
      <c r="JAZ739" s="46"/>
      <c r="JBA739" s="46"/>
      <c r="JBB739" s="46"/>
      <c r="JBC739" s="46"/>
      <c r="JBD739" s="46"/>
      <c r="JBE739" s="46"/>
      <c r="JBF739" s="46"/>
      <c r="JBG739" s="46"/>
      <c r="JBH739" s="46"/>
      <c r="JBI739" s="46"/>
      <c r="JBJ739" s="46"/>
      <c r="JBK739" s="46"/>
      <c r="JBL739" s="46"/>
      <c r="JBM739" s="46"/>
      <c r="JBN739" s="46"/>
      <c r="JBO739" s="46"/>
      <c r="JBP739" s="46"/>
      <c r="JBQ739" s="46"/>
      <c r="JBR739" s="46"/>
      <c r="JBS739" s="46"/>
      <c r="JBT739" s="46"/>
      <c r="JBU739" s="46"/>
      <c r="JBV739" s="46"/>
      <c r="JBW739" s="46"/>
      <c r="JBX739" s="46"/>
      <c r="JBY739" s="46"/>
      <c r="JBZ739" s="46"/>
      <c r="JCA739" s="46"/>
      <c r="JCB739" s="46"/>
      <c r="JCC739" s="46"/>
      <c r="JCD739" s="46"/>
      <c r="JCE739" s="46"/>
      <c r="JCF739" s="46"/>
      <c r="JCG739" s="46"/>
      <c r="JCH739" s="46"/>
      <c r="JCI739" s="46"/>
      <c r="JCJ739" s="46"/>
      <c r="JCK739" s="46"/>
      <c r="JCL739" s="46"/>
      <c r="JCM739" s="46"/>
      <c r="JCN739" s="46"/>
      <c r="JCO739" s="46"/>
      <c r="JCP739" s="46"/>
      <c r="JCQ739" s="46"/>
      <c r="JCR739" s="46"/>
      <c r="JCS739" s="46"/>
      <c r="JCT739" s="46"/>
      <c r="JCU739" s="46"/>
      <c r="JCV739" s="46"/>
      <c r="JCW739" s="46"/>
      <c r="JCX739" s="46"/>
      <c r="JCY739" s="46"/>
      <c r="JCZ739" s="46"/>
      <c r="JDA739" s="46"/>
      <c r="JDB739" s="46"/>
      <c r="JDC739" s="46"/>
      <c r="JDD739" s="46"/>
      <c r="JDE739" s="46"/>
      <c r="JDF739" s="46"/>
      <c r="JDG739" s="46"/>
      <c r="JDH739" s="46"/>
      <c r="JDI739" s="46"/>
      <c r="JDJ739" s="46"/>
      <c r="JDK739" s="46"/>
      <c r="JDL739" s="46"/>
      <c r="JDM739" s="46"/>
      <c r="JDN739" s="46"/>
      <c r="JDO739" s="46"/>
      <c r="JDP739" s="46"/>
      <c r="JDQ739" s="46"/>
      <c r="JDR739" s="46"/>
      <c r="JDS739" s="46"/>
      <c r="JDT739" s="46"/>
      <c r="JDU739" s="46"/>
      <c r="JDV739" s="46"/>
      <c r="JDW739" s="46"/>
      <c r="JDX739" s="46"/>
      <c r="JDY739" s="46"/>
      <c r="JDZ739" s="46"/>
      <c r="JEA739" s="46"/>
      <c r="JEB739" s="46"/>
      <c r="JEC739" s="46"/>
      <c r="JED739" s="46"/>
      <c r="JEE739" s="46"/>
      <c r="JEF739" s="46"/>
      <c r="JEG739" s="46"/>
      <c r="JEH739" s="46"/>
      <c r="JEI739" s="46"/>
      <c r="JEJ739" s="46"/>
      <c r="JEK739" s="46"/>
      <c r="JEL739" s="46"/>
      <c r="JEM739" s="46"/>
      <c r="JEN739" s="46"/>
      <c r="JEO739" s="46"/>
      <c r="JEP739" s="46"/>
      <c r="JEQ739" s="46"/>
      <c r="JER739" s="46"/>
      <c r="JES739" s="46"/>
      <c r="JET739" s="46"/>
      <c r="JEU739" s="46"/>
      <c r="JEV739" s="46"/>
      <c r="JEW739" s="46"/>
      <c r="JEX739" s="46"/>
      <c r="JEY739" s="46"/>
      <c r="JEZ739" s="46"/>
      <c r="JFA739" s="46"/>
      <c r="JFB739" s="46"/>
      <c r="JFC739" s="46"/>
      <c r="JFD739" s="46"/>
      <c r="JFE739" s="46"/>
      <c r="JFF739" s="46"/>
      <c r="JFG739" s="46"/>
      <c r="JFH739" s="46"/>
      <c r="JFI739" s="46"/>
      <c r="JFJ739" s="46"/>
      <c r="JFK739" s="46"/>
      <c r="JFL739" s="46"/>
      <c r="JFM739" s="46"/>
      <c r="JFN739" s="46"/>
      <c r="JFO739" s="46"/>
      <c r="JFP739" s="46"/>
      <c r="JFQ739" s="46"/>
      <c r="JFR739" s="46"/>
      <c r="JFS739" s="46"/>
      <c r="JFT739" s="46"/>
      <c r="JFU739" s="46"/>
      <c r="JFV739" s="46"/>
      <c r="JFW739" s="46"/>
      <c r="JFX739" s="46"/>
      <c r="JFY739" s="46"/>
      <c r="JFZ739" s="46"/>
      <c r="JGA739" s="46"/>
      <c r="JGB739" s="46"/>
      <c r="JGC739" s="46"/>
      <c r="JGD739" s="46"/>
      <c r="JGE739" s="46"/>
      <c r="JGF739" s="46"/>
      <c r="JGG739" s="46"/>
      <c r="JGH739" s="46"/>
      <c r="JGI739" s="46"/>
      <c r="JGJ739" s="46"/>
      <c r="JGK739" s="46"/>
      <c r="JGL739" s="46"/>
      <c r="JGM739" s="46"/>
      <c r="JGN739" s="46"/>
      <c r="JGO739" s="46"/>
      <c r="JGP739" s="46"/>
      <c r="JGQ739" s="46"/>
      <c r="JGR739" s="46"/>
      <c r="JGS739" s="46"/>
      <c r="JGT739" s="46"/>
      <c r="JGU739" s="46"/>
      <c r="JGV739" s="46"/>
      <c r="JGW739" s="46"/>
      <c r="JGX739" s="46"/>
      <c r="JGY739" s="46"/>
      <c r="JGZ739" s="46"/>
      <c r="JHA739" s="46"/>
      <c r="JHB739" s="46"/>
      <c r="JHC739" s="46"/>
      <c r="JHD739" s="46"/>
      <c r="JHE739" s="46"/>
      <c r="JHF739" s="46"/>
      <c r="JHG739" s="46"/>
      <c r="JHH739" s="46"/>
      <c r="JHI739" s="46"/>
      <c r="JHJ739" s="46"/>
      <c r="JHK739" s="46"/>
      <c r="JHL739" s="46"/>
      <c r="JHM739" s="46"/>
      <c r="JHN739" s="46"/>
      <c r="JHO739" s="46"/>
      <c r="JHP739" s="46"/>
      <c r="JHQ739" s="46"/>
      <c r="JHR739" s="46"/>
      <c r="JHS739" s="46"/>
      <c r="JHT739" s="46"/>
      <c r="JHU739" s="46"/>
      <c r="JHV739" s="46"/>
      <c r="JHW739" s="46"/>
      <c r="JHX739" s="46"/>
      <c r="JHY739" s="46"/>
      <c r="JHZ739" s="46"/>
      <c r="JIA739" s="46"/>
      <c r="JIB739" s="46"/>
      <c r="JIC739" s="46"/>
      <c r="JID739" s="46"/>
      <c r="JIE739" s="46"/>
      <c r="JIF739" s="46"/>
      <c r="JIG739" s="46"/>
      <c r="JIH739" s="46"/>
      <c r="JII739" s="46"/>
      <c r="JIJ739" s="46"/>
      <c r="JIK739" s="46"/>
      <c r="JIL739" s="46"/>
      <c r="JIM739" s="46"/>
      <c r="JIN739" s="46"/>
      <c r="JIO739" s="46"/>
      <c r="JIP739" s="46"/>
      <c r="JIQ739" s="46"/>
      <c r="JIR739" s="46"/>
      <c r="JIS739" s="46"/>
      <c r="JIT739" s="46"/>
      <c r="JIU739" s="46"/>
      <c r="JIV739" s="46"/>
      <c r="JIW739" s="46"/>
      <c r="JIX739" s="46"/>
      <c r="JIY739" s="46"/>
      <c r="JIZ739" s="46"/>
      <c r="JJA739" s="46"/>
      <c r="JJB739" s="46"/>
      <c r="JJC739" s="46"/>
      <c r="JJD739" s="46"/>
      <c r="JJE739" s="46"/>
      <c r="JJF739" s="46"/>
      <c r="JJG739" s="46"/>
      <c r="JJH739" s="46"/>
      <c r="JJI739" s="46"/>
      <c r="JJJ739" s="46"/>
      <c r="JJK739" s="46"/>
      <c r="JJL739" s="46"/>
      <c r="JJM739" s="46"/>
      <c r="JJN739" s="46"/>
      <c r="JJO739" s="46"/>
      <c r="JJP739" s="46"/>
      <c r="JJQ739" s="46"/>
      <c r="JJR739" s="46"/>
      <c r="JJS739" s="46"/>
      <c r="JJT739" s="46"/>
      <c r="JJU739" s="46"/>
      <c r="JJV739" s="46"/>
      <c r="JJW739" s="46"/>
      <c r="JJX739" s="46"/>
      <c r="JJY739" s="46"/>
      <c r="JJZ739" s="46"/>
      <c r="JKA739" s="46"/>
      <c r="JKB739" s="46"/>
      <c r="JKC739" s="46"/>
      <c r="JKD739" s="46"/>
      <c r="JKE739" s="46"/>
      <c r="JKF739" s="46"/>
      <c r="JKG739" s="46"/>
      <c r="JKH739" s="46"/>
      <c r="JKI739" s="46"/>
      <c r="JKJ739" s="46"/>
      <c r="JKK739" s="46"/>
      <c r="JKL739" s="46"/>
      <c r="JKM739" s="46"/>
      <c r="JKN739" s="46"/>
      <c r="JKO739" s="46"/>
      <c r="JKP739" s="46"/>
      <c r="JKQ739" s="46"/>
      <c r="JKR739" s="46"/>
      <c r="JKS739" s="46"/>
      <c r="JKT739" s="46"/>
      <c r="JKU739" s="46"/>
      <c r="JKV739" s="46"/>
      <c r="JKW739" s="46"/>
      <c r="JKX739" s="46"/>
      <c r="JKY739" s="46"/>
      <c r="JKZ739" s="46"/>
      <c r="JLA739" s="46"/>
      <c r="JLB739" s="46"/>
      <c r="JLC739" s="46"/>
      <c r="JLD739" s="46"/>
      <c r="JLE739" s="46"/>
      <c r="JLF739" s="46"/>
      <c r="JLG739" s="46"/>
      <c r="JLH739" s="46"/>
      <c r="JLI739" s="46"/>
      <c r="JLJ739" s="46"/>
      <c r="JLK739" s="46"/>
      <c r="JLL739" s="46"/>
      <c r="JLM739" s="46"/>
      <c r="JLN739" s="46"/>
      <c r="JLO739" s="46"/>
      <c r="JLP739" s="46"/>
      <c r="JLQ739" s="46"/>
      <c r="JLR739" s="46"/>
      <c r="JLS739" s="46"/>
      <c r="JLT739" s="46"/>
      <c r="JLU739" s="46"/>
      <c r="JLV739" s="46"/>
      <c r="JLW739" s="46"/>
      <c r="JLX739" s="46"/>
      <c r="JLY739" s="46"/>
      <c r="JLZ739" s="46"/>
      <c r="JMA739" s="46"/>
      <c r="JMB739" s="46"/>
      <c r="JMC739" s="46"/>
      <c r="JMD739" s="46"/>
      <c r="JME739" s="46"/>
      <c r="JMF739" s="46"/>
      <c r="JMG739" s="46"/>
      <c r="JMH739" s="46"/>
      <c r="JMI739" s="46"/>
      <c r="JMJ739" s="46"/>
      <c r="JMK739" s="46"/>
      <c r="JML739" s="46"/>
      <c r="JMM739" s="46"/>
      <c r="JMN739" s="46"/>
      <c r="JMO739" s="46"/>
      <c r="JMP739" s="46"/>
      <c r="JMQ739" s="46"/>
      <c r="JMR739" s="46"/>
      <c r="JMS739" s="46"/>
      <c r="JMT739" s="46"/>
      <c r="JMU739" s="46"/>
      <c r="JMV739" s="46"/>
      <c r="JMW739" s="46"/>
      <c r="JMX739" s="46"/>
      <c r="JMY739" s="46"/>
      <c r="JMZ739" s="46"/>
      <c r="JNA739" s="46"/>
      <c r="JNB739" s="46"/>
      <c r="JNC739" s="46"/>
      <c r="JND739" s="46"/>
      <c r="JNE739" s="46"/>
      <c r="JNF739" s="46"/>
      <c r="JNG739" s="46"/>
      <c r="JNH739" s="46"/>
      <c r="JNI739" s="46"/>
      <c r="JNJ739" s="46"/>
      <c r="JNK739" s="46"/>
      <c r="JNL739" s="46"/>
      <c r="JNM739" s="46"/>
      <c r="JNN739" s="46"/>
      <c r="JNO739" s="46"/>
      <c r="JNP739" s="46"/>
      <c r="JNQ739" s="46"/>
      <c r="JNR739" s="46"/>
      <c r="JNS739" s="46"/>
      <c r="JNT739" s="46"/>
      <c r="JNU739" s="46"/>
      <c r="JNV739" s="46"/>
      <c r="JNW739" s="46"/>
      <c r="JNX739" s="46"/>
      <c r="JNY739" s="46"/>
      <c r="JNZ739" s="46"/>
      <c r="JOA739" s="46"/>
      <c r="JOB739" s="46"/>
      <c r="JOC739" s="46"/>
      <c r="JOD739" s="46"/>
      <c r="JOE739" s="46"/>
      <c r="JOF739" s="46"/>
      <c r="JOG739" s="46"/>
      <c r="JOH739" s="46"/>
      <c r="JOI739" s="46"/>
      <c r="JOJ739" s="46"/>
      <c r="JOK739" s="46"/>
      <c r="JOL739" s="46"/>
      <c r="JOM739" s="46"/>
      <c r="JON739" s="46"/>
      <c r="JOO739" s="46"/>
      <c r="JOP739" s="46"/>
      <c r="JOQ739" s="46"/>
      <c r="JOR739" s="46"/>
      <c r="JOS739" s="46"/>
      <c r="JOT739" s="46"/>
      <c r="JOU739" s="46"/>
      <c r="JOV739" s="46"/>
      <c r="JOW739" s="46"/>
      <c r="JOX739" s="46"/>
      <c r="JOY739" s="46"/>
      <c r="JOZ739" s="46"/>
      <c r="JPA739" s="46"/>
      <c r="JPB739" s="46"/>
      <c r="JPC739" s="46"/>
      <c r="JPD739" s="46"/>
      <c r="JPE739" s="46"/>
      <c r="JPF739" s="46"/>
      <c r="JPG739" s="46"/>
      <c r="JPH739" s="46"/>
      <c r="JPI739" s="46"/>
      <c r="JPJ739" s="46"/>
      <c r="JPK739" s="46"/>
      <c r="JPL739" s="46"/>
      <c r="JPM739" s="46"/>
      <c r="JPN739" s="46"/>
      <c r="JPO739" s="46"/>
      <c r="JPP739" s="46"/>
      <c r="JPQ739" s="46"/>
      <c r="JPR739" s="46"/>
      <c r="JPS739" s="46"/>
      <c r="JPT739" s="46"/>
      <c r="JPU739" s="46"/>
      <c r="JPV739" s="46"/>
      <c r="JPW739" s="46"/>
      <c r="JPX739" s="46"/>
      <c r="JPY739" s="46"/>
      <c r="JPZ739" s="46"/>
      <c r="JQA739" s="46"/>
      <c r="JQB739" s="46"/>
      <c r="JQC739" s="46"/>
      <c r="JQD739" s="46"/>
      <c r="JQE739" s="46"/>
      <c r="JQF739" s="46"/>
      <c r="JQG739" s="46"/>
      <c r="JQH739" s="46"/>
      <c r="JQI739" s="46"/>
      <c r="JQJ739" s="46"/>
      <c r="JQK739" s="46"/>
      <c r="JQL739" s="46"/>
      <c r="JQM739" s="46"/>
      <c r="JQN739" s="46"/>
      <c r="JQO739" s="46"/>
      <c r="JQP739" s="46"/>
      <c r="JQQ739" s="46"/>
      <c r="JQR739" s="46"/>
      <c r="JQS739" s="46"/>
      <c r="JQT739" s="46"/>
      <c r="JQU739" s="46"/>
      <c r="JQV739" s="46"/>
      <c r="JQW739" s="46"/>
      <c r="JQX739" s="46"/>
      <c r="JQY739" s="46"/>
      <c r="JQZ739" s="46"/>
      <c r="JRA739" s="46"/>
      <c r="JRB739" s="46"/>
      <c r="JRC739" s="46"/>
      <c r="JRD739" s="46"/>
      <c r="JRE739" s="46"/>
      <c r="JRF739" s="46"/>
      <c r="JRG739" s="46"/>
      <c r="JRH739" s="46"/>
      <c r="JRI739" s="46"/>
      <c r="JRJ739" s="46"/>
      <c r="JRK739" s="46"/>
      <c r="JRL739" s="46"/>
      <c r="JRM739" s="46"/>
      <c r="JRN739" s="46"/>
      <c r="JRO739" s="46"/>
      <c r="JRP739" s="46"/>
      <c r="JRQ739" s="46"/>
      <c r="JRR739" s="46"/>
      <c r="JRS739" s="46"/>
      <c r="JRT739" s="46"/>
      <c r="JRU739" s="46"/>
      <c r="JRV739" s="46"/>
      <c r="JRW739" s="46"/>
      <c r="JRX739" s="46"/>
      <c r="JRY739" s="46"/>
      <c r="JRZ739" s="46"/>
      <c r="JSA739" s="46"/>
      <c r="JSB739" s="46"/>
      <c r="JSC739" s="46"/>
      <c r="JSD739" s="46"/>
      <c r="JSE739" s="46"/>
      <c r="JSF739" s="46"/>
      <c r="JSG739" s="46"/>
      <c r="JSH739" s="46"/>
      <c r="JSI739" s="46"/>
      <c r="JSJ739" s="46"/>
      <c r="JSK739" s="46"/>
      <c r="JSL739" s="46"/>
      <c r="JSM739" s="46"/>
      <c r="JSN739" s="46"/>
      <c r="JSO739" s="46"/>
      <c r="JSP739" s="46"/>
      <c r="JSQ739" s="46"/>
      <c r="JSR739" s="46"/>
      <c r="JSS739" s="46"/>
      <c r="JST739" s="46"/>
      <c r="JSU739" s="46"/>
      <c r="JSV739" s="46"/>
      <c r="JSW739" s="46"/>
      <c r="JSX739" s="46"/>
      <c r="JSY739" s="46"/>
      <c r="JSZ739" s="46"/>
      <c r="JTA739" s="46"/>
      <c r="JTB739" s="46"/>
      <c r="JTC739" s="46"/>
      <c r="JTD739" s="46"/>
      <c r="JTE739" s="46"/>
      <c r="JTF739" s="46"/>
      <c r="JTG739" s="46"/>
      <c r="JTH739" s="46"/>
      <c r="JTI739" s="46"/>
      <c r="JTJ739" s="46"/>
      <c r="JTK739" s="46"/>
      <c r="JTL739" s="46"/>
      <c r="JTM739" s="46"/>
      <c r="JTN739" s="46"/>
      <c r="JTO739" s="46"/>
      <c r="JTP739" s="46"/>
      <c r="JTQ739" s="46"/>
      <c r="JTR739" s="46"/>
      <c r="JTS739" s="46"/>
      <c r="JTT739" s="46"/>
      <c r="JTU739" s="46"/>
      <c r="JTV739" s="46"/>
      <c r="JTW739" s="46"/>
      <c r="JTX739" s="46"/>
      <c r="JTY739" s="46"/>
      <c r="JTZ739" s="46"/>
      <c r="JUA739" s="46"/>
      <c r="JUB739" s="46"/>
      <c r="JUC739" s="46"/>
      <c r="JUD739" s="46"/>
      <c r="JUE739" s="46"/>
      <c r="JUF739" s="46"/>
      <c r="JUG739" s="46"/>
      <c r="JUH739" s="46"/>
      <c r="JUI739" s="46"/>
      <c r="JUJ739" s="46"/>
      <c r="JUK739" s="46"/>
      <c r="JUL739" s="46"/>
      <c r="JUM739" s="46"/>
      <c r="JUN739" s="46"/>
      <c r="JUO739" s="46"/>
      <c r="JUP739" s="46"/>
      <c r="JUQ739" s="46"/>
      <c r="JUR739" s="46"/>
      <c r="JUS739" s="46"/>
      <c r="JUT739" s="46"/>
      <c r="JUU739" s="46"/>
      <c r="JUV739" s="46"/>
      <c r="JUW739" s="46"/>
      <c r="JUX739" s="46"/>
      <c r="JUY739" s="46"/>
      <c r="JUZ739" s="46"/>
      <c r="JVA739" s="46"/>
      <c r="JVB739" s="46"/>
      <c r="JVC739" s="46"/>
      <c r="JVD739" s="46"/>
      <c r="JVE739" s="46"/>
      <c r="JVF739" s="46"/>
      <c r="JVG739" s="46"/>
      <c r="JVH739" s="46"/>
      <c r="JVI739" s="46"/>
      <c r="JVJ739" s="46"/>
      <c r="JVK739" s="46"/>
      <c r="JVL739" s="46"/>
      <c r="JVM739" s="46"/>
      <c r="JVN739" s="46"/>
      <c r="JVO739" s="46"/>
      <c r="JVP739" s="46"/>
      <c r="JVQ739" s="46"/>
      <c r="JVR739" s="46"/>
      <c r="JVS739" s="46"/>
      <c r="JVT739" s="46"/>
      <c r="JVU739" s="46"/>
      <c r="JVV739" s="46"/>
      <c r="JVW739" s="46"/>
      <c r="JVX739" s="46"/>
      <c r="JVY739" s="46"/>
      <c r="JVZ739" s="46"/>
      <c r="JWA739" s="46"/>
      <c r="JWB739" s="46"/>
      <c r="JWC739" s="46"/>
      <c r="JWD739" s="46"/>
      <c r="JWE739" s="46"/>
      <c r="JWF739" s="46"/>
      <c r="JWG739" s="46"/>
      <c r="JWH739" s="46"/>
      <c r="JWI739" s="46"/>
      <c r="JWJ739" s="46"/>
      <c r="JWK739" s="46"/>
      <c r="JWL739" s="46"/>
      <c r="JWM739" s="46"/>
      <c r="JWN739" s="46"/>
      <c r="JWO739" s="46"/>
      <c r="JWP739" s="46"/>
      <c r="JWQ739" s="46"/>
      <c r="JWR739" s="46"/>
      <c r="JWS739" s="46"/>
      <c r="JWT739" s="46"/>
      <c r="JWU739" s="46"/>
      <c r="JWV739" s="46"/>
      <c r="JWW739" s="46"/>
      <c r="JWX739" s="46"/>
      <c r="JWY739" s="46"/>
      <c r="JWZ739" s="46"/>
      <c r="JXA739" s="46"/>
      <c r="JXB739" s="46"/>
      <c r="JXC739" s="46"/>
      <c r="JXD739" s="46"/>
      <c r="JXE739" s="46"/>
      <c r="JXF739" s="46"/>
      <c r="JXG739" s="46"/>
      <c r="JXH739" s="46"/>
      <c r="JXI739" s="46"/>
      <c r="JXJ739" s="46"/>
      <c r="JXK739" s="46"/>
      <c r="JXL739" s="46"/>
      <c r="JXM739" s="46"/>
      <c r="JXN739" s="46"/>
      <c r="JXO739" s="46"/>
      <c r="JXP739" s="46"/>
      <c r="JXQ739" s="46"/>
      <c r="JXR739" s="46"/>
      <c r="JXS739" s="46"/>
      <c r="JXT739" s="46"/>
      <c r="JXU739" s="46"/>
      <c r="JXV739" s="46"/>
      <c r="JXW739" s="46"/>
      <c r="JXX739" s="46"/>
      <c r="JXY739" s="46"/>
      <c r="JXZ739" s="46"/>
      <c r="JYA739" s="46"/>
      <c r="JYB739" s="46"/>
      <c r="JYC739" s="46"/>
      <c r="JYD739" s="46"/>
      <c r="JYE739" s="46"/>
      <c r="JYF739" s="46"/>
      <c r="JYG739" s="46"/>
      <c r="JYH739" s="46"/>
      <c r="JYI739" s="46"/>
      <c r="JYJ739" s="46"/>
      <c r="JYK739" s="46"/>
      <c r="JYL739" s="46"/>
      <c r="JYM739" s="46"/>
      <c r="JYN739" s="46"/>
      <c r="JYO739" s="46"/>
      <c r="JYP739" s="46"/>
      <c r="JYQ739" s="46"/>
      <c r="JYR739" s="46"/>
      <c r="JYS739" s="46"/>
      <c r="JYT739" s="46"/>
      <c r="JYU739" s="46"/>
      <c r="JYV739" s="46"/>
      <c r="JYW739" s="46"/>
      <c r="JYX739" s="46"/>
      <c r="JYY739" s="46"/>
      <c r="JYZ739" s="46"/>
      <c r="JZA739" s="46"/>
      <c r="JZB739" s="46"/>
      <c r="JZC739" s="46"/>
      <c r="JZD739" s="46"/>
      <c r="JZE739" s="46"/>
      <c r="JZF739" s="46"/>
      <c r="JZG739" s="46"/>
      <c r="JZH739" s="46"/>
      <c r="JZI739" s="46"/>
      <c r="JZJ739" s="46"/>
      <c r="JZK739" s="46"/>
      <c r="JZL739" s="46"/>
      <c r="JZM739" s="46"/>
      <c r="JZN739" s="46"/>
      <c r="JZO739" s="46"/>
      <c r="JZP739" s="46"/>
      <c r="JZQ739" s="46"/>
      <c r="JZR739" s="46"/>
      <c r="JZS739" s="46"/>
      <c r="JZT739" s="46"/>
      <c r="JZU739" s="46"/>
      <c r="JZV739" s="46"/>
      <c r="JZW739" s="46"/>
      <c r="JZX739" s="46"/>
      <c r="JZY739" s="46"/>
      <c r="JZZ739" s="46"/>
      <c r="KAA739" s="46"/>
      <c r="KAB739" s="46"/>
      <c r="KAC739" s="46"/>
      <c r="KAD739" s="46"/>
      <c r="KAE739" s="46"/>
      <c r="KAF739" s="46"/>
      <c r="KAG739" s="46"/>
      <c r="KAH739" s="46"/>
      <c r="KAI739" s="46"/>
      <c r="KAJ739" s="46"/>
      <c r="KAK739" s="46"/>
      <c r="KAL739" s="46"/>
      <c r="KAM739" s="46"/>
      <c r="KAN739" s="46"/>
      <c r="KAO739" s="46"/>
      <c r="KAP739" s="46"/>
      <c r="KAQ739" s="46"/>
      <c r="KAR739" s="46"/>
      <c r="KAS739" s="46"/>
      <c r="KAT739" s="46"/>
      <c r="KAU739" s="46"/>
      <c r="KAV739" s="46"/>
      <c r="KAW739" s="46"/>
      <c r="KAX739" s="46"/>
      <c r="KAY739" s="46"/>
      <c r="KAZ739" s="46"/>
      <c r="KBA739" s="46"/>
      <c r="KBB739" s="46"/>
      <c r="KBC739" s="46"/>
      <c r="KBD739" s="46"/>
      <c r="KBE739" s="46"/>
      <c r="KBF739" s="46"/>
      <c r="KBG739" s="46"/>
      <c r="KBH739" s="46"/>
      <c r="KBI739" s="46"/>
      <c r="KBJ739" s="46"/>
      <c r="KBK739" s="46"/>
      <c r="KBL739" s="46"/>
      <c r="KBM739" s="46"/>
      <c r="KBN739" s="46"/>
      <c r="KBO739" s="46"/>
      <c r="KBP739" s="46"/>
      <c r="KBQ739" s="46"/>
      <c r="KBR739" s="46"/>
      <c r="KBS739" s="46"/>
      <c r="KBT739" s="46"/>
      <c r="KBU739" s="46"/>
      <c r="KBV739" s="46"/>
      <c r="KBW739" s="46"/>
      <c r="KBX739" s="46"/>
      <c r="KBY739" s="46"/>
      <c r="KBZ739" s="46"/>
      <c r="KCA739" s="46"/>
      <c r="KCB739" s="46"/>
      <c r="KCC739" s="46"/>
      <c r="KCD739" s="46"/>
      <c r="KCE739" s="46"/>
      <c r="KCF739" s="46"/>
      <c r="KCG739" s="46"/>
      <c r="KCH739" s="46"/>
      <c r="KCI739" s="46"/>
      <c r="KCJ739" s="46"/>
      <c r="KCK739" s="46"/>
      <c r="KCL739" s="46"/>
      <c r="KCM739" s="46"/>
      <c r="KCN739" s="46"/>
      <c r="KCO739" s="46"/>
      <c r="KCP739" s="46"/>
      <c r="KCQ739" s="46"/>
      <c r="KCR739" s="46"/>
      <c r="KCS739" s="46"/>
      <c r="KCT739" s="46"/>
      <c r="KCU739" s="46"/>
      <c r="KCV739" s="46"/>
      <c r="KCW739" s="46"/>
      <c r="KCX739" s="46"/>
      <c r="KCY739" s="46"/>
      <c r="KCZ739" s="46"/>
      <c r="KDA739" s="46"/>
      <c r="KDB739" s="46"/>
      <c r="KDC739" s="46"/>
      <c r="KDD739" s="46"/>
      <c r="KDE739" s="46"/>
      <c r="KDF739" s="46"/>
      <c r="KDG739" s="46"/>
      <c r="KDH739" s="46"/>
      <c r="KDI739" s="46"/>
      <c r="KDJ739" s="46"/>
      <c r="KDK739" s="46"/>
      <c r="KDL739" s="46"/>
      <c r="KDM739" s="46"/>
      <c r="KDN739" s="46"/>
      <c r="KDO739" s="46"/>
      <c r="KDP739" s="46"/>
      <c r="KDQ739" s="46"/>
      <c r="KDR739" s="46"/>
      <c r="KDS739" s="46"/>
      <c r="KDT739" s="46"/>
      <c r="KDU739" s="46"/>
      <c r="KDV739" s="46"/>
      <c r="KDW739" s="46"/>
      <c r="KDX739" s="46"/>
      <c r="KDY739" s="46"/>
      <c r="KDZ739" s="46"/>
      <c r="KEA739" s="46"/>
      <c r="KEB739" s="46"/>
      <c r="KEC739" s="46"/>
      <c r="KED739" s="46"/>
      <c r="KEE739" s="46"/>
      <c r="KEF739" s="46"/>
      <c r="KEG739" s="46"/>
      <c r="KEH739" s="46"/>
      <c r="KEI739" s="46"/>
      <c r="KEJ739" s="46"/>
      <c r="KEK739" s="46"/>
      <c r="KEL739" s="46"/>
      <c r="KEM739" s="46"/>
      <c r="KEN739" s="46"/>
      <c r="KEO739" s="46"/>
      <c r="KEP739" s="46"/>
      <c r="KEQ739" s="46"/>
      <c r="KER739" s="46"/>
      <c r="KES739" s="46"/>
      <c r="KET739" s="46"/>
      <c r="KEU739" s="46"/>
      <c r="KEV739" s="46"/>
      <c r="KEW739" s="46"/>
      <c r="KEX739" s="46"/>
      <c r="KEY739" s="46"/>
      <c r="KEZ739" s="46"/>
      <c r="KFA739" s="46"/>
      <c r="KFB739" s="46"/>
      <c r="KFC739" s="46"/>
      <c r="KFD739" s="46"/>
      <c r="KFE739" s="46"/>
      <c r="KFF739" s="46"/>
      <c r="KFG739" s="46"/>
      <c r="KFH739" s="46"/>
      <c r="KFI739" s="46"/>
      <c r="KFJ739" s="46"/>
      <c r="KFK739" s="46"/>
      <c r="KFL739" s="46"/>
      <c r="KFM739" s="46"/>
      <c r="KFN739" s="46"/>
      <c r="KFO739" s="46"/>
      <c r="KFP739" s="46"/>
      <c r="KFQ739" s="46"/>
      <c r="KFR739" s="46"/>
      <c r="KFS739" s="46"/>
      <c r="KFT739" s="46"/>
      <c r="KFU739" s="46"/>
      <c r="KFV739" s="46"/>
      <c r="KFW739" s="46"/>
      <c r="KFX739" s="46"/>
      <c r="KFY739" s="46"/>
      <c r="KFZ739" s="46"/>
      <c r="KGA739" s="46"/>
      <c r="KGB739" s="46"/>
      <c r="KGC739" s="46"/>
      <c r="KGD739" s="46"/>
      <c r="KGE739" s="46"/>
      <c r="KGF739" s="46"/>
      <c r="KGG739" s="46"/>
      <c r="KGH739" s="46"/>
      <c r="KGI739" s="46"/>
      <c r="KGJ739" s="46"/>
      <c r="KGK739" s="46"/>
      <c r="KGL739" s="46"/>
      <c r="KGM739" s="46"/>
      <c r="KGN739" s="46"/>
      <c r="KGO739" s="46"/>
      <c r="KGP739" s="46"/>
      <c r="KGQ739" s="46"/>
      <c r="KGR739" s="46"/>
      <c r="KGS739" s="46"/>
      <c r="KGT739" s="46"/>
      <c r="KGU739" s="46"/>
      <c r="KGV739" s="46"/>
      <c r="KGW739" s="46"/>
      <c r="KGX739" s="46"/>
      <c r="KGY739" s="46"/>
      <c r="KGZ739" s="46"/>
      <c r="KHA739" s="46"/>
      <c r="KHB739" s="46"/>
      <c r="KHC739" s="46"/>
      <c r="KHD739" s="46"/>
      <c r="KHE739" s="46"/>
      <c r="KHF739" s="46"/>
      <c r="KHG739" s="46"/>
      <c r="KHH739" s="46"/>
      <c r="KHI739" s="46"/>
      <c r="KHJ739" s="46"/>
      <c r="KHK739" s="46"/>
      <c r="KHL739" s="46"/>
      <c r="KHM739" s="46"/>
      <c r="KHN739" s="46"/>
      <c r="KHO739" s="46"/>
      <c r="KHP739" s="46"/>
      <c r="KHQ739" s="46"/>
      <c r="KHR739" s="46"/>
      <c r="KHS739" s="46"/>
      <c r="KHT739" s="46"/>
      <c r="KHU739" s="46"/>
      <c r="KHV739" s="46"/>
      <c r="KHW739" s="46"/>
      <c r="KHX739" s="46"/>
      <c r="KHY739" s="46"/>
      <c r="KHZ739" s="46"/>
      <c r="KIA739" s="46"/>
      <c r="KIB739" s="46"/>
      <c r="KIC739" s="46"/>
      <c r="KID739" s="46"/>
      <c r="KIE739" s="46"/>
      <c r="KIF739" s="46"/>
      <c r="KIG739" s="46"/>
      <c r="KIH739" s="46"/>
      <c r="KII739" s="46"/>
      <c r="KIJ739" s="46"/>
      <c r="KIK739" s="46"/>
      <c r="KIL739" s="46"/>
      <c r="KIM739" s="46"/>
      <c r="KIN739" s="46"/>
      <c r="KIO739" s="46"/>
      <c r="KIP739" s="46"/>
      <c r="KIQ739" s="46"/>
      <c r="KIR739" s="46"/>
      <c r="KIS739" s="46"/>
      <c r="KIT739" s="46"/>
      <c r="KIU739" s="46"/>
      <c r="KIV739" s="46"/>
      <c r="KIW739" s="46"/>
      <c r="KIX739" s="46"/>
      <c r="KIY739" s="46"/>
      <c r="KIZ739" s="46"/>
      <c r="KJA739" s="46"/>
      <c r="KJB739" s="46"/>
      <c r="KJC739" s="46"/>
      <c r="KJD739" s="46"/>
      <c r="KJE739" s="46"/>
      <c r="KJF739" s="46"/>
      <c r="KJG739" s="46"/>
      <c r="KJH739" s="46"/>
      <c r="KJI739" s="46"/>
      <c r="KJJ739" s="46"/>
      <c r="KJK739" s="46"/>
      <c r="KJL739" s="46"/>
      <c r="KJM739" s="46"/>
      <c r="KJN739" s="46"/>
      <c r="KJO739" s="46"/>
      <c r="KJP739" s="46"/>
      <c r="KJQ739" s="46"/>
      <c r="KJR739" s="46"/>
      <c r="KJS739" s="46"/>
      <c r="KJT739" s="46"/>
      <c r="KJU739" s="46"/>
      <c r="KJV739" s="46"/>
      <c r="KJW739" s="46"/>
      <c r="KJX739" s="46"/>
      <c r="KJY739" s="46"/>
      <c r="KJZ739" s="46"/>
      <c r="KKA739" s="46"/>
      <c r="KKB739" s="46"/>
      <c r="KKC739" s="46"/>
      <c r="KKD739" s="46"/>
      <c r="KKE739" s="46"/>
      <c r="KKF739" s="46"/>
      <c r="KKG739" s="46"/>
      <c r="KKH739" s="46"/>
      <c r="KKI739" s="46"/>
      <c r="KKJ739" s="46"/>
      <c r="KKK739" s="46"/>
      <c r="KKL739" s="46"/>
      <c r="KKM739" s="46"/>
      <c r="KKN739" s="46"/>
      <c r="KKO739" s="46"/>
      <c r="KKP739" s="46"/>
      <c r="KKQ739" s="46"/>
      <c r="KKR739" s="46"/>
      <c r="KKS739" s="46"/>
      <c r="KKT739" s="46"/>
      <c r="KKU739" s="46"/>
      <c r="KKV739" s="46"/>
      <c r="KKW739" s="46"/>
      <c r="KKX739" s="46"/>
      <c r="KKY739" s="46"/>
      <c r="KKZ739" s="46"/>
      <c r="KLA739" s="46"/>
      <c r="KLB739" s="46"/>
      <c r="KLC739" s="46"/>
      <c r="KLD739" s="46"/>
      <c r="KLE739" s="46"/>
      <c r="KLF739" s="46"/>
      <c r="KLG739" s="46"/>
      <c r="KLH739" s="46"/>
      <c r="KLI739" s="46"/>
      <c r="KLJ739" s="46"/>
      <c r="KLK739" s="46"/>
      <c r="KLL739" s="46"/>
      <c r="KLM739" s="46"/>
      <c r="KLN739" s="46"/>
      <c r="KLO739" s="46"/>
      <c r="KLP739" s="46"/>
      <c r="KLQ739" s="46"/>
      <c r="KLR739" s="46"/>
      <c r="KLS739" s="46"/>
      <c r="KLT739" s="46"/>
      <c r="KLU739" s="46"/>
      <c r="KLV739" s="46"/>
      <c r="KLW739" s="46"/>
      <c r="KLX739" s="46"/>
      <c r="KLY739" s="46"/>
      <c r="KLZ739" s="46"/>
      <c r="KMA739" s="46"/>
      <c r="KMB739" s="46"/>
      <c r="KMC739" s="46"/>
      <c r="KMD739" s="46"/>
      <c r="KME739" s="46"/>
      <c r="KMF739" s="46"/>
      <c r="KMG739" s="46"/>
      <c r="KMH739" s="46"/>
      <c r="KMI739" s="46"/>
      <c r="KMJ739" s="46"/>
      <c r="KMK739" s="46"/>
      <c r="KML739" s="46"/>
      <c r="KMM739" s="46"/>
      <c r="KMN739" s="46"/>
      <c r="KMO739" s="46"/>
      <c r="KMP739" s="46"/>
      <c r="KMQ739" s="46"/>
      <c r="KMR739" s="46"/>
      <c r="KMS739" s="46"/>
      <c r="KMT739" s="46"/>
      <c r="KMU739" s="46"/>
      <c r="KMV739" s="46"/>
      <c r="KMW739" s="46"/>
      <c r="KMX739" s="46"/>
      <c r="KMY739" s="46"/>
      <c r="KMZ739" s="46"/>
      <c r="KNA739" s="46"/>
      <c r="KNB739" s="46"/>
      <c r="KNC739" s="46"/>
      <c r="KND739" s="46"/>
      <c r="KNE739" s="46"/>
      <c r="KNF739" s="46"/>
      <c r="KNG739" s="46"/>
      <c r="KNH739" s="46"/>
      <c r="KNI739" s="46"/>
      <c r="KNJ739" s="46"/>
      <c r="KNK739" s="46"/>
      <c r="KNL739" s="46"/>
      <c r="KNM739" s="46"/>
      <c r="KNN739" s="46"/>
      <c r="KNO739" s="46"/>
      <c r="KNP739" s="46"/>
      <c r="KNQ739" s="46"/>
      <c r="KNR739" s="46"/>
      <c r="KNS739" s="46"/>
      <c r="KNT739" s="46"/>
      <c r="KNU739" s="46"/>
      <c r="KNV739" s="46"/>
      <c r="KNW739" s="46"/>
      <c r="KNX739" s="46"/>
      <c r="KNY739" s="46"/>
      <c r="KNZ739" s="46"/>
      <c r="KOA739" s="46"/>
      <c r="KOB739" s="46"/>
      <c r="KOC739" s="46"/>
      <c r="KOD739" s="46"/>
      <c r="KOE739" s="46"/>
      <c r="KOF739" s="46"/>
      <c r="KOG739" s="46"/>
      <c r="KOH739" s="46"/>
      <c r="KOI739" s="46"/>
      <c r="KOJ739" s="46"/>
      <c r="KOK739" s="46"/>
      <c r="KOL739" s="46"/>
      <c r="KOM739" s="46"/>
      <c r="KON739" s="46"/>
      <c r="KOO739" s="46"/>
      <c r="KOP739" s="46"/>
      <c r="KOQ739" s="46"/>
      <c r="KOR739" s="46"/>
      <c r="KOS739" s="46"/>
      <c r="KOT739" s="46"/>
      <c r="KOU739" s="46"/>
      <c r="KOV739" s="46"/>
      <c r="KOW739" s="46"/>
      <c r="KOX739" s="46"/>
      <c r="KOY739" s="46"/>
      <c r="KOZ739" s="46"/>
      <c r="KPA739" s="46"/>
      <c r="KPB739" s="46"/>
      <c r="KPC739" s="46"/>
      <c r="KPD739" s="46"/>
      <c r="KPE739" s="46"/>
      <c r="KPF739" s="46"/>
      <c r="KPG739" s="46"/>
      <c r="KPH739" s="46"/>
      <c r="KPI739" s="46"/>
      <c r="KPJ739" s="46"/>
      <c r="KPK739" s="46"/>
      <c r="KPL739" s="46"/>
      <c r="KPM739" s="46"/>
      <c r="KPN739" s="46"/>
      <c r="KPO739" s="46"/>
      <c r="KPP739" s="46"/>
      <c r="KPQ739" s="46"/>
      <c r="KPR739" s="46"/>
      <c r="KPS739" s="46"/>
      <c r="KPT739" s="46"/>
      <c r="KPU739" s="46"/>
      <c r="KPV739" s="46"/>
      <c r="KPW739" s="46"/>
      <c r="KPX739" s="46"/>
      <c r="KPY739" s="46"/>
      <c r="KPZ739" s="46"/>
      <c r="KQA739" s="46"/>
      <c r="KQB739" s="46"/>
      <c r="KQC739" s="46"/>
      <c r="KQD739" s="46"/>
      <c r="KQE739" s="46"/>
      <c r="KQF739" s="46"/>
      <c r="KQG739" s="46"/>
      <c r="KQH739" s="46"/>
      <c r="KQI739" s="46"/>
      <c r="KQJ739" s="46"/>
      <c r="KQK739" s="46"/>
      <c r="KQL739" s="46"/>
      <c r="KQM739" s="46"/>
      <c r="KQN739" s="46"/>
      <c r="KQO739" s="46"/>
      <c r="KQP739" s="46"/>
      <c r="KQQ739" s="46"/>
      <c r="KQR739" s="46"/>
      <c r="KQS739" s="46"/>
      <c r="KQT739" s="46"/>
      <c r="KQU739" s="46"/>
      <c r="KQV739" s="46"/>
      <c r="KQW739" s="46"/>
      <c r="KQX739" s="46"/>
      <c r="KQY739" s="46"/>
      <c r="KQZ739" s="46"/>
      <c r="KRA739" s="46"/>
      <c r="KRB739" s="46"/>
      <c r="KRC739" s="46"/>
      <c r="KRD739" s="46"/>
      <c r="KRE739" s="46"/>
      <c r="KRF739" s="46"/>
      <c r="KRG739" s="46"/>
      <c r="KRH739" s="46"/>
      <c r="KRI739" s="46"/>
      <c r="KRJ739" s="46"/>
      <c r="KRK739" s="46"/>
      <c r="KRL739" s="46"/>
      <c r="KRM739" s="46"/>
      <c r="KRN739" s="46"/>
      <c r="KRO739" s="46"/>
      <c r="KRP739" s="46"/>
      <c r="KRQ739" s="46"/>
      <c r="KRR739" s="46"/>
      <c r="KRS739" s="46"/>
      <c r="KRT739" s="46"/>
      <c r="KRU739" s="46"/>
      <c r="KRV739" s="46"/>
      <c r="KRW739" s="46"/>
      <c r="KRX739" s="46"/>
      <c r="KRY739" s="46"/>
      <c r="KRZ739" s="46"/>
      <c r="KSA739" s="46"/>
      <c r="KSB739" s="46"/>
      <c r="KSC739" s="46"/>
      <c r="KSD739" s="46"/>
      <c r="KSE739" s="46"/>
      <c r="KSF739" s="46"/>
      <c r="KSG739" s="46"/>
      <c r="KSH739" s="46"/>
      <c r="KSI739" s="46"/>
      <c r="KSJ739" s="46"/>
      <c r="KSK739" s="46"/>
      <c r="KSL739" s="46"/>
      <c r="KSM739" s="46"/>
      <c r="KSN739" s="46"/>
      <c r="KSO739" s="46"/>
      <c r="KSP739" s="46"/>
      <c r="KSQ739" s="46"/>
      <c r="KSR739" s="46"/>
      <c r="KSS739" s="46"/>
      <c r="KST739" s="46"/>
      <c r="KSU739" s="46"/>
      <c r="KSV739" s="46"/>
      <c r="KSW739" s="46"/>
      <c r="KSX739" s="46"/>
      <c r="KSY739" s="46"/>
      <c r="KSZ739" s="46"/>
      <c r="KTA739" s="46"/>
      <c r="KTB739" s="46"/>
      <c r="KTC739" s="46"/>
      <c r="KTD739" s="46"/>
      <c r="KTE739" s="46"/>
      <c r="KTF739" s="46"/>
      <c r="KTG739" s="46"/>
      <c r="KTH739" s="46"/>
      <c r="KTI739" s="46"/>
      <c r="KTJ739" s="46"/>
      <c r="KTK739" s="46"/>
      <c r="KTL739" s="46"/>
      <c r="KTM739" s="46"/>
      <c r="KTN739" s="46"/>
      <c r="KTO739" s="46"/>
      <c r="KTP739" s="46"/>
      <c r="KTQ739" s="46"/>
      <c r="KTR739" s="46"/>
      <c r="KTS739" s="46"/>
      <c r="KTT739" s="46"/>
      <c r="KTU739" s="46"/>
      <c r="KTV739" s="46"/>
      <c r="KTW739" s="46"/>
      <c r="KTX739" s="46"/>
      <c r="KTY739" s="46"/>
      <c r="KTZ739" s="46"/>
      <c r="KUA739" s="46"/>
      <c r="KUB739" s="46"/>
      <c r="KUC739" s="46"/>
      <c r="KUD739" s="46"/>
      <c r="KUE739" s="46"/>
      <c r="KUF739" s="46"/>
      <c r="KUG739" s="46"/>
      <c r="KUH739" s="46"/>
      <c r="KUI739" s="46"/>
      <c r="KUJ739" s="46"/>
      <c r="KUK739" s="46"/>
      <c r="KUL739" s="46"/>
      <c r="KUM739" s="46"/>
      <c r="KUN739" s="46"/>
      <c r="KUO739" s="46"/>
      <c r="KUP739" s="46"/>
      <c r="KUQ739" s="46"/>
      <c r="KUR739" s="46"/>
      <c r="KUS739" s="46"/>
      <c r="KUT739" s="46"/>
      <c r="KUU739" s="46"/>
      <c r="KUV739" s="46"/>
      <c r="KUW739" s="46"/>
      <c r="KUX739" s="46"/>
      <c r="KUY739" s="46"/>
      <c r="KUZ739" s="46"/>
      <c r="KVA739" s="46"/>
      <c r="KVB739" s="46"/>
      <c r="KVC739" s="46"/>
      <c r="KVD739" s="46"/>
      <c r="KVE739" s="46"/>
      <c r="KVF739" s="46"/>
      <c r="KVG739" s="46"/>
      <c r="KVH739" s="46"/>
      <c r="KVI739" s="46"/>
      <c r="KVJ739" s="46"/>
      <c r="KVK739" s="46"/>
      <c r="KVL739" s="46"/>
      <c r="KVM739" s="46"/>
      <c r="KVN739" s="46"/>
      <c r="KVO739" s="46"/>
      <c r="KVP739" s="46"/>
      <c r="KVQ739" s="46"/>
      <c r="KVR739" s="46"/>
      <c r="KVS739" s="46"/>
      <c r="KVT739" s="46"/>
      <c r="KVU739" s="46"/>
      <c r="KVV739" s="46"/>
      <c r="KVW739" s="46"/>
      <c r="KVX739" s="46"/>
      <c r="KVY739" s="46"/>
      <c r="KVZ739" s="46"/>
      <c r="KWA739" s="46"/>
      <c r="KWB739" s="46"/>
      <c r="KWC739" s="46"/>
      <c r="KWD739" s="46"/>
      <c r="KWE739" s="46"/>
      <c r="KWF739" s="46"/>
      <c r="KWG739" s="46"/>
      <c r="KWH739" s="46"/>
      <c r="KWI739" s="46"/>
      <c r="KWJ739" s="46"/>
      <c r="KWK739" s="46"/>
      <c r="KWL739" s="46"/>
      <c r="KWM739" s="46"/>
      <c r="KWN739" s="46"/>
      <c r="KWO739" s="46"/>
      <c r="KWP739" s="46"/>
      <c r="KWQ739" s="46"/>
      <c r="KWR739" s="46"/>
      <c r="KWS739" s="46"/>
      <c r="KWT739" s="46"/>
      <c r="KWU739" s="46"/>
      <c r="KWV739" s="46"/>
      <c r="KWW739" s="46"/>
      <c r="KWX739" s="46"/>
      <c r="KWY739" s="46"/>
      <c r="KWZ739" s="46"/>
      <c r="KXA739" s="46"/>
      <c r="KXB739" s="46"/>
      <c r="KXC739" s="46"/>
      <c r="KXD739" s="46"/>
      <c r="KXE739" s="46"/>
      <c r="KXF739" s="46"/>
      <c r="KXG739" s="46"/>
      <c r="KXH739" s="46"/>
      <c r="KXI739" s="46"/>
      <c r="KXJ739" s="46"/>
      <c r="KXK739" s="46"/>
      <c r="KXL739" s="46"/>
      <c r="KXM739" s="46"/>
      <c r="KXN739" s="46"/>
      <c r="KXO739" s="46"/>
      <c r="KXP739" s="46"/>
      <c r="KXQ739" s="46"/>
      <c r="KXR739" s="46"/>
      <c r="KXS739" s="46"/>
      <c r="KXT739" s="46"/>
      <c r="KXU739" s="46"/>
      <c r="KXV739" s="46"/>
      <c r="KXW739" s="46"/>
      <c r="KXX739" s="46"/>
      <c r="KXY739" s="46"/>
      <c r="KXZ739" s="46"/>
      <c r="KYA739" s="46"/>
      <c r="KYB739" s="46"/>
      <c r="KYC739" s="46"/>
      <c r="KYD739" s="46"/>
      <c r="KYE739" s="46"/>
      <c r="KYF739" s="46"/>
      <c r="KYG739" s="46"/>
      <c r="KYH739" s="46"/>
      <c r="KYI739" s="46"/>
      <c r="KYJ739" s="46"/>
      <c r="KYK739" s="46"/>
      <c r="KYL739" s="46"/>
      <c r="KYM739" s="46"/>
      <c r="KYN739" s="46"/>
      <c r="KYO739" s="46"/>
      <c r="KYP739" s="46"/>
      <c r="KYQ739" s="46"/>
      <c r="KYR739" s="46"/>
      <c r="KYS739" s="46"/>
      <c r="KYT739" s="46"/>
      <c r="KYU739" s="46"/>
      <c r="KYV739" s="46"/>
      <c r="KYW739" s="46"/>
      <c r="KYX739" s="46"/>
      <c r="KYY739" s="46"/>
      <c r="KYZ739" s="46"/>
      <c r="KZA739" s="46"/>
      <c r="KZB739" s="46"/>
      <c r="KZC739" s="46"/>
      <c r="KZD739" s="46"/>
      <c r="KZE739" s="46"/>
      <c r="KZF739" s="46"/>
      <c r="KZG739" s="46"/>
      <c r="KZH739" s="46"/>
      <c r="KZI739" s="46"/>
      <c r="KZJ739" s="46"/>
      <c r="KZK739" s="46"/>
      <c r="KZL739" s="46"/>
      <c r="KZM739" s="46"/>
      <c r="KZN739" s="46"/>
      <c r="KZO739" s="46"/>
      <c r="KZP739" s="46"/>
      <c r="KZQ739" s="46"/>
      <c r="KZR739" s="46"/>
      <c r="KZS739" s="46"/>
      <c r="KZT739" s="46"/>
      <c r="KZU739" s="46"/>
      <c r="KZV739" s="46"/>
      <c r="KZW739" s="46"/>
      <c r="KZX739" s="46"/>
      <c r="KZY739" s="46"/>
      <c r="KZZ739" s="46"/>
      <c r="LAA739" s="46"/>
      <c r="LAB739" s="46"/>
      <c r="LAC739" s="46"/>
      <c r="LAD739" s="46"/>
      <c r="LAE739" s="46"/>
      <c r="LAF739" s="46"/>
      <c r="LAG739" s="46"/>
      <c r="LAH739" s="46"/>
      <c r="LAI739" s="46"/>
      <c r="LAJ739" s="46"/>
      <c r="LAK739" s="46"/>
      <c r="LAL739" s="46"/>
      <c r="LAM739" s="46"/>
      <c r="LAN739" s="46"/>
      <c r="LAO739" s="46"/>
      <c r="LAP739" s="46"/>
      <c r="LAQ739" s="46"/>
      <c r="LAR739" s="46"/>
      <c r="LAS739" s="46"/>
      <c r="LAT739" s="46"/>
      <c r="LAU739" s="46"/>
      <c r="LAV739" s="46"/>
      <c r="LAW739" s="46"/>
      <c r="LAX739" s="46"/>
      <c r="LAY739" s="46"/>
      <c r="LAZ739" s="46"/>
      <c r="LBA739" s="46"/>
      <c r="LBB739" s="46"/>
      <c r="LBC739" s="46"/>
      <c r="LBD739" s="46"/>
      <c r="LBE739" s="46"/>
      <c r="LBF739" s="46"/>
      <c r="LBG739" s="46"/>
      <c r="LBH739" s="46"/>
      <c r="LBI739" s="46"/>
      <c r="LBJ739" s="46"/>
      <c r="LBK739" s="46"/>
      <c r="LBL739" s="46"/>
      <c r="LBM739" s="46"/>
      <c r="LBN739" s="46"/>
      <c r="LBO739" s="46"/>
      <c r="LBP739" s="46"/>
      <c r="LBQ739" s="46"/>
      <c r="LBR739" s="46"/>
      <c r="LBS739" s="46"/>
      <c r="LBT739" s="46"/>
      <c r="LBU739" s="46"/>
      <c r="LBV739" s="46"/>
      <c r="LBW739" s="46"/>
      <c r="LBX739" s="46"/>
      <c r="LBY739" s="46"/>
      <c r="LBZ739" s="46"/>
      <c r="LCA739" s="46"/>
      <c r="LCB739" s="46"/>
      <c r="LCC739" s="46"/>
      <c r="LCD739" s="46"/>
      <c r="LCE739" s="46"/>
      <c r="LCF739" s="46"/>
      <c r="LCG739" s="46"/>
      <c r="LCH739" s="46"/>
      <c r="LCI739" s="46"/>
      <c r="LCJ739" s="46"/>
      <c r="LCK739" s="46"/>
      <c r="LCL739" s="46"/>
      <c r="LCM739" s="46"/>
      <c r="LCN739" s="46"/>
      <c r="LCO739" s="46"/>
      <c r="LCP739" s="46"/>
      <c r="LCQ739" s="46"/>
      <c r="LCR739" s="46"/>
      <c r="LCS739" s="46"/>
      <c r="LCT739" s="46"/>
      <c r="LCU739" s="46"/>
      <c r="LCV739" s="46"/>
      <c r="LCW739" s="46"/>
      <c r="LCX739" s="46"/>
      <c r="LCY739" s="46"/>
      <c r="LCZ739" s="46"/>
      <c r="LDA739" s="46"/>
      <c r="LDB739" s="46"/>
      <c r="LDC739" s="46"/>
      <c r="LDD739" s="46"/>
      <c r="LDE739" s="46"/>
      <c r="LDF739" s="46"/>
      <c r="LDG739" s="46"/>
      <c r="LDH739" s="46"/>
      <c r="LDI739" s="46"/>
      <c r="LDJ739" s="46"/>
      <c r="LDK739" s="46"/>
      <c r="LDL739" s="46"/>
      <c r="LDM739" s="46"/>
      <c r="LDN739" s="46"/>
      <c r="LDO739" s="46"/>
      <c r="LDP739" s="46"/>
      <c r="LDQ739" s="46"/>
      <c r="LDR739" s="46"/>
      <c r="LDS739" s="46"/>
      <c r="LDT739" s="46"/>
      <c r="LDU739" s="46"/>
      <c r="LDV739" s="46"/>
      <c r="LDW739" s="46"/>
      <c r="LDX739" s="46"/>
      <c r="LDY739" s="46"/>
      <c r="LDZ739" s="46"/>
      <c r="LEA739" s="46"/>
      <c r="LEB739" s="46"/>
      <c r="LEC739" s="46"/>
      <c r="LED739" s="46"/>
      <c r="LEE739" s="46"/>
      <c r="LEF739" s="46"/>
      <c r="LEG739" s="46"/>
      <c r="LEH739" s="46"/>
      <c r="LEI739" s="46"/>
      <c r="LEJ739" s="46"/>
      <c r="LEK739" s="46"/>
      <c r="LEL739" s="46"/>
      <c r="LEM739" s="46"/>
      <c r="LEN739" s="46"/>
      <c r="LEO739" s="46"/>
      <c r="LEP739" s="46"/>
      <c r="LEQ739" s="46"/>
      <c r="LER739" s="46"/>
      <c r="LES739" s="46"/>
      <c r="LET739" s="46"/>
      <c r="LEU739" s="46"/>
      <c r="LEV739" s="46"/>
      <c r="LEW739" s="46"/>
      <c r="LEX739" s="46"/>
      <c r="LEY739" s="46"/>
      <c r="LEZ739" s="46"/>
      <c r="LFA739" s="46"/>
      <c r="LFB739" s="46"/>
      <c r="LFC739" s="46"/>
      <c r="LFD739" s="46"/>
      <c r="LFE739" s="46"/>
      <c r="LFF739" s="46"/>
      <c r="LFG739" s="46"/>
      <c r="LFH739" s="46"/>
      <c r="LFI739" s="46"/>
      <c r="LFJ739" s="46"/>
      <c r="LFK739" s="46"/>
      <c r="LFL739" s="46"/>
      <c r="LFM739" s="46"/>
      <c r="LFN739" s="46"/>
      <c r="LFO739" s="46"/>
      <c r="LFP739" s="46"/>
      <c r="LFQ739" s="46"/>
      <c r="LFR739" s="46"/>
      <c r="LFS739" s="46"/>
      <c r="LFT739" s="46"/>
      <c r="LFU739" s="46"/>
      <c r="LFV739" s="46"/>
      <c r="LFW739" s="46"/>
      <c r="LFX739" s="46"/>
      <c r="LFY739" s="46"/>
      <c r="LFZ739" s="46"/>
      <c r="LGA739" s="46"/>
      <c r="LGB739" s="46"/>
      <c r="LGC739" s="46"/>
      <c r="LGD739" s="46"/>
      <c r="LGE739" s="46"/>
      <c r="LGF739" s="46"/>
      <c r="LGG739" s="46"/>
      <c r="LGH739" s="46"/>
      <c r="LGI739" s="46"/>
      <c r="LGJ739" s="46"/>
      <c r="LGK739" s="46"/>
      <c r="LGL739" s="46"/>
      <c r="LGM739" s="46"/>
      <c r="LGN739" s="46"/>
      <c r="LGO739" s="46"/>
      <c r="LGP739" s="46"/>
      <c r="LGQ739" s="46"/>
      <c r="LGR739" s="46"/>
      <c r="LGS739" s="46"/>
      <c r="LGT739" s="46"/>
      <c r="LGU739" s="46"/>
      <c r="LGV739" s="46"/>
      <c r="LGW739" s="46"/>
      <c r="LGX739" s="46"/>
      <c r="LGY739" s="46"/>
      <c r="LGZ739" s="46"/>
      <c r="LHA739" s="46"/>
      <c r="LHB739" s="46"/>
      <c r="LHC739" s="46"/>
      <c r="LHD739" s="46"/>
      <c r="LHE739" s="46"/>
      <c r="LHF739" s="46"/>
      <c r="LHG739" s="46"/>
      <c r="LHH739" s="46"/>
      <c r="LHI739" s="46"/>
      <c r="LHJ739" s="46"/>
      <c r="LHK739" s="46"/>
      <c r="LHL739" s="46"/>
      <c r="LHM739" s="46"/>
      <c r="LHN739" s="46"/>
      <c r="LHO739" s="46"/>
      <c r="LHP739" s="46"/>
      <c r="LHQ739" s="46"/>
      <c r="LHR739" s="46"/>
      <c r="LHS739" s="46"/>
      <c r="LHT739" s="46"/>
      <c r="LHU739" s="46"/>
      <c r="LHV739" s="46"/>
      <c r="LHW739" s="46"/>
      <c r="LHX739" s="46"/>
      <c r="LHY739" s="46"/>
      <c r="LHZ739" s="46"/>
      <c r="LIA739" s="46"/>
      <c r="LIB739" s="46"/>
      <c r="LIC739" s="46"/>
      <c r="LID739" s="46"/>
      <c r="LIE739" s="46"/>
      <c r="LIF739" s="46"/>
      <c r="LIG739" s="46"/>
      <c r="LIH739" s="46"/>
      <c r="LII739" s="46"/>
      <c r="LIJ739" s="46"/>
      <c r="LIK739" s="46"/>
      <c r="LIL739" s="46"/>
      <c r="LIM739" s="46"/>
      <c r="LIN739" s="46"/>
      <c r="LIO739" s="46"/>
      <c r="LIP739" s="46"/>
      <c r="LIQ739" s="46"/>
      <c r="LIR739" s="46"/>
      <c r="LIS739" s="46"/>
      <c r="LIT739" s="46"/>
      <c r="LIU739" s="46"/>
      <c r="LIV739" s="46"/>
      <c r="LIW739" s="46"/>
      <c r="LIX739" s="46"/>
      <c r="LIY739" s="46"/>
      <c r="LIZ739" s="46"/>
      <c r="LJA739" s="46"/>
      <c r="LJB739" s="46"/>
      <c r="LJC739" s="46"/>
      <c r="LJD739" s="46"/>
      <c r="LJE739" s="46"/>
      <c r="LJF739" s="46"/>
      <c r="LJG739" s="46"/>
      <c r="LJH739" s="46"/>
      <c r="LJI739" s="46"/>
      <c r="LJJ739" s="46"/>
      <c r="LJK739" s="46"/>
      <c r="LJL739" s="46"/>
      <c r="LJM739" s="46"/>
      <c r="LJN739" s="46"/>
      <c r="LJO739" s="46"/>
      <c r="LJP739" s="46"/>
      <c r="LJQ739" s="46"/>
      <c r="LJR739" s="46"/>
      <c r="LJS739" s="46"/>
      <c r="LJT739" s="46"/>
      <c r="LJU739" s="46"/>
      <c r="LJV739" s="46"/>
      <c r="LJW739" s="46"/>
      <c r="LJX739" s="46"/>
      <c r="LJY739" s="46"/>
      <c r="LJZ739" s="46"/>
      <c r="LKA739" s="46"/>
      <c r="LKB739" s="46"/>
      <c r="LKC739" s="46"/>
      <c r="LKD739" s="46"/>
      <c r="LKE739" s="46"/>
      <c r="LKF739" s="46"/>
      <c r="LKG739" s="46"/>
      <c r="LKH739" s="46"/>
      <c r="LKI739" s="46"/>
      <c r="LKJ739" s="46"/>
      <c r="LKK739" s="46"/>
      <c r="LKL739" s="46"/>
      <c r="LKM739" s="46"/>
      <c r="LKN739" s="46"/>
      <c r="LKO739" s="46"/>
      <c r="LKP739" s="46"/>
      <c r="LKQ739" s="46"/>
      <c r="LKR739" s="46"/>
      <c r="LKS739" s="46"/>
      <c r="LKT739" s="46"/>
      <c r="LKU739" s="46"/>
      <c r="LKV739" s="46"/>
      <c r="LKW739" s="46"/>
      <c r="LKX739" s="46"/>
      <c r="LKY739" s="46"/>
      <c r="LKZ739" s="46"/>
      <c r="LLA739" s="46"/>
      <c r="LLB739" s="46"/>
      <c r="LLC739" s="46"/>
      <c r="LLD739" s="46"/>
      <c r="LLE739" s="46"/>
      <c r="LLF739" s="46"/>
      <c r="LLG739" s="46"/>
      <c r="LLH739" s="46"/>
      <c r="LLI739" s="46"/>
      <c r="LLJ739" s="46"/>
      <c r="LLK739" s="46"/>
      <c r="LLL739" s="46"/>
      <c r="LLM739" s="46"/>
      <c r="LLN739" s="46"/>
      <c r="LLO739" s="46"/>
      <c r="LLP739" s="46"/>
      <c r="LLQ739" s="46"/>
      <c r="LLR739" s="46"/>
      <c r="LLS739" s="46"/>
      <c r="LLT739" s="46"/>
      <c r="LLU739" s="46"/>
      <c r="LLV739" s="46"/>
      <c r="LLW739" s="46"/>
      <c r="LLX739" s="46"/>
      <c r="LLY739" s="46"/>
      <c r="LLZ739" s="46"/>
      <c r="LMA739" s="46"/>
      <c r="LMB739" s="46"/>
      <c r="LMC739" s="46"/>
      <c r="LMD739" s="46"/>
      <c r="LME739" s="46"/>
      <c r="LMF739" s="46"/>
      <c r="LMG739" s="46"/>
      <c r="LMH739" s="46"/>
      <c r="LMI739" s="46"/>
      <c r="LMJ739" s="46"/>
      <c r="LMK739" s="46"/>
      <c r="LML739" s="46"/>
      <c r="LMM739" s="46"/>
      <c r="LMN739" s="46"/>
      <c r="LMO739" s="46"/>
      <c r="LMP739" s="46"/>
      <c r="LMQ739" s="46"/>
      <c r="LMR739" s="46"/>
      <c r="LMS739" s="46"/>
      <c r="LMT739" s="46"/>
      <c r="LMU739" s="46"/>
      <c r="LMV739" s="46"/>
      <c r="LMW739" s="46"/>
      <c r="LMX739" s="46"/>
      <c r="LMY739" s="46"/>
      <c r="LMZ739" s="46"/>
      <c r="LNA739" s="46"/>
      <c r="LNB739" s="46"/>
      <c r="LNC739" s="46"/>
      <c r="LND739" s="46"/>
      <c r="LNE739" s="46"/>
      <c r="LNF739" s="46"/>
      <c r="LNG739" s="46"/>
      <c r="LNH739" s="46"/>
      <c r="LNI739" s="46"/>
      <c r="LNJ739" s="46"/>
      <c r="LNK739" s="46"/>
      <c r="LNL739" s="46"/>
      <c r="LNM739" s="46"/>
      <c r="LNN739" s="46"/>
      <c r="LNO739" s="46"/>
      <c r="LNP739" s="46"/>
      <c r="LNQ739" s="46"/>
      <c r="LNR739" s="46"/>
      <c r="LNS739" s="46"/>
      <c r="LNT739" s="46"/>
      <c r="LNU739" s="46"/>
      <c r="LNV739" s="46"/>
      <c r="LNW739" s="46"/>
      <c r="LNX739" s="46"/>
      <c r="LNY739" s="46"/>
      <c r="LNZ739" s="46"/>
      <c r="LOA739" s="46"/>
      <c r="LOB739" s="46"/>
      <c r="LOC739" s="46"/>
      <c r="LOD739" s="46"/>
      <c r="LOE739" s="46"/>
      <c r="LOF739" s="46"/>
      <c r="LOG739" s="46"/>
      <c r="LOH739" s="46"/>
      <c r="LOI739" s="46"/>
      <c r="LOJ739" s="46"/>
      <c r="LOK739" s="46"/>
      <c r="LOL739" s="46"/>
      <c r="LOM739" s="46"/>
      <c r="LON739" s="46"/>
      <c r="LOO739" s="46"/>
      <c r="LOP739" s="46"/>
      <c r="LOQ739" s="46"/>
      <c r="LOR739" s="46"/>
      <c r="LOS739" s="46"/>
      <c r="LOT739" s="46"/>
      <c r="LOU739" s="46"/>
      <c r="LOV739" s="46"/>
      <c r="LOW739" s="46"/>
      <c r="LOX739" s="46"/>
      <c r="LOY739" s="46"/>
      <c r="LOZ739" s="46"/>
      <c r="LPA739" s="46"/>
      <c r="LPB739" s="46"/>
      <c r="LPC739" s="46"/>
      <c r="LPD739" s="46"/>
      <c r="LPE739" s="46"/>
      <c r="LPF739" s="46"/>
      <c r="LPG739" s="46"/>
      <c r="LPH739" s="46"/>
      <c r="LPI739" s="46"/>
      <c r="LPJ739" s="46"/>
      <c r="LPK739" s="46"/>
      <c r="LPL739" s="46"/>
      <c r="LPM739" s="46"/>
      <c r="LPN739" s="46"/>
      <c r="LPO739" s="46"/>
      <c r="LPP739" s="46"/>
      <c r="LPQ739" s="46"/>
      <c r="LPR739" s="46"/>
      <c r="LPS739" s="46"/>
      <c r="LPT739" s="46"/>
      <c r="LPU739" s="46"/>
      <c r="LPV739" s="46"/>
      <c r="LPW739" s="46"/>
      <c r="LPX739" s="46"/>
      <c r="LPY739" s="46"/>
      <c r="LPZ739" s="46"/>
      <c r="LQA739" s="46"/>
      <c r="LQB739" s="46"/>
      <c r="LQC739" s="46"/>
      <c r="LQD739" s="46"/>
      <c r="LQE739" s="46"/>
      <c r="LQF739" s="46"/>
      <c r="LQG739" s="46"/>
      <c r="LQH739" s="46"/>
      <c r="LQI739" s="46"/>
      <c r="LQJ739" s="46"/>
      <c r="LQK739" s="46"/>
      <c r="LQL739" s="46"/>
      <c r="LQM739" s="46"/>
      <c r="LQN739" s="46"/>
      <c r="LQO739" s="46"/>
      <c r="LQP739" s="46"/>
      <c r="LQQ739" s="46"/>
      <c r="LQR739" s="46"/>
      <c r="LQS739" s="46"/>
      <c r="LQT739" s="46"/>
      <c r="LQU739" s="46"/>
      <c r="LQV739" s="46"/>
      <c r="LQW739" s="46"/>
      <c r="LQX739" s="46"/>
      <c r="LQY739" s="46"/>
      <c r="LQZ739" s="46"/>
      <c r="LRA739" s="46"/>
      <c r="LRB739" s="46"/>
      <c r="LRC739" s="46"/>
      <c r="LRD739" s="46"/>
      <c r="LRE739" s="46"/>
      <c r="LRF739" s="46"/>
      <c r="LRG739" s="46"/>
      <c r="LRH739" s="46"/>
      <c r="LRI739" s="46"/>
      <c r="LRJ739" s="46"/>
      <c r="LRK739" s="46"/>
      <c r="LRL739" s="46"/>
      <c r="LRM739" s="46"/>
      <c r="LRN739" s="46"/>
      <c r="LRO739" s="46"/>
      <c r="LRP739" s="46"/>
      <c r="LRQ739" s="46"/>
      <c r="LRR739" s="46"/>
      <c r="LRS739" s="46"/>
      <c r="LRT739" s="46"/>
      <c r="LRU739" s="46"/>
      <c r="LRV739" s="46"/>
      <c r="LRW739" s="46"/>
      <c r="LRX739" s="46"/>
      <c r="LRY739" s="46"/>
      <c r="LRZ739" s="46"/>
      <c r="LSA739" s="46"/>
      <c r="LSB739" s="46"/>
      <c r="LSC739" s="46"/>
      <c r="LSD739" s="46"/>
      <c r="LSE739" s="46"/>
      <c r="LSF739" s="46"/>
      <c r="LSG739" s="46"/>
      <c r="LSH739" s="46"/>
      <c r="LSI739" s="46"/>
      <c r="LSJ739" s="46"/>
      <c r="LSK739" s="46"/>
      <c r="LSL739" s="46"/>
      <c r="LSM739" s="46"/>
      <c r="LSN739" s="46"/>
      <c r="LSO739" s="46"/>
      <c r="LSP739" s="46"/>
      <c r="LSQ739" s="46"/>
      <c r="LSR739" s="46"/>
      <c r="LSS739" s="46"/>
      <c r="LST739" s="46"/>
      <c r="LSU739" s="46"/>
      <c r="LSV739" s="46"/>
      <c r="LSW739" s="46"/>
      <c r="LSX739" s="46"/>
      <c r="LSY739" s="46"/>
      <c r="LSZ739" s="46"/>
      <c r="LTA739" s="46"/>
      <c r="LTB739" s="46"/>
      <c r="LTC739" s="46"/>
      <c r="LTD739" s="46"/>
      <c r="LTE739" s="46"/>
      <c r="LTF739" s="46"/>
      <c r="LTG739" s="46"/>
      <c r="LTH739" s="46"/>
      <c r="LTI739" s="46"/>
      <c r="LTJ739" s="46"/>
      <c r="LTK739" s="46"/>
      <c r="LTL739" s="46"/>
      <c r="LTM739" s="46"/>
      <c r="LTN739" s="46"/>
      <c r="LTO739" s="46"/>
      <c r="LTP739" s="46"/>
      <c r="LTQ739" s="46"/>
      <c r="LTR739" s="46"/>
      <c r="LTS739" s="46"/>
      <c r="LTT739" s="46"/>
      <c r="LTU739" s="46"/>
      <c r="LTV739" s="46"/>
      <c r="LTW739" s="46"/>
      <c r="LTX739" s="46"/>
      <c r="LTY739" s="46"/>
      <c r="LTZ739" s="46"/>
      <c r="LUA739" s="46"/>
      <c r="LUB739" s="46"/>
      <c r="LUC739" s="46"/>
      <c r="LUD739" s="46"/>
      <c r="LUE739" s="46"/>
      <c r="LUF739" s="46"/>
      <c r="LUG739" s="46"/>
      <c r="LUH739" s="46"/>
      <c r="LUI739" s="46"/>
      <c r="LUJ739" s="46"/>
      <c r="LUK739" s="46"/>
      <c r="LUL739" s="46"/>
      <c r="LUM739" s="46"/>
      <c r="LUN739" s="46"/>
      <c r="LUO739" s="46"/>
      <c r="LUP739" s="46"/>
      <c r="LUQ739" s="46"/>
      <c r="LUR739" s="46"/>
      <c r="LUS739" s="46"/>
      <c r="LUT739" s="46"/>
      <c r="LUU739" s="46"/>
      <c r="LUV739" s="46"/>
      <c r="LUW739" s="46"/>
      <c r="LUX739" s="46"/>
      <c r="LUY739" s="46"/>
      <c r="LUZ739" s="46"/>
      <c r="LVA739" s="46"/>
      <c r="LVB739" s="46"/>
      <c r="LVC739" s="46"/>
      <c r="LVD739" s="46"/>
      <c r="LVE739" s="46"/>
      <c r="LVF739" s="46"/>
      <c r="LVG739" s="46"/>
      <c r="LVH739" s="46"/>
      <c r="LVI739" s="46"/>
      <c r="LVJ739" s="46"/>
      <c r="LVK739" s="46"/>
      <c r="LVL739" s="46"/>
      <c r="LVM739" s="46"/>
      <c r="LVN739" s="46"/>
      <c r="LVO739" s="46"/>
      <c r="LVP739" s="46"/>
      <c r="LVQ739" s="46"/>
      <c r="LVR739" s="46"/>
      <c r="LVS739" s="46"/>
      <c r="LVT739" s="46"/>
      <c r="LVU739" s="46"/>
      <c r="LVV739" s="46"/>
      <c r="LVW739" s="46"/>
      <c r="LVX739" s="46"/>
      <c r="LVY739" s="46"/>
      <c r="LVZ739" s="46"/>
      <c r="LWA739" s="46"/>
      <c r="LWB739" s="46"/>
      <c r="LWC739" s="46"/>
      <c r="LWD739" s="46"/>
      <c r="LWE739" s="46"/>
      <c r="LWF739" s="46"/>
      <c r="LWG739" s="46"/>
      <c r="LWH739" s="46"/>
      <c r="LWI739" s="46"/>
      <c r="LWJ739" s="46"/>
      <c r="LWK739" s="46"/>
      <c r="LWL739" s="46"/>
      <c r="LWM739" s="46"/>
      <c r="LWN739" s="46"/>
      <c r="LWO739" s="46"/>
      <c r="LWP739" s="46"/>
      <c r="LWQ739" s="46"/>
      <c r="LWR739" s="46"/>
      <c r="LWS739" s="46"/>
      <c r="LWT739" s="46"/>
      <c r="LWU739" s="46"/>
      <c r="LWV739" s="46"/>
      <c r="LWW739" s="46"/>
      <c r="LWX739" s="46"/>
      <c r="LWY739" s="46"/>
      <c r="LWZ739" s="46"/>
      <c r="LXA739" s="46"/>
      <c r="LXB739" s="46"/>
      <c r="LXC739" s="46"/>
      <c r="LXD739" s="46"/>
      <c r="LXE739" s="46"/>
      <c r="LXF739" s="46"/>
      <c r="LXG739" s="46"/>
      <c r="LXH739" s="46"/>
      <c r="LXI739" s="46"/>
      <c r="LXJ739" s="46"/>
      <c r="LXK739" s="46"/>
      <c r="LXL739" s="46"/>
      <c r="LXM739" s="46"/>
      <c r="LXN739" s="46"/>
      <c r="LXO739" s="46"/>
      <c r="LXP739" s="46"/>
      <c r="LXQ739" s="46"/>
      <c r="LXR739" s="46"/>
      <c r="LXS739" s="46"/>
      <c r="LXT739" s="46"/>
      <c r="LXU739" s="46"/>
      <c r="LXV739" s="46"/>
      <c r="LXW739" s="46"/>
      <c r="LXX739" s="46"/>
      <c r="LXY739" s="46"/>
      <c r="LXZ739" s="46"/>
      <c r="LYA739" s="46"/>
      <c r="LYB739" s="46"/>
      <c r="LYC739" s="46"/>
      <c r="LYD739" s="46"/>
      <c r="LYE739" s="46"/>
      <c r="LYF739" s="46"/>
      <c r="LYG739" s="46"/>
      <c r="LYH739" s="46"/>
      <c r="LYI739" s="46"/>
      <c r="LYJ739" s="46"/>
      <c r="LYK739" s="46"/>
      <c r="LYL739" s="46"/>
      <c r="LYM739" s="46"/>
      <c r="LYN739" s="46"/>
      <c r="LYO739" s="46"/>
      <c r="LYP739" s="46"/>
      <c r="LYQ739" s="46"/>
      <c r="LYR739" s="46"/>
      <c r="LYS739" s="46"/>
      <c r="LYT739" s="46"/>
      <c r="LYU739" s="46"/>
      <c r="LYV739" s="46"/>
      <c r="LYW739" s="46"/>
      <c r="LYX739" s="46"/>
      <c r="LYY739" s="46"/>
      <c r="LYZ739" s="46"/>
      <c r="LZA739" s="46"/>
      <c r="LZB739" s="46"/>
      <c r="LZC739" s="46"/>
      <c r="LZD739" s="46"/>
      <c r="LZE739" s="46"/>
      <c r="LZF739" s="46"/>
      <c r="LZG739" s="46"/>
      <c r="LZH739" s="46"/>
      <c r="LZI739" s="46"/>
      <c r="LZJ739" s="46"/>
      <c r="LZK739" s="46"/>
      <c r="LZL739" s="46"/>
      <c r="LZM739" s="46"/>
      <c r="LZN739" s="46"/>
      <c r="LZO739" s="46"/>
      <c r="LZP739" s="46"/>
      <c r="LZQ739" s="46"/>
      <c r="LZR739" s="46"/>
      <c r="LZS739" s="46"/>
      <c r="LZT739" s="46"/>
      <c r="LZU739" s="46"/>
      <c r="LZV739" s="46"/>
      <c r="LZW739" s="46"/>
      <c r="LZX739" s="46"/>
      <c r="LZY739" s="46"/>
      <c r="LZZ739" s="46"/>
      <c r="MAA739" s="46"/>
      <c r="MAB739" s="46"/>
      <c r="MAC739" s="46"/>
      <c r="MAD739" s="46"/>
      <c r="MAE739" s="46"/>
      <c r="MAF739" s="46"/>
      <c r="MAG739" s="46"/>
      <c r="MAH739" s="46"/>
      <c r="MAI739" s="46"/>
      <c r="MAJ739" s="46"/>
      <c r="MAK739" s="46"/>
      <c r="MAL739" s="46"/>
      <c r="MAM739" s="46"/>
      <c r="MAN739" s="46"/>
      <c r="MAO739" s="46"/>
      <c r="MAP739" s="46"/>
      <c r="MAQ739" s="46"/>
      <c r="MAR739" s="46"/>
      <c r="MAS739" s="46"/>
      <c r="MAT739" s="46"/>
      <c r="MAU739" s="46"/>
      <c r="MAV739" s="46"/>
      <c r="MAW739" s="46"/>
      <c r="MAX739" s="46"/>
      <c r="MAY739" s="46"/>
      <c r="MAZ739" s="46"/>
      <c r="MBA739" s="46"/>
      <c r="MBB739" s="46"/>
      <c r="MBC739" s="46"/>
      <c r="MBD739" s="46"/>
      <c r="MBE739" s="46"/>
      <c r="MBF739" s="46"/>
      <c r="MBG739" s="46"/>
      <c r="MBH739" s="46"/>
      <c r="MBI739" s="46"/>
      <c r="MBJ739" s="46"/>
      <c r="MBK739" s="46"/>
      <c r="MBL739" s="46"/>
      <c r="MBM739" s="46"/>
      <c r="MBN739" s="46"/>
      <c r="MBO739" s="46"/>
      <c r="MBP739" s="46"/>
      <c r="MBQ739" s="46"/>
      <c r="MBR739" s="46"/>
      <c r="MBS739" s="46"/>
      <c r="MBT739" s="46"/>
      <c r="MBU739" s="46"/>
      <c r="MBV739" s="46"/>
      <c r="MBW739" s="46"/>
      <c r="MBX739" s="46"/>
      <c r="MBY739" s="46"/>
      <c r="MBZ739" s="46"/>
      <c r="MCA739" s="46"/>
      <c r="MCB739" s="46"/>
      <c r="MCC739" s="46"/>
      <c r="MCD739" s="46"/>
      <c r="MCE739" s="46"/>
      <c r="MCF739" s="46"/>
      <c r="MCG739" s="46"/>
      <c r="MCH739" s="46"/>
      <c r="MCI739" s="46"/>
      <c r="MCJ739" s="46"/>
      <c r="MCK739" s="46"/>
      <c r="MCL739" s="46"/>
      <c r="MCM739" s="46"/>
      <c r="MCN739" s="46"/>
      <c r="MCO739" s="46"/>
      <c r="MCP739" s="46"/>
      <c r="MCQ739" s="46"/>
      <c r="MCR739" s="46"/>
      <c r="MCS739" s="46"/>
      <c r="MCT739" s="46"/>
      <c r="MCU739" s="46"/>
      <c r="MCV739" s="46"/>
      <c r="MCW739" s="46"/>
      <c r="MCX739" s="46"/>
      <c r="MCY739" s="46"/>
      <c r="MCZ739" s="46"/>
      <c r="MDA739" s="46"/>
      <c r="MDB739" s="46"/>
      <c r="MDC739" s="46"/>
      <c r="MDD739" s="46"/>
      <c r="MDE739" s="46"/>
      <c r="MDF739" s="46"/>
      <c r="MDG739" s="46"/>
      <c r="MDH739" s="46"/>
      <c r="MDI739" s="46"/>
      <c r="MDJ739" s="46"/>
      <c r="MDK739" s="46"/>
      <c r="MDL739" s="46"/>
      <c r="MDM739" s="46"/>
      <c r="MDN739" s="46"/>
      <c r="MDO739" s="46"/>
      <c r="MDP739" s="46"/>
      <c r="MDQ739" s="46"/>
      <c r="MDR739" s="46"/>
      <c r="MDS739" s="46"/>
      <c r="MDT739" s="46"/>
      <c r="MDU739" s="46"/>
      <c r="MDV739" s="46"/>
      <c r="MDW739" s="46"/>
      <c r="MDX739" s="46"/>
      <c r="MDY739" s="46"/>
      <c r="MDZ739" s="46"/>
      <c r="MEA739" s="46"/>
      <c r="MEB739" s="46"/>
      <c r="MEC739" s="46"/>
      <c r="MED739" s="46"/>
      <c r="MEE739" s="46"/>
      <c r="MEF739" s="46"/>
      <c r="MEG739" s="46"/>
      <c r="MEH739" s="46"/>
      <c r="MEI739" s="46"/>
      <c r="MEJ739" s="46"/>
      <c r="MEK739" s="46"/>
      <c r="MEL739" s="46"/>
      <c r="MEM739" s="46"/>
      <c r="MEN739" s="46"/>
      <c r="MEO739" s="46"/>
      <c r="MEP739" s="46"/>
      <c r="MEQ739" s="46"/>
      <c r="MER739" s="46"/>
      <c r="MES739" s="46"/>
      <c r="MET739" s="46"/>
      <c r="MEU739" s="46"/>
      <c r="MEV739" s="46"/>
      <c r="MEW739" s="46"/>
      <c r="MEX739" s="46"/>
      <c r="MEY739" s="46"/>
      <c r="MEZ739" s="46"/>
      <c r="MFA739" s="46"/>
      <c r="MFB739" s="46"/>
      <c r="MFC739" s="46"/>
      <c r="MFD739" s="46"/>
      <c r="MFE739" s="46"/>
      <c r="MFF739" s="46"/>
      <c r="MFG739" s="46"/>
      <c r="MFH739" s="46"/>
      <c r="MFI739" s="46"/>
      <c r="MFJ739" s="46"/>
      <c r="MFK739" s="46"/>
      <c r="MFL739" s="46"/>
      <c r="MFM739" s="46"/>
      <c r="MFN739" s="46"/>
      <c r="MFO739" s="46"/>
      <c r="MFP739" s="46"/>
      <c r="MFQ739" s="46"/>
      <c r="MFR739" s="46"/>
      <c r="MFS739" s="46"/>
      <c r="MFT739" s="46"/>
      <c r="MFU739" s="46"/>
      <c r="MFV739" s="46"/>
      <c r="MFW739" s="46"/>
      <c r="MFX739" s="46"/>
      <c r="MFY739" s="46"/>
      <c r="MFZ739" s="46"/>
      <c r="MGA739" s="46"/>
      <c r="MGB739" s="46"/>
      <c r="MGC739" s="46"/>
      <c r="MGD739" s="46"/>
      <c r="MGE739" s="46"/>
      <c r="MGF739" s="46"/>
      <c r="MGG739" s="46"/>
      <c r="MGH739" s="46"/>
      <c r="MGI739" s="46"/>
      <c r="MGJ739" s="46"/>
      <c r="MGK739" s="46"/>
      <c r="MGL739" s="46"/>
      <c r="MGM739" s="46"/>
      <c r="MGN739" s="46"/>
      <c r="MGO739" s="46"/>
      <c r="MGP739" s="46"/>
      <c r="MGQ739" s="46"/>
      <c r="MGR739" s="46"/>
      <c r="MGS739" s="46"/>
      <c r="MGT739" s="46"/>
      <c r="MGU739" s="46"/>
      <c r="MGV739" s="46"/>
      <c r="MGW739" s="46"/>
      <c r="MGX739" s="46"/>
      <c r="MGY739" s="46"/>
      <c r="MGZ739" s="46"/>
      <c r="MHA739" s="46"/>
      <c r="MHB739" s="46"/>
      <c r="MHC739" s="46"/>
      <c r="MHD739" s="46"/>
      <c r="MHE739" s="46"/>
      <c r="MHF739" s="46"/>
      <c r="MHG739" s="46"/>
      <c r="MHH739" s="46"/>
      <c r="MHI739" s="46"/>
      <c r="MHJ739" s="46"/>
      <c r="MHK739" s="46"/>
      <c r="MHL739" s="46"/>
      <c r="MHM739" s="46"/>
      <c r="MHN739" s="46"/>
      <c r="MHO739" s="46"/>
      <c r="MHP739" s="46"/>
      <c r="MHQ739" s="46"/>
      <c r="MHR739" s="46"/>
      <c r="MHS739" s="46"/>
      <c r="MHT739" s="46"/>
      <c r="MHU739" s="46"/>
      <c r="MHV739" s="46"/>
      <c r="MHW739" s="46"/>
      <c r="MHX739" s="46"/>
      <c r="MHY739" s="46"/>
      <c r="MHZ739" s="46"/>
      <c r="MIA739" s="46"/>
      <c r="MIB739" s="46"/>
      <c r="MIC739" s="46"/>
      <c r="MID739" s="46"/>
      <c r="MIE739" s="46"/>
      <c r="MIF739" s="46"/>
      <c r="MIG739" s="46"/>
      <c r="MIH739" s="46"/>
      <c r="MII739" s="46"/>
      <c r="MIJ739" s="46"/>
      <c r="MIK739" s="46"/>
      <c r="MIL739" s="46"/>
      <c r="MIM739" s="46"/>
      <c r="MIN739" s="46"/>
      <c r="MIO739" s="46"/>
      <c r="MIP739" s="46"/>
      <c r="MIQ739" s="46"/>
      <c r="MIR739" s="46"/>
      <c r="MIS739" s="46"/>
      <c r="MIT739" s="46"/>
      <c r="MIU739" s="46"/>
      <c r="MIV739" s="46"/>
      <c r="MIW739" s="46"/>
      <c r="MIX739" s="46"/>
      <c r="MIY739" s="46"/>
      <c r="MIZ739" s="46"/>
      <c r="MJA739" s="46"/>
      <c r="MJB739" s="46"/>
      <c r="MJC739" s="46"/>
      <c r="MJD739" s="46"/>
      <c r="MJE739" s="46"/>
      <c r="MJF739" s="46"/>
      <c r="MJG739" s="46"/>
      <c r="MJH739" s="46"/>
      <c r="MJI739" s="46"/>
      <c r="MJJ739" s="46"/>
      <c r="MJK739" s="46"/>
      <c r="MJL739" s="46"/>
      <c r="MJM739" s="46"/>
      <c r="MJN739" s="46"/>
      <c r="MJO739" s="46"/>
      <c r="MJP739" s="46"/>
      <c r="MJQ739" s="46"/>
      <c r="MJR739" s="46"/>
      <c r="MJS739" s="46"/>
      <c r="MJT739" s="46"/>
      <c r="MJU739" s="46"/>
      <c r="MJV739" s="46"/>
      <c r="MJW739" s="46"/>
      <c r="MJX739" s="46"/>
      <c r="MJY739" s="46"/>
      <c r="MJZ739" s="46"/>
      <c r="MKA739" s="46"/>
      <c r="MKB739" s="46"/>
      <c r="MKC739" s="46"/>
      <c r="MKD739" s="46"/>
      <c r="MKE739" s="46"/>
      <c r="MKF739" s="46"/>
      <c r="MKG739" s="46"/>
      <c r="MKH739" s="46"/>
      <c r="MKI739" s="46"/>
      <c r="MKJ739" s="46"/>
      <c r="MKK739" s="46"/>
      <c r="MKL739" s="46"/>
      <c r="MKM739" s="46"/>
      <c r="MKN739" s="46"/>
      <c r="MKO739" s="46"/>
      <c r="MKP739" s="46"/>
      <c r="MKQ739" s="46"/>
      <c r="MKR739" s="46"/>
      <c r="MKS739" s="46"/>
      <c r="MKT739" s="46"/>
      <c r="MKU739" s="46"/>
      <c r="MKV739" s="46"/>
      <c r="MKW739" s="46"/>
      <c r="MKX739" s="46"/>
      <c r="MKY739" s="46"/>
      <c r="MKZ739" s="46"/>
      <c r="MLA739" s="46"/>
      <c r="MLB739" s="46"/>
      <c r="MLC739" s="46"/>
      <c r="MLD739" s="46"/>
      <c r="MLE739" s="46"/>
      <c r="MLF739" s="46"/>
      <c r="MLG739" s="46"/>
      <c r="MLH739" s="46"/>
      <c r="MLI739" s="46"/>
      <c r="MLJ739" s="46"/>
      <c r="MLK739" s="46"/>
      <c r="MLL739" s="46"/>
      <c r="MLM739" s="46"/>
      <c r="MLN739" s="46"/>
      <c r="MLO739" s="46"/>
      <c r="MLP739" s="46"/>
      <c r="MLQ739" s="46"/>
      <c r="MLR739" s="46"/>
      <c r="MLS739" s="46"/>
      <c r="MLT739" s="46"/>
      <c r="MLU739" s="46"/>
      <c r="MLV739" s="46"/>
      <c r="MLW739" s="46"/>
      <c r="MLX739" s="46"/>
      <c r="MLY739" s="46"/>
      <c r="MLZ739" s="46"/>
      <c r="MMA739" s="46"/>
      <c r="MMB739" s="46"/>
      <c r="MMC739" s="46"/>
      <c r="MMD739" s="46"/>
      <c r="MME739" s="46"/>
      <c r="MMF739" s="46"/>
      <c r="MMG739" s="46"/>
      <c r="MMH739" s="46"/>
      <c r="MMI739" s="46"/>
      <c r="MMJ739" s="46"/>
      <c r="MMK739" s="46"/>
      <c r="MML739" s="46"/>
      <c r="MMM739" s="46"/>
      <c r="MMN739" s="46"/>
      <c r="MMO739" s="46"/>
      <c r="MMP739" s="46"/>
      <c r="MMQ739" s="46"/>
      <c r="MMR739" s="46"/>
      <c r="MMS739" s="46"/>
      <c r="MMT739" s="46"/>
      <c r="MMU739" s="46"/>
      <c r="MMV739" s="46"/>
      <c r="MMW739" s="46"/>
      <c r="MMX739" s="46"/>
      <c r="MMY739" s="46"/>
      <c r="MMZ739" s="46"/>
      <c r="MNA739" s="46"/>
      <c r="MNB739" s="46"/>
      <c r="MNC739" s="46"/>
      <c r="MND739" s="46"/>
      <c r="MNE739" s="46"/>
      <c r="MNF739" s="46"/>
      <c r="MNG739" s="46"/>
      <c r="MNH739" s="46"/>
      <c r="MNI739" s="46"/>
      <c r="MNJ739" s="46"/>
      <c r="MNK739" s="46"/>
      <c r="MNL739" s="46"/>
      <c r="MNM739" s="46"/>
      <c r="MNN739" s="46"/>
      <c r="MNO739" s="46"/>
      <c r="MNP739" s="46"/>
      <c r="MNQ739" s="46"/>
      <c r="MNR739" s="46"/>
      <c r="MNS739" s="46"/>
      <c r="MNT739" s="46"/>
      <c r="MNU739" s="46"/>
      <c r="MNV739" s="46"/>
      <c r="MNW739" s="46"/>
      <c r="MNX739" s="46"/>
      <c r="MNY739" s="46"/>
      <c r="MNZ739" s="46"/>
      <c r="MOA739" s="46"/>
      <c r="MOB739" s="46"/>
      <c r="MOC739" s="46"/>
      <c r="MOD739" s="46"/>
      <c r="MOE739" s="46"/>
      <c r="MOF739" s="46"/>
      <c r="MOG739" s="46"/>
      <c r="MOH739" s="46"/>
      <c r="MOI739" s="46"/>
      <c r="MOJ739" s="46"/>
      <c r="MOK739" s="46"/>
      <c r="MOL739" s="46"/>
      <c r="MOM739" s="46"/>
      <c r="MON739" s="46"/>
      <c r="MOO739" s="46"/>
      <c r="MOP739" s="46"/>
      <c r="MOQ739" s="46"/>
      <c r="MOR739" s="46"/>
      <c r="MOS739" s="46"/>
      <c r="MOT739" s="46"/>
      <c r="MOU739" s="46"/>
      <c r="MOV739" s="46"/>
      <c r="MOW739" s="46"/>
      <c r="MOX739" s="46"/>
      <c r="MOY739" s="46"/>
      <c r="MOZ739" s="46"/>
      <c r="MPA739" s="46"/>
      <c r="MPB739" s="46"/>
      <c r="MPC739" s="46"/>
      <c r="MPD739" s="46"/>
      <c r="MPE739" s="46"/>
      <c r="MPF739" s="46"/>
      <c r="MPG739" s="46"/>
      <c r="MPH739" s="46"/>
      <c r="MPI739" s="46"/>
      <c r="MPJ739" s="46"/>
      <c r="MPK739" s="46"/>
      <c r="MPL739" s="46"/>
      <c r="MPM739" s="46"/>
      <c r="MPN739" s="46"/>
      <c r="MPO739" s="46"/>
      <c r="MPP739" s="46"/>
      <c r="MPQ739" s="46"/>
      <c r="MPR739" s="46"/>
      <c r="MPS739" s="46"/>
      <c r="MPT739" s="46"/>
      <c r="MPU739" s="46"/>
      <c r="MPV739" s="46"/>
      <c r="MPW739" s="46"/>
      <c r="MPX739" s="46"/>
      <c r="MPY739" s="46"/>
      <c r="MPZ739" s="46"/>
      <c r="MQA739" s="46"/>
      <c r="MQB739" s="46"/>
      <c r="MQC739" s="46"/>
      <c r="MQD739" s="46"/>
      <c r="MQE739" s="46"/>
      <c r="MQF739" s="46"/>
      <c r="MQG739" s="46"/>
      <c r="MQH739" s="46"/>
      <c r="MQI739" s="46"/>
      <c r="MQJ739" s="46"/>
      <c r="MQK739" s="46"/>
      <c r="MQL739" s="46"/>
      <c r="MQM739" s="46"/>
      <c r="MQN739" s="46"/>
      <c r="MQO739" s="46"/>
      <c r="MQP739" s="46"/>
      <c r="MQQ739" s="46"/>
      <c r="MQR739" s="46"/>
      <c r="MQS739" s="46"/>
      <c r="MQT739" s="46"/>
      <c r="MQU739" s="46"/>
      <c r="MQV739" s="46"/>
      <c r="MQW739" s="46"/>
      <c r="MQX739" s="46"/>
      <c r="MQY739" s="46"/>
      <c r="MQZ739" s="46"/>
      <c r="MRA739" s="46"/>
      <c r="MRB739" s="46"/>
      <c r="MRC739" s="46"/>
      <c r="MRD739" s="46"/>
      <c r="MRE739" s="46"/>
      <c r="MRF739" s="46"/>
      <c r="MRG739" s="46"/>
      <c r="MRH739" s="46"/>
      <c r="MRI739" s="46"/>
      <c r="MRJ739" s="46"/>
      <c r="MRK739" s="46"/>
      <c r="MRL739" s="46"/>
      <c r="MRM739" s="46"/>
      <c r="MRN739" s="46"/>
      <c r="MRO739" s="46"/>
      <c r="MRP739" s="46"/>
      <c r="MRQ739" s="46"/>
      <c r="MRR739" s="46"/>
      <c r="MRS739" s="46"/>
      <c r="MRT739" s="46"/>
      <c r="MRU739" s="46"/>
      <c r="MRV739" s="46"/>
      <c r="MRW739" s="46"/>
      <c r="MRX739" s="46"/>
      <c r="MRY739" s="46"/>
      <c r="MRZ739" s="46"/>
      <c r="MSA739" s="46"/>
      <c r="MSB739" s="46"/>
      <c r="MSC739" s="46"/>
      <c r="MSD739" s="46"/>
      <c r="MSE739" s="46"/>
      <c r="MSF739" s="46"/>
      <c r="MSG739" s="46"/>
      <c r="MSH739" s="46"/>
      <c r="MSI739" s="46"/>
      <c r="MSJ739" s="46"/>
      <c r="MSK739" s="46"/>
      <c r="MSL739" s="46"/>
      <c r="MSM739" s="46"/>
      <c r="MSN739" s="46"/>
      <c r="MSO739" s="46"/>
      <c r="MSP739" s="46"/>
      <c r="MSQ739" s="46"/>
      <c r="MSR739" s="46"/>
      <c r="MSS739" s="46"/>
      <c r="MST739" s="46"/>
      <c r="MSU739" s="46"/>
      <c r="MSV739" s="46"/>
      <c r="MSW739" s="46"/>
      <c r="MSX739" s="46"/>
      <c r="MSY739" s="46"/>
      <c r="MSZ739" s="46"/>
      <c r="MTA739" s="46"/>
      <c r="MTB739" s="46"/>
      <c r="MTC739" s="46"/>
      <c r="MTD739" s="46"/>
      <c r="MTE739" s="46"/>
      <c r="MTF739" s="46"/>
      <c r="MTG739" s="46"/>
      <c r="MTH739" s="46"/>
      <c r="MTI739" s="46"/>
      <c r="MTJ739" s="46"/>
      <c r="MTK739" s="46"/>
      <c r="MTL739" s="46"/>
      <c r="MTM739" s="46"/>
      <c r="MTN739" s="46"/>
      <c r="MTO739" s="46"/>
      <c r="MTP739" s="46"/>
      <c r="MTQ739" s="46"/>
      <c r="MTR739" s="46"/>
      <c r="MTS739" s="46"/>
      <c r="MTT739" s="46"/>
      <c r="MTU739" s="46"/>
      <c r="MTV739" s="46"/>
      <c r="MTW739" s="46"/>
      <c r="MTX739" s="46"/>
      <c r="MTY739" s="46"/>
      <c r="MTZ739" s="46"/>
      <c r="MUA739" s="46"/>
      <c r="MUB739" s="46"/>
      <c r="MUC739" s="46"/>
      <c r="MUD739" s="46"/>
      <c r="MUE739" s="46"/>
      <c r="MUF739" s="46"/>
      <c r="MUG739" s="46"/>
      <c r="MUH739" s="46"/>
      <c r="MUI739" s="46"/>
      <c r="MUJ739" s="46"/>
      <c r="MUK739" s="46"/>
      <c r="MUL739" s="46"/>
      <c r="MUM739" s="46"/>
      <c r="MUN739" s="46"/>
      <c r="MUO739" s="46"/>
      <c r="MUP739" s="46"/>
      <c r="MUQ739" s="46"/>
      <c r="MUR739" s="46"/>
      <c r="MUS739" s="46"/>
      <c r="MUT739" s="46"/>
      <c r="MUU739" s="46"/>
      <c r="MUV739" s="46"/>
      <c r="MUW739" s="46"/>
      <c r="MUX739" s="46"/>
      <c r="MUY739" s="46"/>
      <c r="MUZ739" s="46"/>
      <c r="MVA739" s="46"/>
      <c r="MVB739" s="46"/>
      <c r="MVC739" s="46"/>
      <c r="MVD739" s="46"/>
      <c r="MVE739" s="46"/>
      <c r="MVF739" s="46"/>
      <c r="MVG739" s="46"/>
      <c r="MVH739" s="46"/>
      <c r="MVI739" s="46"/>
      <c r="MVJ739" s="46"/>
      <c r="MVK739" s="46"/>
      <c r="MVL739" s="46"/>
      <c r="MVM739" s="46"/>
      <c r="MVN739" s="46"/>
      <c r="MVO739" s="46"/>
      <c r="MVP739" s="46"/>
      <c r="MVQ739" s="46"/>
      <c r="MVR739" s="46"/>
      <c r="MVS739" s="46"/>
      <c r="MVT739" s="46"/>
      <c r="MVU739" s="46"/>
      <c r="MVV739" s="46"/>
      <c r="MVW739" s="46"/>
      <c r="MVX739" s="46"/>
      <c r="MVY739" s="46"/>
      <c r="MVZ739" s="46"/>
      <c r="MWA739" s="46"/>
      <c r="MWB739" s="46"/>
      <c r="MWC739" s="46"/>
      <c r="MWD739" s="46"/>
      <c r="MWE739" s="46"/>
      <c r="MWF739" s="46"/>
      <c r="MWG739" s="46"/>
      <c r="MWH739" s="46"/>
      <c r="MWI739" s="46"/>
      <c r="MWJ739" s="46"/>
      <c r="MWK739" s="46"/>
      <c r="MWL739" s="46"/>
      <c r="MWM739" s="46"/>
      <c r="MWN739" s="46"/>
      <c r="MWO739" s="46"/>
      <c r="MWP739" s="46"/>
      <c r="MWQ739" s="46"/>
      <c r="MWR739" s="46"/>
      <c r="MWS739" s="46"/>
      <c r="MWT739" s="46"/>
      <c r="MWU739" s="46"/>
      <c r="MWV739" s="46"/>
      <c r="MWW739" s="46"/>
      <c r="MWX739" s="46"/>
      <c r="MWY739" s="46"/>
      <c r="MWZ739" s="46"/>
      <c r="MXA739" s="46"/>
      <c r="MXB739" s="46"/>
      <c r="MXC739" s="46"/>
      <c r="MXD739" s="46"/>
      <c r="MXE739" s="46"/>
      <c r="MXF739" s="46"/>
      <c r="MXG739" s="46"/>
      <c r="MXH739" s="46"/>
      <c r="MXI739" s="46"/>
      <c r="MXJ739" s="46"/>
      <c r="MXK739" s="46"/>
      <c r="MXL739" s="46"/>
      <c r="MXM739" s="46"/>
      <c r="MXN739" s="46"/>
      <c r="MXO739" s="46"/>
      <c r="MXP739" s="46"/>
      <c r="MXQ739" s="46"/>
      <c r="MXR739" s="46"/>
      <c r="MXS739" s="46"/>
      <c r="MXT739" s="46"/>
      <c r="MXU739" s="46"/>
      <c r="MXV739" s="46"/>
      <c r="MXW739" s="46"/>
      <c r="MXX739" s="46"/>
      <c r="MXY739" s="46"/>
      <c r="MXZ739" s="46"/>
      <c r="MYA739" s="46"/>
      <c r="MYB739" s="46"/>
      <c r="MYC739" s="46"/>
      <c r="MYD739" s="46"/>
      <c r="MYE739" s="46"/>
      <c r="MYF739" s="46"/>
      <c r="MYG739" s="46"/>
      <c r="MYH739" s="46"/>
      <c r="MYI739" s="46"/>
      <c r="MYJ739" s="46"/>
      <c r="MYK739" s="46"/>
      <c r="MYL739" s="46"/>
      <c r="MYM739" s="46"/>
      <c r="MYN739" s="46"/>
      <c r="MYO739" s="46"/>
      <c r="MYP739" s="46"/>
      <c r="MYQ739" s="46"/>
      <c r="MYR739" s="46"/>
      <c r="MYS739" s="46"/>
      <c r="MYT739" s="46"/>
      <c r="MYU739" s="46"/>
      <c r="MYV739" s="46"/>
      <c r="MYW739" s="46"/>
      <c r="MYX739" s="46"/>
      <c r="MYY739" s="46"/>
      <c r="MYZ739" s="46"/>
      <c r="MZA739" s="46"/>
      <c r="MZB739" s="46"/>
      <c r="MZC739" s="46"/>
      <c r="MZD739" s="46"/>
      <c r="MZE739" s="46"/>
      <c r="MZF739" s="46"/>
      <c r="MZG739" s="46"/>
      <c r="MZH739" s="46"/>
      <c r="MZI739" s="46"/>
      <c r="MZJ739" s="46"/>
      <c r="MZK739" s="46"/>
      <c r="MZL739" s="46"/>
      <c r="MZM739" s="46"/>
      <c r="MZN739" s="46"/>
      <c r="MZO739" s="46"/>
      <c r="MZP739" s="46"/>
      <c r="MZQ739" s="46"/>
      <c r="MZR739" s="46"/>
      <c r="MZS739" s="46"/>
      <c r="MZT739" s="46"/>
      <c r="MZU739" s="46"/>
      <c r="MZV739" s="46"/>
      <c r="MZW739" s="46"/>
      <c r="MZX739" s="46"/>
      <c r="MZY739" s="46"/>
      <c r="MZZ739" s="46"/>
      <c r="NAA739" s="46"/>
      <c r="NAB739" s="46"/>
      <c r="NAC739" s="46"/>
      <c r="NAD739" s="46"/>
      <c r="NAE739" s="46"/>
      <c r="NAF739" s="46"/>
      <c r="NAG739" s="46"/>
      <c r="NAH739" s="46"/>
      <c r="NAI739" s="46"/>
      <c r="NAJ739" s="46"/>
      <c r="NAK739" s="46"/>
      <c r="NAL739" s="46"/>
      <c r="NAM739" s="46"/>
      <c r="NAN739" s="46"/>
      <c r="NAO739" s="46"/>
      <c r="NAP739" s="46"/>
      <c r="NAQ739" s="46"/>
      <c r="NAR739" s="46"/>
      <c r="NAS739" s="46"/>
      <c r="NAT739" s="46"/>
      <c r="NAU739" s="46"/>
      <c r="NAV739" s="46"/>
      <c r="NAW739" s="46"/>
      <c r="NAX739" s="46"/>
      <c r="NAY739" s="46"/>
      <c r="NAZ739" s="46"/>
      <c r="NBA739" s="46"/>
      <c r="NBB739" s="46"/>
      <c r="NBC739" s="46"/>
      <c r="NBD739" s="46"/>
      <c r="NBE739" s="46"/>
      <c r="NBF739" s="46"/>
      <c r="NBG739" s="46"/>
      <c r="NBH739" s="46"/>
      <c r="NBI739" s="46"/>
      <c r="NBJ739" s="46"/>
      <c r="NBK739" s="46"/>
      <c r="NBL739" s="46"/>
      <c r="NBM739" s="46"/>
      <c r="NBN739" s="46"/>
      <c r="NBO739" s="46"/>
      <c r="NBP739" s="46"/>
      <c r="NBQ739" s="46"/>
      <c r="NBR739" s="46"/>
      <c r="NBS739" s="46"/>
      <c r="NBT739" s="46"/>
      <c r="NBU739" s="46"/>
      <c r="NBV739" s="46"/>
      <c r="NBW739" s="46"/>
      <c r="NBX739" s="46"/>
      <c r="NBY739" s="46"/>
      <c r="NBZ739" s="46"/>
      <c r="NCA739" s="46"/>
      <c r="NCB739" s="46"/>
      <c r="NCC739" s="46"/>
      <c r="NCD739" s="46"/>
      <c r="NCE739" s="46"/>
      <c r="NCF739" s="46"/>
      <c r="NCG739" s="46"/>
      <c r="NCH739" s="46"/>
      <c r="NCI739" s="46"/>
      <c r="NCJ739" s="46"/>
      <c r="NCK739" s="46"/>
      <c r="NCL739" s="46"/>
      <c r="NCM739" s="46"/>
      <c r="NCN739" s="46"/>
      <c r="NCO739" s="46"/>
      <c r="NCP739" s="46"/>
      <c r="NCQ739" s="46"/>
      <c r="NCR739" s="46"/>
      <c r="NCS739" s="46"/>
      <c r="NCT739" s="46"/>
      <c r="NCU739" s="46"/>
      <c r="NCV739" s="46"/>
      <c r="NCW739" s="46"/>
      <c r="NCX739" s="46"/>
      <c r="NCY739" s="46"/>
      <c r="NCZ739" s="46"/>
      <c r="NDA739" s="46"/>
      <c r="NDB739" s="46"/>
      <c r="NDC739" s="46"/>
      <c r="NDD739" s="46"/>
      <c r="NDE739" s="46"/>
      <c r="NDF739" s="46"/>
      <c r="NDG739" s="46"/>
      <c r="NDH739" s="46"/>
      <c r="NDI739" s="46"/>
      <c r="NDJ739" s="46"/>
      <c r="NDK739" s="46"/>
      <c r="NDL739" s="46"/>
      <c r="NDM739" s="46"/>
      <c r="NDN739" s="46"/>
      <c r="NDO739" s="46"/>
      <c r="NDP739" s="46"/>
      <c r="NDQ739" s="46"/>
      <c r="NDR739" s="46"/>
      <c r="NDS739" s="46"/>
      <c r="NDT739" s="46"/>
      <c r="NDU739" s="46"/>
      <c r="NDV739" s="46"/>
      <c r="NDW739" s="46"/>
      <c r="NDX739" s="46"/>
      <c r="NDY739" s="46"/>
      <c r="NDZ739" s="46"/>
      <c r="NEA739" s="46"/>
      <c r="NEB739" s="46"/>
      <c r="NEC739" s="46"/>
      <c r="NED739" s="46"/>
      <c r="NEE739" s="46"/>
      <c r="NEF739" s="46"/>
      <c r="NEG739" s="46"/>
      <c r="NEH739" s="46"/>
      <c r="NEI739" s="46"/>
      <c r="NEJ739" s="46"/>
      <c r="NEK739" s="46"/>
      <c r="NEL739" s="46"/>
      <c r="NEM739" s="46"/>
      <c r="NEN739" s="46"/>
      <c r="NEO739" s="46"/>
      <c r="NEP739" s="46"/>
      <c r="NEQ739" s="46"/>
      <c r="NER739" s="46"/>
      <c r="NES739" s="46"/>
      <c r="NET739" s="46"/>
      <c r="NEU739" s="46"/>
      <c r="NEV739" s="46"/>
      <c r="NEW739" s="46"/>
      <c r="NEX739" s="46"/>
      <c r="NEY739" s="46"/>
      <c r="NEZ739" s="46"/>
      <c r="NFA739" s="46"/>
      <c r="NFB739" s="46"/>
      <c r="NFC739" s="46"/>
      <c r="NFD739" s="46"/>
      <c r="NFE739" s="46"/>
      <c r="NFF739" s="46"/>
      <c r="NFG739" s="46"/>
      <c r="NFH739" s="46"/>
      <c r="NFI739" s="46"/>
      <c r="NFJ739" s="46"/>
      <c r="NFK739" s="46"/>
      <c r="NFL739" s="46"/>
      <c r="NFM739" s="46"/>
      <c r="NFN739" s="46"/>
      <c r="NFO739" s="46"/>
      <c r="NFP739" s="46"/>
      <c r="NFQ739" s="46"/>
      <c r="NFR739" s="46"/>
      <c r="NFS739" s="46"/>
      <c r="NFT739" s="46"/>
      <c r="NFU739" s="46"/>
      <c r="NFV739" s="46"/>
      <c r="NFW739" s="46"/>
      <c r="NFX739" s="46"/>
      <c r="NFY739" s="46"/>
      <c r="NFZ739" s="46"/>
      <c r="NGA739" s="46"/>
      <c r="NGB739" s="46"/>
      <c r="NGC739" s="46"/>
      <c r="NGD739" s="46"/>
      <c r="NGE739" s="46"/>
      <c r="NGF739" s="46"/>
      <c r="NGG739" s="46"/>
      <c r="NGH739" s="46"/>
      <c r="NGI739" s="46"/>
      <c r="NGJ739" s="46"/>
      <c r="NGK739" s="46"/>
      <c r="NGL739" s="46"/>
      <c r="NGM739" s="46"/>
      <c r="NGN739" s="46"/>
      <c r="NGO739" s="46"/>
      <c r="NGP739" s="46"/>
      <c r="NGQ739" s="46"/>
      <c r="NGR739" s="46"/>
      <c r="NGS739" s="46"/>
      <c r="NGT739" s="46"/>
      <c r="NGU739" s="46"/>
      <c r="NGV739" s="46"/>
      <c r="NGW739" s="46"/>
      <c r="NGX739" s="46"/>
      <c r="NGY739" s="46"/>
      <c r="NGZ739" s="46"/>
      <c r="NHA739" s="46"/>
      <c r="NHB739" s="46"/>
      <c r="NHC739" s="46"/>
      <c r="NHD739" s="46"/>
      <c r="NHE739" s="46"/>
      <c r="NHF739" s="46"/>
      <c r="NHG739" s="46"/>
      <c r="NHH739" s="46"/>
      <c r="NHI739" s="46"/>
      <c r="NHJ739" s="46"/>
      <c r="NHK739" s="46"/>
      <c r="NHL739" s="46"/>
      <c r="NHM739" s="46"/>
      <c r="NHN739" s="46"/>
      <c r="NHO739" s="46"/>
      <c r="NHP739" s="46"/>
      <c r="NHQ739" s="46"/>
      <c r="NHR739" s="46"/>
      <c r="NHS739" s="46"/>
      <c r="NHT739" s="46"/>
      <c r="NHU739" s="46"/>
      <c r="NHV739" s="46"/>
      <c r="NHW739" s="46"/>
      <c r="NHX739" s="46"/>
      <c r="NHY739" s="46"/>
      <c r="NHZ739" s="46"/>
      <c r="NIA739" s="46"/>
      <c r="NIB739" s="46"/>
      <c r="NIC739" s="46"/>
      <c r="NID739" s="46"/>
      <c r="NIE739" s="46"/>
      <c r="NIF739" s="46"/>
      <c r="NIG739" s="46"/>
      <c r="NIH739" s="46"/>
      <c r="NII739" s="46"/>
      <c r="NIJ739" s="46"/>
      <c r="NIK739" s="46"/>
      <c r="NIL739" s="46"/>
      <c r="NIM739" s="46"/>
      <c r="NIN739" s="46"/>
      <c r="NIO739" s="46"/>
      <c r="NIP739" s="46"/>
      <c r="NIQ739" s="46"/>
      <c r="NIR739" s="46"/>
      <c r="NIS739" s="46"/>
      <c r="NIT739" s="46"/>
      <c r="NIU739" s="46"/>
      <c r="NIV739" s="46"/>
      <c r="NIW739" s="46"/>
      <c r="NIX739" s="46"/>
      <c r="NIY739" s="46"/>
      <c r="NIZ739" s="46"/>
      <c r="NJA739" s="46"/>
      <c r="NJB739" s="46"/>
      <c r="NJC739" s="46"/>
      <c r="NJD739" s="46"/>
      <c r="NJE739" s="46"/>
      <c r="NJF739" s="46"/>
      <c r="NJG739" s="46"/>
      <c r="NJH739" s="46"/>
      <c r="NJI739" s="46"/>
      <c r="NJJ739" s="46"/>
      <c r="NJK739" s="46"/>
      <c r="NJL739" s="46"/>
      <c r="NJM739" s="46"/>
      <c r="NJN739" s="46"/>
      <c r="NJO739" s="46"/>
      <c r="NJP739" s="46"/>
      <c r="NJQ739" s="46"/>
      <c r="NJR739" s="46"/>
      <c r="NJS739" s="46"/>
      <c r="NJT739" s="46"/>
      <c r="NJU739" s="46"/>
      <c r="NJV739" s="46"/>
      <c r="NJW739" s="46"/>
      <c r="NJX739" s="46"/>
      <c r="NJY739" s="46"/>
      <c r="NJZ739" s="46"/>
      <c r="NKA739" s="46"/>
      <c r="NKB739" s="46"/>
      <c r="NKC739" s="46"/>
      <c r="NKD739" s="46"/>
      <c r="NKE739" s="46"/>
      <c r="NKF739" s="46"/>
      <c r="NKG739" s="46"/>
      <c r="NKH739" s="46"/>
      <c r="NKI739" s="46"/>
      <c r="NKJ739" s="46"/>
      <c r="NKK739" s="46"/>
      <c r="NKL739" s="46"/>
      <c r="NKM739" s="46"/>
      <c r="NKN739" s="46"/>
      <c r="NKO739" s="46"/>
      <c r="NKP739" s="46"/>
      <c r="NKQ739" s="46"/>
      <c r="NKR739" s="46"/>
      <c r="NKS739" s="46"/>
      <c r="NKT739" s="46"/>
      <c r="NKU739" s="46"/>
      <c r="NKV739" s="46"/>
      <c r="NKW739" s="46"/>
      <c r="NKX739" s="46"/>
      <c r="NKY739" s="46"/>
      <c r="NKZ739" s="46"/>
      <c r="NLA739" s="46"/>
      <c r="NLB739" s="46"/>
      <c r="NLC739" s="46"/>
      <c r="NLD739" s="46"/>
      <c r="NLE739" s="46"/>
      <c r="NLF739" s="46"/>
      <c r="NLG739" s="46"/>
      <c r="NLH739" s="46"/>
      <c r="NLI739" s="46"/>
      <c r="NLJ739" s="46"/>
      <c r="NLK739" s="46"/>
      <c r="NLL739" s="46"/>
      <c r="NLM739" s="46"/>
      <c r="NLN739" s="46"/>
      <c r="NLO739" s="46"/>
      <c r="NLP739" s="46"/>
      <c r="NLQ739" s="46"/>
      <c r="NLR739" s="46"/>
      <c r="NLS739" s="46"/>
      <c r="NLT739" s="46"/>
      <c r="NLU739" s="46"/>
      <c r="NLV739" s="46"/>
      <c r="NLW739" s="46"/>
      <c r="NLX739" s="46"/>
      <c r="NLY739" s="46"/>
      <c r="NLZ739" s="46"/>
      <c r="NMA739" s="46"/>
      <c r="NMB739" s="46"/>
      <c r="NMC739" s="46"/>
      <c r="NMD739" s="46"/>
      <c r="NME739" s="46"/>
      <c r="NMF739" s="46"/>
      <c r="NMG739" s="46"/>
      <c r="NMH739" s="46"/>
      <c r="NMI739" s="46"/>
      <c r="NMJ739" s="46"/>
      <c r="NMK739" s="46"/>
      <c r="NML739" s="46"/>
      <c r="NMM739" s="46"/>
      <c r="NMN739" s="46"/>
      <c r="NMO739" s="46"/>
      <c r="NMP739" s="46"/>
      <c r="NMQ739" s="46"/>
      <c r="NMR739" s="46"/>
      <c r="NMS739" s="46"/>
      <c r="NMT739" s="46"/>
      <c r="NMU739" s="46"/>
      <c r="NMV739" s="46"/>
      <c r="NMW739" s="46"/>
      <c r="NMX739" s="46"/>
      <c r="NMY739" s="46"/>
      <c r="NMZ739" s="46"/>
      <c r="NNA739" s="46"/>
      <c r="NNB739" s="46"/>
      <c r="NNC739" s="46"/>
      <c r="NND739" s="46"/>
      <c r="NNE739" s="46"/>
      <c r="NNF739" s="46"/>
      <c r="NNG739" s="46"/>
      <c r="NNH739" s="46"/>
      <c r="NNI739" s="46"/>
      <c r="NNJ739" s="46"/>
      <c r="NNK739" s="46"/>
      <c r="NNL739" s="46"/>
      <c r="NNM739" s="46"/>
      <c r="NNN739" s="46"/>
      <c r="NNO739" s="46"/>
      <c r="NNP739" s="46"/>
      <c r="NNQ739" s="46"/>
      <c r="NNR739" s="46"/>
      <c r="NNS739" s="46"/>
      <c r="NNT739" s="46"/>
      <c r="NNU739" s="46"/>
      <c r="NNV739" s="46"/>
      <c r="NNW739" s="46"/>
      <c r="NNX739" s="46"/>
      <c r="NNY739" s="46"/>
      <c r="NNZ739" s="46"/>
      <c r="NOA739" s="46"/>
      <c r="NOB739" s="46"/>
      <c r="NOC739" s="46"/>
      <c r="NOD739" s="46"/>
      <c r="NOE739" s="46"/>
      <c r="NOF739" s="46"/>
      <c r="NOG739" s="46"/>
      <c r="NOH739" s="46"/>
      <c r="NOI739" s="46"/>
      <c r="NOJ739" s="46"/>
      <c r="NOK739" s="46"/>
      <c r="NOL739" s="46"/>
      <c r="NOM739" s="46"/>
      <c r="NON739" s="46"/>
      <c r="NOO739" s="46"/>
      <c r="NOP739" s="46"/>
      <c r="NOQ739" s="46"/>
      <c r="NOR739" s="46"/>
      <c r="NOS739" s="46"/>
      <c r="NOT739" s="46"/>
      <c r="NOU739" s="46"/>
      <c r="NOV739" s="46"/>
      <c r="NOW739" s="46"/>
      <c r="NOX739" s="46"/>
      <c r="NOY739" s="46"/>
      <c r="NOZ739" s="46"/>
      <c r="NPA739" s="46"/>
      <c r="NPB739" s="46"/>
      <c r="NPC739" s="46"/>
      <c r="NPD739" s="46"/>
      <c r="NPE739" s="46"/>
      <c r="NPF739" s="46"/>
      <c r="NPG739" s="46"/>
      <c r="NPH739" s="46"/>
      <c r="NPI739" s="46"/>
      <c r="NPJ739" s="46"/>
      <c r="NPK739" s="46"/>
      <c r="NPL739" s="46"/>
      <c r="NPM739" s="46"/>
      <c r="NPN739" s="46"/>
      <c r="NPO739" s="46"/>
      <c r="NPP739" s="46"/>
      <c r="NPQ739" s="46"/>
      <c r="NPR739" s="46"/>
      <c r="NPS739" s="46"/>
      <c r="NPT739" s="46"/>
      <c r="NPU739" s="46"/>
      <c r="NPV739" s="46"/>
      <c r="NPW739" s="46"/>
      <c r="NPX739" s="46"/>
      <c r="NPY739" s="46"/>
      <c r="NPZ739" s="46"/>
      <c r="NQA739" s="46"/>
      <c r="NQB739" s="46"/>
      <c r="NQC739" s="46"/>
      <c r="NQD739" s="46"/>
      <c r="NQE739" s="46"/>
      <c r="NQF739" s="46"/>
      <c r="NQG739" s="46"/>
      <c r="NQH739" s="46"/>
      <c r="NQI739" s="46"/>
      <c r="NQJ739" s="46"/>
      <c r="NQK739" s="46"/>
      <c r="NQL739" s="46"/>
      <c r="NQM739" s="46"/>
      <c r="NQN739" s="46"/>
      <c r="NQO739" s="46"/>
      <c r="NQP739" s="46"/>
      <c r="NQQ739" s="46"/>
      <c r="NQR739" s="46"/>
      <c r="NQS739" s="46"/>
      <c r="NQT739" s="46"/>
      <c r="NQU739" s="46"/>
      <c r="NQV739" s="46"/>
      <c r="NQW739" s="46"/>
      <c r="NQX739" s="46"/>
      <c r="NQY739" s="46"/>
      <c r="NQZ739" s="46"/>
      <c r="NRA739" s="46"/>
      <c r="NRB739" s="46"/>
      <c r="NRC739" s="46"/>
      <c r="NRD739" s="46"/>
      <c r="NRE739" s="46"/>
      <c r="NRF739" s="46"/>
      <c r="NRG739" s="46"/>
      <c r="NRH739" s="46"/>
      <c r="NRI739" s="46"/>
      <c r="NRJ739" s="46"/>
      <c r="NRK739" s="46"/>
      <c r="NRL739" s="46"/>
      <c r="NRM739" s="46"/>
      <c r="NRN739" s="46"/>
      <c r="NRO739" s="46"/>
      <c r="NRP739" s="46"/>
      <c r="NRQ739" s="46"/>
      <c r="NRR739" s="46"/>
      <c r="NRS739" s="46"/>
      <c r="NRT739" s="46"/>
      <c r="NRU739" s="46"/>
      <c r="NRV739" s="46"/>
      <c r="NRW739" s="46"/>
      <c r="NRX739" s="46"/>
      <c r="NRY739" s="46"/>
      <c r="NRZ739" s="46"/>
      <c r="NSA739" s="46"/>
      <c r="NSB739" s="46"/>
      <c r="NSC739" s="46"/>
      <c r="NSD739" s="46"/>
      <c r="NSE739" s="46"/>
      <c r="NSF739" s="46"/>
      <c r="NSG739" s="46"/>
      <c r="NSH739" s="46"/>
      <c r="NSI739" s="46"/>
      <c r="NSJ739" s="46"/>
      <c r="NSK739" s="46"/>
      <c r="NSL739" s="46"/>
      <c r="NSM739" s="46"/>
      <c r="NSN739" s="46"/>
      <c r="NSO739" s="46"/>
      <c r="NSP739" s="46"/>
      <c r="NSQ739" s="46"/>
      <c r="NSR739" s="46"/>
      <c r="NSS739" s="46"/>
      <c r="NST739" s="46"/>
      <c r="NSU739" s="46"/>
      <c r="NSV739" s="46"/>
      <c r="NSW739" s="46"/>
      <c r="NSX739" s="46"/>
      <c r="NSY739" s="46"/>
      <c r="NSZ739" s="46"/>
      <c r="NTA739" s="46"/>
      <c r="NTB739" s="46"/>
      <c r="NTC739" s="46"/>
      <c r="NTD739" s="46"/>
      <c r="NTE739" s="46"/>
      <c r="NTF739" s="46"/>
      <c r="NTG739" s="46"/>
      <c r="NTH739" s="46"/>
      <c r="NTI739" s="46"/>
      <c r="NTJ739" s="46"/>
      <c r="NTK739" s="46"/>
      <c r="NTL739" s="46"/>
      <c r="NTM739" s="46"/>
      <c r="NTN739" s="46"/>
      <c r="NTO739" s="46"/>
      <c r="NTP739" s="46"/>
      <c r="NTQ739" s="46"/>
      <c r="NTR739" s="46"/>
      <c r="NTS739" s="46"/>
      <c r="NTT739" s="46"/>
      <c r="NTU739" s="46"/>
      <c r="NTV739" s="46"/>
      <c r="NTW739" s="46"/>
      <c r="NTX739" s="46"/>
      <c r="NTY739" s="46"/>
      <c r="NTZ739" s="46"/>
      <c r="NUA739" s="46"/>
      <c r="NUB739" s="46"/>
      <c r="NUC739" s="46"/>
      <c r="NUD739" s="46"/>
      <c r="NUE739" s="46"/>
      <c r="NUF739" s="46"/>
      <c r="NUG739" s="46"/>
      <c r="NUH739" s="46"/>
      <c r="NUI739" s="46"/>
      <c r="NUJ739" s="46"/>
      <c r="NUK739" s="46"/>
      <c r="NUL739" s="46"/>
      <c r="NUM739" s="46"/>
      <c r="NUN739" s="46"/>
      <c r="NUO739" s="46"/>
      <c r="NUP739" s="46"/>
      <c r="NUQ739" s="46"/>
      <c r="NUR739" s="46"/>
      <c r="NUS739" s="46"/>
      <c r="NUT739" s="46"/>
      <c r="NUU739" s="46"/>
      <c r="NUV739" s="46"/>
      <c r="NUW739" s="46"/>
      <c r="NUX739" s="46"/>
      <c r="NUY739" s="46"/>
      <c r="NUZ739" s="46"/>
      <c r="NVA739" s="46"/>
      <c r="NVB739" s="46"/>
      <c r="NVC739" s="46"/>
      <c r="NVD739" s="46"/>
      <c r="NVE739" s="46"/>
      <c r="NVF739" s="46"/>
      <c r="NVG739" s="46"/>
      <c r="NVH739" s="46"/>
      <c r="NVI739" s="46"/>
      <c r="NVJ739" s="46"/>
      <c r="NVK739" s="46"/>
      <c r="NVL739" s="46"/>
      <c r="NVM739" s="46"/>
      <c r="NVN739" s="46"/>
      <c r="NVO739" s="46"/>
      <c r="NVP739" s="46"/>
      <c r="NVQ739" s="46"/>
      <c r="NVR739" s="46"/>
      <c r="NVS739" s="46"/>
      <c r="NVT739" s="46"/>
      <c r="NVU739" s="46"/>
      <c r="NVV739" s="46"/>
      <c r="NVW739" s="46"/>
      <c r="NVX739" s="46"/>
      <c r="NVY739" s="46"/>
      <c r="NVZ739" s="46"/>
      <c r="NWA739" s="46"/>
      <c r="NWB739" s="46"/>
      <c r="NWC739" s="46"/>
      <c r="NWD739" s="46"/>
      <c r="NWE739" s="46"/>
      <c r="NWF739" s="46"/>
      <c r="NWG739" s="46"/>
      <c r="NWH739" s="46"/>
      <c r="NWI739" s="46"/>
      <c r="NWJ739" s="46"/>
      <c r="NWK739" s="46"/>
      <c r="NWL739" s="46"/>
      <c r="NWM739" s="46"/>
      <c r="NWN739" s="46"/>
      <c r="NWO739" s="46"/>
      <c r="NWP739" s="46"/>
      <c r="NWQ739" s="46"/>
      <c r="NWR739" s="46"/>
      <c r="NWS739" s="46"/>
      <c r="NWT739" s="46"/>
      <c r="NWU739" s="46"/>
      <c r="NWV739" s="46"/>
      <c r="NWW739" s="46"/>
      <c r="NWX739" s="46"/>
      <c r="NWY739" s="46"/>
      <c r="NWZ739" s="46"/>
      <c r="NXA739" s="46"/>
      <c r="NXB739" s="46"/>
      <c r="NXC739" s="46"/>
      <c r="NXD739" s="46"/>
      <c r="NXE739" s="46"/>
      <c r="NXF739" s="46"/>
      <c r="NXG739" s="46"/>
      <c r="NXH739" s="46"/>
      <c r="NXI739" s="46"/>
      <c r="NXJ739" s="46"/>
      <c r="NXK739" s="46"/>
      <c r="NXL739" s="46"/>
      <c r="NXM739" s="46"/>
      <c r="NXN739" s="46"/>
      <c r="NXO739" s="46"/>
      <c r="NXP739" s="46"/>
      <c r="NXQ739" s="46"/>
      <c r="NXR739" s="46"/>
      <c r="NXS739" s="46"/>
      <c r="NXT739" s="46"/>
      <c r="NXU739" s="46"/>
      <c r="NXV739" s="46"/>
      <c r="NXW739" s="46"/>
      <c r="NXX739" s="46"/>
      <c r="NXY739" s="46"/>
      <c r="NXZ739" s="46"/>
      <c r="NYA739" s="46"/>
      <c r="NYB739" s="46"/>
      <c r="NYC739" s="46"/>
      <c r="NYD739" s="46"/>
      <c r="NYE739" s="46"/>
      <c r="NYF739" s="46"/>
      <c r="NYG739" s="46"/>
      <c r="NYH739" s="46"/>
      <c r="NYI739" s="46"/>
      <c r="NYJ739" s="46"/>
      <c r="NYK739" s="46"/>
      <c r="NYL739" s="46"/>
      <c r="NYM739" s="46"/>
      <c r="NYN739" s="46"/>
      <c r="NYO739" s="46"/>
      <c r="NYP739" s="46"/>
      <c r="NYQ739" s="46"/>
      <c r="NYR739" s="46"/>
      <c r="NYS739" s="46"/>
      <c r="NYT739" s="46"/>
      <c r="NYU739" s="46"/>
      <c r="NYV739" s="46"/>
      <c r="NYW739" s="46"/>
      <c r="NYX739" s="46"/>
      <c r="NYY739" s="46"/>
      <c r="NYZ739" s="46"/>
      <c r="NZA739" s="46"/>
      <c r="NZB739" s="46"/>
      <c r="NZC739" s="46"/>
      <c r="NZD739" s="46"/>
      <c r="NZE739" s="46"/>
      <c r="NZF739" s="46"/>
      <c r="NZG739" s="46"/>
      <c r="NZH739" s="46"/>
      <c r="NZI739" s="46"/>
      <c r="NZJ739" s="46"/>
      <c r="NZK739" s="46"/>
      <c r="NZL739" s="46"/>
      <c r="NZM739" s="46"/>
      <c r="NZN739" s="46"/>
      <c r="NZO739" s="46"/>
      <c r="NZP739" s="46"/>
      <c r="NZQ739" s="46"/>
      <c r="NZR739" s="46"/>
      <c r="NZS739" s="46"/>
      <c r="NZT739" s="46"/>
      <c r="NZU739" s="46"/>
      <c r="NZV739" s="46"/>
      <c r="NZW739" s="46"/>
      <c r="NZX739" s="46"/>
      <c r="NZY739" s="46"/>
      <c r="NZZ739" s="46"/>
      <c r="OAA739" s="46"/>
      <c r="OAB739" s="46"/>
      <c r="OAC739" s="46"/>
      <c r="OAD739" s="46"/>
      <c r="OAE739" s="46"/>
      <c r="OAF739" s="46"/>
      <c r="OAG739" s="46"/>
      <c r="OAH739" s="46"/>
      <c r="OAI739" s="46"/>
      <c r="OAJ739" s="46"/>
      <c r="OAK739" s="46"/>
      <c r="OAL739" s="46"/>
      <c r="OAM739" s="46"/>
      <c r="OAN739" s="46"/>
      <c r="OAO739" s="46"/>
      <c r="OAP739" s="46"/>
      <c r="OAQ739" s="46"/>
      <c r="OAR739" s="46"/>
      <c r="OAS739" s="46"/>
      <c r="OAT739" s="46"/>
      <c r="OAU739" s="46"/>
      <c r="OAV739" s="46"/>
      <c r="OAW739" s="46"/>
      <c r="OAX739" s="46"/>
      <c r="OAY739" s="46"/>
      <c r="OAZ739" s="46"/>
      <c r="OBA739" s="46"/>
      <c r="OBB739" s="46"/>
      <c r="OBC739" s="46"/>
      <c r="OBD739" s="46"/>
      <c r="OBE739" s="46"/>
      <c r="OBF739" s="46"/>
      <c r="OBG739" s="46"/>
      <c r="OBH739" s="46"/>
      <c r="OBI739" s="46"/>
      <c r="OBJ739" s="46"/>
      <c r="OBK739" s="46"/>
      <c r="OBL739" s="46"/>
      <c r="OBM739" s="46"/>
      <c r="OBN739" s="46"/>
      <c r="OBO739" s="46"/>
      <c r="OBP739" s="46"/>
      <c r="OBQ739" s="46"/>
      <c r="OBR739" s="46"/>
      <c r="OBS739" s="46"/>
      <c r="OBT739" s="46"/>
      <c r="OBU739" s="46"/>
      <c r="OBV739" s="46"/>
      <c r="OBW739" s="46"/>
      <c r="OBX739" s="46"/>
      <c r="OBY739" s="46"/>
      <c r="OBZ739" s="46"/>
      <c r="OCA739" s="46"/>
      <c r="OCB739" s="46"/>
      <c r="OCC739" s="46"/>
      <c r="OCD739" s="46"/>
      <c r="OCE739" s="46"/>
      <c r="OCF739" s="46"/>
      <c r="OCG739" s="46"/>
      <c r="OCH739" s="46"/>
      <c r="OCI739" s="46"/>
      <c r="OCJ739" s="46"/>
      <c r="OCK739" s="46"/>
      <c r="OCL739" s="46"/>
      <c r="OCM739" s="46"/>
      <c r="OCN739" s="46"/>
      <c r="OCO739" s="46"/>
      <c r="OCP739" s="46"/>
      <c r="OCQ739" s="46"/>
      <c r="OCR739" s="46"/>
      <c r="OCS739" s="46"/>
      <c r="OCT739" s="46"/>
      <c r="OCU739" s="46"/>
      <c r="OCV739" s="46"/>
      <c r="OCW739" s="46"/>
      <c r="OCX739" s="46"/>
      <c r="OCY739" s="46"/>
      <c r="OCZ739" s="46"/>
      <c r="ODA739" s="46"/>
      <c r="ODB739" s="46"/>
      <c r="ODC739" s="46"/>
      <c r="ODD739" s="46"/>
      <c r="ODE739" s="46"/>
      <c r="ODF739" s="46"/>
      <c r="ODG739" s="46"/>
      <c r="ODH739" s="46"/>
      <c r="ODI739" s="46"/>
      <c r="ODJ739" s="46"/>
      <c r="ODK739" s="46"/>
      <c r="ODL739" s="46"/>
      <c r="ODM739" s="46"/>
      <c r="ODN739" s="46"/>
      <c r="ODO739" s="46"/>
      <c r="ODP739" s="46"/>
      <c r="ODQ739" s="46"/>
      <c r="ODR739" s="46"/>
      <c r="ODS739" s="46"/>
      <c r="ODT739" s="46"/>
      <c r="ODU739" s="46"/>
      <c r="ODV739" s="46"/>
      <c r="ODW739" s="46"/>
      <c r="ODX739" s="46"/>
      <c r="ODY739" s="46"/>
      <c r="ODZ739" s="46"/>
      <c r="OEA739" s="46"/>
      <c r="OEB739" s="46"/>
      <c r="OEC739" s="46"/>
      <c r="OED739" s="46"/>
      <c r="OEE739" s="46"/>
      <c r="OEF739" s="46"/>
      <c r="OEG739" s="46"/>
      <c r="OEH739" s="46"/>
      <c r="OEI739" s="46"/>
      <c r="OEJ739" s="46"/>
      <c r="OEK739" s="46"/>
      <c r="OEL739" s="46"/>
      <c r="OEM739" s="46"/>
      <c r="OEN739" s="46"/>
      <c r="OEO739" s="46"/>
      <c r="OEP739" s="46"/>
      <c r="OEQ739" s="46"/>
      <c r="OER739" s="46"/>
      <c r="OES739" s="46"/>
      <c r="OET739" s="46"/>
      <c r="OEU739" s="46"/>
      <c r="OEV739" s="46"/>
      <c r="OEW739" s="46"/>
      <c r="OEX739" s="46"/>
      <c r="OEY739" s="46"/>
      <c r="OEZ739" s="46"/>
      <c r="OFA739" s="46"/>
      <c r="OFB739" s="46"/>
      <c r="OFC739" s="46"/>
      <c r="OFD739" s="46"/>
      <c r="OFE739" s="46"/>
      <c r="OFF739" s="46"/>
      <c r="OFG739" s="46"/>
      <c r="OFH739" s="46"/>
      <c r="OFI739" s="46"/>
      <c r="OFJ739" s="46"/>
      <c r="OFK739" s="46"/>
      <c r="OFL739" s="46"/>
      <c r="OFM739" s="46"/>
      <c r="OFN739" s="46"/>
      <c r="OFO739" s="46"/>
      <c r="OFP739" s="46"/>
      <c r="OFQ739" s="46"/>
      <c r="OFR739" s="46"/>
      <c r="OFS739" s="46"/>
      <c r="OFT739" s="46"/>
      <c r="OFU739" s="46"/>
      <c r="OFV739" s="46"/>
      <c r="OFW739" s="46"/>
      <c r="OFX739" s="46"/>
      <c r="OFY739" s="46"/>
      <c r="OFZ739" s="46"/>
      <c r="OGA739" s="46"/>
      <c r="OGB739" s="46"/>
      <c r="OGC739" s="46"/>
      <c r="OGD739" s="46"/>
      <c r="OGE739" s="46"/>
      <c r="OGF739" s="46"/>
      <c r="OGG739" s="46"/>
      <c r="OGH739" s="46"/>
      <c r="OGI739" s="46"/>
      <c r="OGJ739" s="46"/>
      <c r="OGK739" s="46"/>
      <c r="OGL739" s="46"/>
      <c r="OGM739" s="46"/>
      <c r="OGN739" s="46"/>
      <c r="OGO739" s="46"/>
      <c r="OGP739" s="46"/>
      <c r="OGQ739" s="46"/>
      <c r="OGR739" s="46"/>
      <c r="OGS739" s="46"/>
      <c r="OGT739" s="46"/>
      <c r="OGU739" s="46"/>
      <c r="OGV739" s="46"/>
      <c r="OGW739" s="46"/>
      <c r="OGX739" s="46"/>
      <c r="OGY739" s="46"/>
      <c r="OGZ739" s="46"/>
      <c r="OHA739" s="46"/>
      <c r="OHB739" s="46"/>
      <c r="OHC739" s="46"/>
      <c r="OHD739" s="46"/>
      <c r="OHE739" s="46"/>
      <c r="OHF739" s="46"/>
      <c r="OHG739" s="46"/>
      <c r="OHH739" s="46"/>
      <c r="OHI739" s="46"/>
      <c r="OHJ739" s="46"/>
      <c r="OHK739" s="46"/>
      <c r="OHL739" s="46"/>
      <c r="OHM739" s="46"/>
      <c r="OHN739" s="46"/>
      <c r="OHO739" s="46"/>
      <c r="OHP739" s="46"/>
      <c r="OHQ739" s="46"/>
      <c r="OHR739" s="46"/>
      <c r="OHS739" s="46"/>
      <c r="OHT739" s="46"/>
      <c r="OHU739" s="46"/>
      <c r="OHV739" s="46"/>
      <c r="OHW739" s="46"/>
      <c r="OHX739" s="46"/>
      <c r="OHY739" s="46"/>
      <c r="OHZ739" s="46"/>
      <c r="OIA739" s="46"/>
      <c r="OIB739" s="46"/>
      <c r="OIC739" s="46"/>
      <c r="OID739" s="46"/>
      <c r="OIE739" s="46"/>
      <c r="OIF739" s="46"/>
      <c r="OIG739" s="46"/>
      <c r="OIH739" s="46"/>
      <c r="OII739" s="46"/>
      <c r="OIJ739" s="46"/>
      <c r="OIK739" s="46"/>
      <c r="OIL739" s="46"/>
      <c r="OIM739" s="46"/>
      <c r="OIN739" s="46"/>
      <c r="OIO739" s="46"/>
      <c r="OIP739" s="46"/>
      <c r="OIQ739" s="46"/>
      <c r="OIR739" s="46"/>
      <c r="OIS739" s="46"/>
      <c r="OIT739" s="46"/>
      <c r="OIU739" s="46"/>
      <c r="OIV739" s="46"/>
      <c r="OIW739" s="46"/>
      <c r="OIX739" s="46"/>
      <c r="OIY739" s="46"/>
      <c r="OIZ739" s="46"/>
      <c r="OJA739" s="46"/>
      <c r="OJB739" s="46"/>
      <c r="OJC739" s="46"/>
      <c r="OJD739" s="46"/>
      <c r="OJE739" s="46"/>
      <c r="OJF739" s="46"/>
      <c r="OJG739" s="46"/>
      <c r="OJH739" s="46"/>
      <c r="OJI739" s="46"/>
      <c r="OJJ739" s="46"/>
      <c r="OJK739" s="46"/>
      <c r="OJL739" s="46"/>
      <c r="OJM739" s="46"/>
      <c r="OJN739" s="46"/>
      <c r="OJO739" s="46"/>
      <c r="OJP739" s="46"/>
      <c r="OJQ739" s="46"/>
      <c r="OJR739" s="46"/>
      <c r="OJS739" s="46"/>
      <c r="OJT739" s="46"/>
      <c r="OJU739" s="46"/>
      <c r="OJV739" s="46"/>
      <c r="OJW739" s="46"/>
      <c r="OJX739" s="46"/>
      <c r="OJY739" s="46"/>
      <c r="OJZ739" s="46"/>
      <c r="OKA739" s="46"/>
      <c r="OKB739" s="46"/>
      <c r="OKC739" s="46"/>
      <c r="OKD739" s="46"/>
      <c r="OKE739" s="46"/>
      <c r="OKF739" s="46"/>
      <c r="OKG739" s="46"/>
      <c r="OKH739" s="46"/>
      <c r="OKI739" s="46"/>
      <c r="OKJ739" s="46"/>
      <c r="OKK739" s="46"/>
      <c r="OKL739" s="46"/>
      <c r="OKM739" s="46"/>
      <c r="OKN739" s="46"/>
      <c r="OKO739" s="46"/>
      <c r="OKP739" s="46"/>
      <c r="OKQ739" s="46"/>
      <c r="OKR739" s="46"/>
      <c r="OKS739" s="46"/>
      <c r="OKT739" s="46"/>
      <c r="OKU739" s="46"/>
      <c r="OKV739" s="46"/>
      <c r="OKW739" s="46"/>
      <c r="OKX739" s="46"/>
      <c r="OKY739" s="46"/>
      <c r="OKZ739" s="46"/>
      <c r="OLA739" s="46"/>
      <c r="OLB739" s="46"/>
      <c r="OLC739" s="46"/>
      <c r="OLD739" s="46"/>
      <c r="OLE739" s="46"/>
      <c r="OLF739" s="46"/>
      <c r="OLG739" s="46"/>
      <c r="OLH739" s="46"/>
      <c r="OLI739" s="46"/>
      <c r="OLJ739" s="46"/>
      <c r="OLK739" s="46"/>
      <c r="OLL739" s="46"/>
      <c r="OLM739" s="46"/>
      <c r="OLN739" s="46"/>
      <c r="OLO739" s="46"/>
      <c r="OLP739" s="46"/>
      <c r="OLQ739" s="46"/>
      <c r="OLR739" s="46"/>
      <c r="OLS739" s="46"/>
      <c r="OLT739" s="46"/>
      <c r="OLU739" s="46"/>
      <c r="OLV739" s="46"/>
      <c r="OLW739" s="46"/>
      <c r="OLX739" s="46"/>
      <c r="OLY739" s="46"/>
      <c r="OLZ739" s="46"/>
      <c r="OMA739" s="46"/>
      <c r="OMB739" s="46"/>
      <c r="OMC739" s="46"/>
      <c r="OMD739" s="46"/>
      <c r="OME739" s="46"/>
      <c r="OMF739" s="46"/>
      <c r="OMG739" s="46"/>
      <c r="OMH739" s="46"/>
      <c r="OMI739" s="46"/>
      <c r="OMJ739" s="46"/>
      <c r="OMK739" s="46"/>
      <c r="OML739" s="46"/>
      <c r="OMM739" s="46"/>
      <c r="OMN739" s="46"/>
      <c r="OMO739" s="46"/>
      <c r="OMP739" s="46"/>
      <c r="OMQ739" s="46"/>
      <c r="OMR739" s="46"/>
      <c r="OMS739" s="46"/>
      <c r="OMT739" s="46"/>
      <c r="OMU739" s="46"/>
      <c r="OMV739" s="46"/>
      <c r="OMW739" s="46"/>
      <c r="OMX739" s="46"/>
      <c r="OMY739" s="46"/>
      <c r="OMZ739" s="46"/>
      <c r="ONA739" s="46"/>
      <c r="ONB739" s="46"/>
      <c r="ONC739" s="46"/>
      <c r="OND739" s="46"/>
      <c r="ONE739" s="46"/>
      <c r="ONF739" s="46"/>
      <c r="ONG739" s="46"/>
      <c r="ONH739" s="46"/>
      <c r="ONI739" s="46"/>
      <c r="ONJ739" s="46"/>
      <c r="ONK739" s="46"/>
      <c r="ONL739" s="46"/>
      <c r="ONM739" s="46"/>
      <c r="ONN739" s="46"/>
      <c r="ONO739" s="46"/>
      <c r="ONP739" s="46"/>
      <c r="ONQ739" s="46"/>
      <c r="ONR739" s="46"/>
      <c r="ONS739" s="46"/>
      <c r="ONT739" s="46"/>
      <c r="ONU739" s="46"/>
      <c r="ONV739" s="46"/>
      <c r="ONW739" s="46"/>
      <c r="ONX739" s="46"/>
      <c r="ONY739" s="46"/>
      <c r="ONZ739" s="46"/>
      <c r="OOA739" s="46"/>
      <c r="OOB739" s="46"/>
      <c r="OOC739" s="46"/>
      <c r="OOD739" s="46"/>
      <c r="OOE739" s="46"/>
      <c r="OOF739" s="46"/>
      <c r="OOG739" s="46"/>
      <c r="OOH739" s="46"/>
      <c r="OOI739" s="46"/>
      <c r="OOJ739" s="46"/>
      <c r="OOK739" s="46"/>
      <c r="OOL739" s="46"/>
      <c r="OOM739" s="46"/>
      <c r="OON739" s="46"/>
      <c r="OOO739" s="46"/>
      <c r="OOP739" s="46"/>
      <c r="OOQ739" s="46"/>
      <c r="OOR739" s="46"/>
      <c r="OOS739" s="46"/>
      <c r="OOT739" s="46"/>
      <c r="OOU739" s="46"/>
      <c r="OOV739" s="46"/>
      <c r="OOW739" s="46"/>
      <c r="OOX739" s="46"/>
      <c r="OOY739" s="46"/>
      <c r="OOZ739" s="46"/>
      <c r="OPA739" s="46"/>
      <c r="OPB739" s="46"/>
      <c r="OPC739" s="46"/>
      <c r="OPD739" s="46"/>
      <c r="OPE739" s="46"/>
      <c r="OPF739" s="46"/>
      <c r="OPG739" s="46"/>
      <c r="OPH739" s="46"/>
      <c r="OPI739" s="46"/>
      <c r="OPJ739" s="46"/>
      <c r="OPK739" s="46"/>
      <c r="OPL739" s="46"/>
      <c r="OPM739" s="46"/>
      <c r="OPN739" s="46"/>
      <c r="OPO739" s="46"/>
      <c r="OPP739" s="46"/>
      <c r="OPQ739" s="46"/>
      <c r="OPR739" s="46"/>
      <c r="OPS739" s="46"/>
      <c r="OPT739" s="46"/>
      <c r="OPU739" s="46"/>
      <c r="OPV739" s="46"/>
      <c r="OPW739" s="46"/>
      <c r="OPX739" s="46"/>
      <c r="OPY739" s="46"/>
      <c r="OPZ739" s="46"/>
      <c r="OQA739" s="46"/>
      <c r="OQB739" s="46"/>
      <c r="OQC739" s="46"/>
      <c r="OQD739" s="46"/>
      <c r="OQE739" s="46"/>
      <c r="OQF739" s="46"/>
      <c r="OQG739" s="46"/>
      <c r="OQH739" s="46"/>
      <c r="OQI739" s="46"/>
      <c r="OQJ739" s="46"/>
      <c r="OQK739" s="46"/>
      <c r="OQL739" s="46"/>
      <c r="OQM739" s="46"/>
      <c r="OQN739" s="46"/>
      <c r="OQO739" s="46"/>
      <c r="OQP739" s="46"/>
      <c r="OQQ739" s="46"/>
      <c r="OQR739" s="46"/>
      <c r="OQS739" s="46"/>
      <c r="OQT739" s="46"/>
      <c r="OQU739" s="46"/>
      <c r="OQV739" s="46"/>
      <c r="OQW739" s="46"/>
      <c r="OQX739" s="46"/>
      <c r="OQY739" s="46"/>
      <c r="OQZ739" s="46"/>
      <c r="ORA739" s="46"/>
      <c r="ORB739" s="46"/>
      <c r="ORC739" s="46"/>
      <c r="ORD739" s="46"/>
      <c r="ORE739" s="46"/>
      <c r="ORF739" s="46"/>
      <c r="ORG739" s="46"/>
      <c r="ORH739" s="46"/>
      <c r="ORI739" s="46"/>
      <c r="ORJ739" s="46"/>
      <c r="ORK739" s="46"/>
      <c r="ORL739" s="46"/>
      <c r="ORM739" s="46"/>
      <c r="ORN739" s="46"/>
      <c r="ORO739" s="46"/>
      <c r="ORP739" s="46"/>
      <c r="ORQ739" s="46"/>
      <c r="ORR739" s="46"/>
      <c r="ORS739" s="46"/>
      <c r="ORT739" s="46"/>
      <c r="ORU739" s="46"/>
      <c r="ORV739" s="46"/>
      <c r="ORW739" s="46"/>
      <c r="ORX739" s="46"/>
      <c r="ORY739" s="46"/>
      <c r="ORZ739" s="46"/>
      <c r="OSA739" s="46"/>
      <c r="OSB739" s="46"/>
      <c r="OSC739" s="46"/>
      <c r="OSD739" s="46"/>
      <c r="OSE739" s="46"/>
      <c r="OSF739" s="46"/>
      <c r="OSG739" s="46"/>
      <c r="OSH739" s="46"/>
      <c r="OSI739" s="46"/>
      <c r="OSJ739" s="46"/>
      <c r="OSK739" s="46"/>
      <c r="OSL739" s="46"/>
      <c r="OSM739" s="46"/>
      <c r="OSN739" s="46"/>
      <c r="OSO739" s="46"/>
      <c r="OSP739" s="46"/>
      <c r="OSQ739" s="46"/>
      <c r="OSR739" s="46"/>
      <c r="OSS739" s="46"/>
      <c r="OST739" s="46"/>
      <c r="OSU739" s="46"/>
      <c r="OSV739" s="46"/>
      <c r="OSW739" s="46"/>
      <c r="OSX739" s="46"/>
      <c r="OSY739" s="46"/>
      <c r="OSZ739" s="46"/>
      <c r="OTA739" s="46"/>
      <c r="OTB739" s="46"/>
      <c r="OTC739" s="46"/>
      <c r="OTD739" s="46"/>
      <c r="OTE739" s="46"/>
      <c r="OTF739" s="46"/>
      <c r="OTG739" s="46"/>
      <c r="OTH739" s="46"/>
      <c r="OTI739" s="46"/>
      <c r="OTJ739" s="46"/>
      <c r="OTK739" s="46"/>
      <c r="OTL739" s="46"/>
      <c r="OTM739" s="46"/>
      <c r="OTN739" s="46"/>
      <c r="OTO739" s="46"/>
      <c r="OTP739" s="46"/>
      <c r="OTQ739" s="46"/>
      <c r="OTR739" s="46"/>
      <c r="OTS739" s="46"/>
      <c r="OTT739" s="46"/>
      <c r="OTU739" s="46"/>
      <c r="OTV739" s="46"/>
      <c r="OTW739" s="46"/>
      <c r="OTX739" s="46"/>
      <c r="OTY739" s="46"/>
      <c r="OTZ739" s="46"/>
      <c r="OUA739" s="46"/>
      <c r="OUB739" s="46"/>
      <c r="OUC739" s="46"/>
      <c r="OUD739" s="46"/>
      <c r="OUE739" s="46"/>
      <c r="OUF739" s="46"/>
      <c r="OUG739" s="46"/>
      <c r="OUH739" s="46"/>
      <c r="OUI739" s="46"/>
      <c r="OUJ739" s="46"/>
      <c r="OUK739" s="46"/>
      <c r="OUL739" s="46"/>
      <c r="OUM739" s="46"/>
      <c r="OUN739" s="46"/>
      <c r="OUO739" s="46"/>
      <c r="OUP739" s="46"/>
      <c r="OUQ739" s="46"/>
      <c r="OUR739" s="46"/>
      <c r="OUS739" s="46"/>
      <c r="OUT739" s="46"/>
      <c r="OUU739" s="46"/>
      <c r="OUV739" s="46"/>
      <c r="OUW739" s="46"/>
      <c r="OUX739" s="46"/>
      <c r="OUY739" s="46"/>
      <c r="OUZ739" s="46"/>
      <c r="OVA739" s="46"/>
      <c r="OVB739" s="46"/>
      <c r="OVC739" s="46"/>
      <c r="OVD739" s="46"/>
      <c r="OVE739" s="46"/>
      <c r="OVF739" s="46"/>
      <c r="OVG739" s="46"/>
      <c r="OVH739" s="46"/>
      <c r="OVI739" s="46"/>
      <c r="OVJ739" s="46"/>
      <c r="OVK739" s="46"/>
      <c r="OVL739" s="46"/>
      <c r="OVM739" s="46"/>
      <c r="OVN739" s="46"/>
      <c r="OVO739" s="46"/>
      <c r="OVP739" s="46"/>
      <c r="OVQ739" s="46"/>
      <c r="OVR739" s="46"/>
      <c r="OVS739" s="46"/>
      <c r="OVT739" s="46"/>
      <c r="OVU739" s="46"/>
      <c r="OVV739" s="46"/>
      <c r="OVW739" s="46"/>
      <c r="OVX739" s="46"/>
      <c r="OVY739" s="46"/>
      <c r="OVZ739" s="46"/>
      <c r="OWA739" s="46"/>
      <c r="OWB739" s="46"/>
      <c r="OWC739" s="46"/>
      <c r="OWD739" s="46"/>
      <c r="OWE739" s="46"/>
      <c r="OWF739" s="46"/>
      <c r="OWG739" s="46"/>
      <c r="OWH739" s="46"/>
      <c r="OWI739" s="46"/>
      <c r="OWJ739" s="46"/>
      <c r="OWK739" s="46"/>
      <c r="OWL739" s="46"/>
      <c r="OWM739" s="46"/>
      <c r="OWN739" s="46"/>
      <c r="OWO739" s="46"/>
      <c r="OWP739" s="46"/>
      <c r="OWQ739" s="46"/>
      <c r="OWR739" s="46"/>
      <c r="OWS739" s="46"/>
      <c r="OWT739" s="46"/>
      <c r="OWU739" s="46"/>
      <c r="OWV739" s="46"/>
      <c r="OWW739" s="46"/>
      <c r="OWX739" s="46"/>
      <c r="OWY739" s="46"/>
      <c r="OWZ739" s="46"/>
      <c r="OXA739" s="46"/>
      <c r="OXB739" s="46"/>
      <c r="OXC739" s="46"/>
      <c r="OXD739" s="46"/>
      <c r="OXE739" s="46"/>
      <c r="OXF739" s="46"/>
      <c r="OXG739" s="46"/>
      <c r="OXH739" s="46"/>
      <c r="OXI739" s="46"/>
      <c r="OXJ739" s="46"/>
      <c r="OXK739" s="46"/>
      <c r="OXL739" s="46"/>
      <c r="OXM739" s="46"/>
      <c r="OXN739" s="46"/>
      <c r="OXO739" s="46"/>
      <c r="OXP739" s="46"/>
      <c r="OXQ739" s="46"/>
      <c r="OXR739" s="46"/>
      <c r="OXS739" s="46"/>
      <c r="OXT739" s="46"/>
      <c r="OXU739" s="46"/>
      <c r="OXV739" s="46"/>
      <c r="OXW739" s="46"/>
      <c r="OXX739" s="46"/>
      <c r="OXY739" s="46"/>
      <c r="OXZ739" s="46"/>
      <c r="OYA739" s="46"/>
      <c r="OYB739" s="46"/>
      <c r="OYC739" s="46"/>
      <c r="OYD739" s="46"/>
      <c r="OYE739" s="46"/>
      <c r="OYF739" s="46"/>
      <c r="OYG739" s="46"/>
      <c r="OYH739" s="46"/>
      <c r="OYI739" s="46"/>
      <c r="OYJ739" s="46"/>
      <c r="OYK739" s="46"/>
      <c r="OYL739" s="46"/>
      <c r="OYM739" s="46"/>
      <c r="OYN739" s="46"/>
      <c r="OYO739" s="46"/>
      <c r="OYP739" s="46"/>
      <c r="OYQ739" s="46"/>
      <c r="OYR739" s="46"/>
      <c r="OYS739" s="46"/>
      <c r="OYT739" s="46"/>
      <c r="OYU739" s="46"/>
      <c r="OYV739" s="46"/>
      <c r="OYW739" s="46"/>
      <c r="OYX739" s="46"/>
      <c r="OYY739" s="46"/>
      <c r="OYZ739" s="46"/>
      <c r="OZA739" s="46"/>
      <c r="OZB739" s="46"/>
      <c r="OZC739" s="46"/>
      <c r="OZD739" s="46"/>
      <c r="OZE739" s="46"/>
      <c r="OZF739" s="46"/>
      <c r="OZG739" s="46"/>
      <c r="OZH739" s="46"/>
      <c r="OZI739" s="46"/>
      <c r="OZJ739" s="46"/>
      <c r="OZK739" s="46"/>
      <c r="OZL739" s="46"/>
      <c r="OZM739" s="46"/>
      <c r="OZN739" s="46"/>
      <c r="OZO739" s="46"/>
      <c r="OZP739" s="46"/>
      <c r="OZQ739" s="46"/>
      <c r="OZR739" s="46"/>
      <c r="OZS739" s="46"/>
      <c r="OZT739" s="46"/>
      <c r="OZU739" s="46"/>
      <c r="OZV739" s="46"/>
      <c r="OZW739" s="46"/>
      <c r="OZX739" s="46"/>
      <c r="OZY739" s="46"/>
      <c r="OZZ739" s="46"/>
      <c r="PAA739" s="46"/>
      <c r="PAB739" s="46"/>
      <c r="PAC739" s="46"/>
      <c r="PAD739" s="46"/>
      <c r="PAE739" s="46"/>
      <c r="PAF739" s="46"/>
      <c r="PAG739" s="46"/>
      <c r="PAH739" s="46"/>
      <c r="PAI739" s="46"/>
      <c r="PAJ739" s="46"/>
      <c r="PAK739" s="46"/>
      <c r="PAL739" s="46"/>
      <c r="PAM739" s="46"/>
      <c r="PAN739" s="46"/>
      <c r="PAO739" s="46"/>
      <c r="PAP739" s="46"/>
      <c r="PAQ739" s="46"/>
      <c r="PAR739" s="46"/>
      <c r="PAS739" s="46"/>
      <c r="PAT739" s="46"/>
      <c r="PAU739" s="46"/>
      <c r="PAV739" s="46"/>
      <c r="PAW739" s="46"/>
      <c r="PAX739" s="46"/>
      <c r="PAY739" s="46"/>
      <c r="PAZ739" s="46"/>
      <c r="PBA739" s="46"/>
      <c r="PBB739" s="46"/>
      <c r="PBC739" s="46"/>
      <c r="PBD739" s="46"/>
      <c r="PBE739" s="46"/>
      <c r="PBF739" s="46"/>
      <c r="PBG739" s="46"/>
      <c r="PBH739" s="46"/>
      <c r="PBI739" s="46"/>
      <c r="PBJ739" s="46"/>
      <c r="PBK739" s="46"/>
      <c r="PBL739" s="46"/>
      <c r="PBM739" s="46"/>
      <c r="PBN739" s="46"/>
      <c r="PBO739" s="46"/>
      <c r="PBP739" s="46"/>
      <c r="PBQ739" s="46"/>
      <c r="PBR739" s="46"/>
      <c r="PBS739" s="46"/>
      <c r="PBT739" s="46"/>
      <c r="PBU739" s="46"/>
      <c r="PBV739" s="46"/>
      <c r="PBW739" s="46"/>
      <c r="PBX739" s="46"/>
      <c r="PBY739" s="46"/>
      <c r="PBZ739" s="46"/>
      <c r="PCA739" s="46"/>
      <c r="PCB739" s="46"/>
      <c r="PCC739" s="46"/>
      <c r="PCD739" s="46"/>
      <c r="PCE739" s="46"/>
      <c r="PCF739" s="46"/>
      <c r="PCG739" s="46"/>
      <c r="PCH739" s="46"/>
      <c r="PCI739" s="46"/>
      <c r="PCJ739" s="46"/>
      <c r="PCK739" s="46"/>
      <c r="PCL739" s="46"/>
      <c r="PCM739" s="46"/>
      <c r="PCN739" s="46"/>
      <c r="PCO739" s="46"/>
      <c r="PCP739" s="46"/>
      <c r="PCQ739" s="46"/>
      <c r="PCR739" s="46"/>
      <c r="PCS739" s="46"/>
      <c r="PCT739" s="46"/>
      <c r="PCU739" s="46"/>
      <c r="PCV739" s="46"/>
      <c r="PCW739" s="46"/>
      <c r="PCX739" s="46"/>
      <c r="PCY739" s="46"/>
      <c r="PCZ739" s="46"/>
      <c r="PDA739" s="46"/>
      <c r="PDB739" s="46"/>
      <c r="PDC739" s="46"/>
      <c r="PDD739" s="46"/>
      <c r="PDE739" s="46"/>
      <c r="PDF739" s="46"/>
      <c r="PDG739" s="46"/>
      <c r="PDH739" s="46"/>
      <c r="PDI739" s="46"/>
      <c r="PDJ739" s="46"/>
      <c r="PDK739" s="46"/>
      <c r="PDL739" s="46"/>
      <c r="PDM739" s="46"/>
      <c r="PDN739" s="46"/>
      <c r="PDO739" s="46"/>
      <c r="PDP739" s="46"/>
      <c r="PDQ739" s="46"/>
      <c r="PDR739" s="46"/>
      <c r="PDS739" s="46"/>
      <c r="PDT739" s="46"/>
      <c r="PDU739" s="46"/>
      <c r="PDV739" s="46"/>
      <c r="PDW739" s="46"/>
      <c r="PDX739" s="46"/>
      <c r="PDY739" s="46"/>
      <c r="PDZ739" s="46"/>
      <c r="PEA739" s="46"/>
      <c r="PEB739" s="46"/>
      <c r="PEC739" s="46"/>
      <c r="PED739" s="46"/>
      <c r="PEE739" s="46"/>
      <c r="PEF739" s="46"/>
      <c r="PEG739" s="46"/>
      <c r="PEH739" s="46"/>
      <c r="PEI739" s="46"/>
      <c r="PEJ739" s="46"/>
      <c r="PEK739" s="46"/>
      <c r="PEL739" s="46"/>
      <c r="PEM739" s="46"/>
      <c r="PEN739" s="46"/>
      <c r="PEO739" s="46"/>
      <c r="PEP739" s="46"/>
      <c r="PEQ739" s="46"/>
      <c r="PER739" s="46"/>
      <c r="PES739" s="46"/>
      <c r="PET739" s="46"/>
      <c r="PEU739" s="46"/>
      <c r="PEV739" s="46"/>
      <c r="PEW739" s="46"/>
      <c r="PEX739" s="46"/>
      <c r="PEY739" s="46"/>
      <c r="PEZ739" s="46"/>
      <c r="PFA739" s="46"/>
      <c r="PFB739" s="46"/>
      <c r="PFC739" s="46"/>
      <c r="PFD739" s="46"/>
      <c r="PFE739" s="46"/>
      <c r="PFF739" s="46"/>
      <c r="PFG739" s="46"/>
      <c r="PFH739" s="46"/>
      <c r="PFI739" s="46"/>
      <c r="PFJ739" s="46"/>
      <c r="PFK739" s="46"/>
      <c r="PFL739" s="46"/>
      <c r="PFM739" s="46"/>
      <c r="PFN739" s="46"/>
      <c r="PFO739" s="46"/>
      <c r="PFP739" s="46"/>
      <c r="PFQ739" s="46"/>
      <c r="PFR739" s="46"/>
      <c r="PFS739" s="46"/>
      <c r="PFT739" s="46"/>
      <c r="PFU739" s="46"/>
      <c r="PFV739" s="46"/>
      <c r="PFW739" s="46"/>
      <c r="PFX739" s="46"/>
      <c r="PFY739" s="46"/>
      <c r="PFZ739" s="46"/>
      <c r="PGA739" s="46"/>
      <c r="PGB739" s="46"/>
      <c r="PGC739" s="46"/>
      <c r="PGD739" s="46"/>
      <c r="PGE739" s="46"/>
      <c r="PGF739" s="46"/>
      <c r="PGG739" s="46"/>
      <c r="PGH739" s="46"/>
      <c r="PGI739" s="46"/>
      <c r="PGJ739" s="46"/>
      <c r="PGK739" s="46"/>
      <c r="PGL739" s="46"/>
      <c r="PGM739" s="46"/>
      <c r="PGN739" s="46"/>
      <c r="PGO739" s="46"/>
      <c r="PGP739" s="46"/>
      <c r="PGQ739" s="46"/>
      <c r="PGR739" s="46"/>
      <c r="PGS739" s="46"/>
      <c r="PGT739" s="46"/>
      <c r="PGU739" s="46"/>
      <c r="PGV739" s="46"/>
      <c r="PGW739" s="46"/>
      <c r="PGX739" s="46"/>
      <c r="PGY739" s="46"/>
      <c r="PGZ739" s="46"/>
      <c r="PHA739" s="46"/>
      <c r="PHB739" s="46"/>
      <c r="PHC739" s="46"/>
      <c r="PHD739" s="46"/>
      <c r="PHE739" s="46"/>
      <c r="PHF739" s="46"/>
      <c r="PHG739" s="46"/>
      <c r="PHH739" s="46"/>
      <c r="PHI739" s="46"/>
      <c r="PHJ739" s="46"/>
      <c r="PHK739" s="46"/>
      <c r="PHL739" s="46"/>
      <c r="PHM739" s="46"/>
      <c r="PHN739" s="46"/>
      <c r="PHO739" s="46"/>
      <c r="PHP739" s="46"/>
      <c r="PHQ739" s="46"/>
      <c r="PHR739" s="46"/>
      <c r="PHS739" s="46"/>
      <c r="PHT739" s="46"/>
      <c r="PHU739" s="46"/>
      <c r="PHV739" s="46"/>
      <c r="PHW739" s="46"/>
      <c r="PHX739" s="46"/>
      <c r="PHY739" s="46"/>
      <c r="PHZ739" s="46"/>
      <c r="PIA739" s="46"/>
      <c r="PIB739" s="46"/>
      <c r="PIC739" s="46"/>
      <c r="PID739" s="46"/>
      <c r="PIE739" s="46"/>
      <c r="PIF739" s="46"/>
      <c r="PIG739" s="46"/>
      <c r="PIH739" s="46"/>
      <c r="PII739" s="46"/>
      <c r="PIJ739" s="46"/>
      <c r="PIK739" s="46"/>
      <c r="PIL739" s="46"/>
      <c r="PIM739" s="46"/>
      <c r="PIN739" s="46"/>
      <c r="PIO739" s="46"/>
      <c r="PIP739" s="46"/>
      <c r="PIQ739" s="46"/>
      <c r="PIR739" s="46"/>
      <c r="PIS739" s="46"/>
      <c r="PIT739" s="46"/>
      <c r="PIU739" s="46"/>
      <c r="PIV739" s="46"/>
      <c r="PIW739" s="46"/>
      <c r="PIX739" s="46"/>
      <c r="PIY739" s="46"/>
      <c r="PIZ739" s="46"/>
      <c r="PJA739" s="46"/>
      <c r="PJB739" s="46"/>
      <c r="PJC739" s="46"/>
      <c r="PJD739" s="46"/>
      <c r="PJE739" s="46"/>
      <c r="PJF739" s="46"/>
      <c r="PJG739" s="46"/>
      <c r="PJH739" s="46"/>
      <c r="PJI739" s="46"/>
      <c r="PJJ739" s="46"/>
      <c r="PJK739" s="46"/>
      <c r="PJL739" s="46"/>
      <c r="PJM739" s="46"/>
      <c r="PJN739" s="46"/>
      <c r="PJO739" s="46"/>
      <c r="PJP739" s="46"/>
      <c r="PJQ739" s="46"/>
      <c r="PJR739" s="46"/>
      <c r="PJS739" s="46"/>
      <c r="PJT739" s="46"/>
      <c r="PJU739" s="46"/>
      <c r="PJV739" s="46"/>
      <c r="PJW739" s="46"/>
      <c r="PJX739" s="46"/>
      <c r="PJY739" s="46"/>
      <c r="PJZ739" s="46"/>
      <c r="PKA739" s="46"/>
      <c r="PKB739" s="46"/>
      <c r="PKC739" s="46"/>
      <c r="PKD739" s="46"/>
      <c r="PKE739" s="46"/>
      <c r="PKF739" s="46"/>
      <c r="PKG739" s="46"/>
      <c r="PKH739" s="46"/>
      <c r="PKI739" s="46"/>
      <c r="PKJ739" s="46"/>
      <c r="PKK739" s="46"/>
      <c r="PKL739" s="46"/>
      <c r="PKM739" s="46"/>
      <c r="PKN739" s="46"/>
      <c r="PKO739" s="46"/>
      <c r="PKP739" s="46"/>
      <c r="PKQ739" s="46"/>
      <c r="PKR739" s="46"/>
      <c r="PKS739" s="46"/>
      <c r="PKT739" s="46"/>
      <c r="PKU739" s="46"/>
      <c r="PKV739" s="46"/>
      <c r="PKW739" s="46"/>
      <c r="PKX739" s="46"/>
      <c r="PKY739" s="46"/>
      <c r="PKZ739" s="46"/>
      <c r="PLA739" s="46"/>
      <c r="PLB739" s="46"/>
      <c r="PLC739" s="46"/>
      <c r="PLD739" s="46"/>
      <c r="PLE739" s="46"/>
      <c r="PLF739" s="46"/>
      <c r="PLG739" s="46"/>
      <c r="PLH739" s="46"/>
      <c r="PLI739" s="46"/>
      <c r="PLJ739" s="46"/>
      <c r="PLK739" s="46"/>
      <c r="PLL739" s="46"/>
      <c r="PLM739" s="46"/>
      <c r="PLN739" s="46"/>
      <c r="PLO739" s="46"/>
      <c r="PLP739" s="46"/>
      <c r="PLQ739" s="46"/>
      <c r="PLR739" s="46"/>
      <c r="PLS739" s="46"/>
      <c r="PLT739" s="46"/>
      <c r="PLU739" s="46"/>
      <c r="PLV739" s="46"/>
      <c r="PLW739" s="46"/>
      <c r="PLX739" s="46"/>
      <c r="PLY739" s="46"/>
      <c r="PLZ739" s="46"/>
      <c r="PMA739" s="46"/>
      <c r="PMB739" s="46"/>
      <c r="PMC739" s="46"/>
      <c r="PMD739" s="46"/>
      <c r="PME739" s="46"/>
      <c r="PMF739" s="46"/>
      <c r="PMG739" s="46"/>
      <c r="PMH739" s="46"/>
      <c r="PMI739" s="46"/>
      <c r="PMJ739" s="46"/>
      <c r="PMK739" s="46"/>
      <c r="PML739" s="46"/>
      <c r="PMM739" s="46"/>
      <c r="PMN739" s="46"/>
      <c r="PMO739" s="46"/>
      <c r="PMP739" s="46"/>
      <c r="PMQ739" s="46"/>
      <c r="PMR739" s="46"/>
      <c r="PMS739" s="46"/>
      <c r="PMT739" s="46"/>
      <c r="PMU739" s="46"/>
      <c r="PMV739" s="46"/>
      <c r="PMW739" s="46"/>
      <c r="PMX739" s="46"/>
      <c r="PMY739" s="46"/>
      <c r="PMZ739" s="46"/>
      <c r="PNA739" s="46"/>
      <c r="PNB739" s="46"/>
      <c r="PNC739" s="46"/>
      <c r="PND739" s="46"/>
      <c r="PNE739" s="46"/>
      <c r="PNF739" s="46"/>
      <c r="PNG739" s="46"/>
      <c r="PNH739" s="46"/>
      <c r="PNI739" s="46"/>
      <c r="PNJ739" s="46"/>
      <c r="PNK739" s="46"/>
      <c r="PNL739" s="46"/>
      <c r="PNM739" s="46"/>
      <c r="PNN739" s="46"/>
      <c r="PNO739" s="46"/>
      <c r="PNP739" s="46"/>
      <c r="PNQ739" s="46"/>
      <c r="PNR739" s="46"/>
      <c r="PNS739" s="46"/>
      <c r="PNT739" s="46"/>
      <c r="PNU739" s="46"/>
      <c r="PNV739" s="46"/>
      <c r="PNW739" s="46"/>
      <c r="PNX739" s="46"/>
      <c r="PNY739" s="46"/>
      <c r="PNZ739" s="46"/>
      <c r="POA739" s="46"/>
      <c r="POB739" s="46"/>
      <c r="POC739" s="46"/>
      <c r="POD739" s="46"/>
      <c r="POE739" s="46"/>
      <c r="POF739" s="46"/>
      <c r="POG739" s="46"/>
      <c r="POH739" s="46"/>
      <c r="POI739" s="46"/>
      <c r="POJ739" s="46"/>
      <c r="POK739" s="46"/>
      <c r="POL739" s="46"/>
      <c r="POM739" s="46"/>
      <c r="PON739" s="46"/>
      <c r="POO739" s="46"/>
      <c r="POP739" s="46"/>
      <c r="POQ739" s="46"/>
      <c r="POR739" s="46"/>
      <c r="POS739" s="46"/>
      <c r="POT739" s="46"/>
      <c r="POU739" s="46"/>
      <c r="POV739" s="46"/>
      <c r="POW739" s="46"/>
      <c r="POX739" s="46"/>
      <c r="POY739" s="46"/>
      <c r="POZ739" s="46"/>
      <c r="PPA739" s="46"/>
      <c r="PPB739" s="46"/>
      <c r="PPC739" s="46"/>
      <c r="PPD739" s="46"/>
      <c r="PPE739" s="46"/>
      <c r="PPF739" s="46"/>
      <c r="PPG739" s="46"/>
      <c r="PPH739" s="46"/>
      <c r="PPI739" s="46"/>
      <c r="PPJ739" s="46"/>
      <c r="PPK739" s="46"/>
      <c r="PPL739" s="46"/>
      <c r="PPM739" s="46"/>
      <c r="PPN739" s="46"/>
      <c r="PPO739" s="46"/>
      <c r="PPP739" s="46"/>
      <c r="PPQ739" s="46"/>
      <c r="PPR739" s="46"/>
      <c r="PPS739" s="46"/>
      <c r="PPT739" s="46"/>
      <c r="PPU739" s="46"/>
      <c r="PPV739" s="46"/>
      <c r="PPW739" s="46"/>
      <c r="PPX739" s="46"/>
      <c r="PPY739" s="46"/>
      <c r="PPZ739" s="46"/>
      <c r="PQA739" s="46"/>
      <c r="PQB739" s="46"/>
      <c r="PQC739" s="46"/>
      <c r="PQD739" s="46"/>
      <c r="PQE739" s="46"/>
      <c r="PQF739" s="46"/>
      <c r="PQG739" s="46"/>
      <c r="PQH739" s="46"/>
      <c r="PQI739" s="46"/>
      <c r="PQJ739" s="46"/>
      <c r="PQK739" s="46"/>
      <c r="PQL739" s="46"/>
      <c r="PQM739" s="46"/>
      <c r="PQN739" s="46"/>
      <c r="PQO739" s="46"/>
      <c r="PQP739" s="46"/>
      <c r="PQQ739" s="46"/>
      <c r="PQR739" s="46"/>
      <c r="PQS739" s="46"/>
      <c r="PQT739" s="46"/>
      <c r="PQU739" s="46"/>
      <c r="PQV739" s="46"/>
      <c r="PQW739" s="46"/>
      <c r="PQX739" s="46"/>
      <c r="PQY739" s="46"/>
      <c r="PQZ739" s="46"/>
      <c r="PRA739" s="46"/>
      <c r="PRB739" s="46"/>
      <c r="PRC739" s="46"/>
      <c r="PRD739" s="46"/>
      <c r="PRE739" s="46"/>
      <c r="PRF739" s="46"/>
      <c r="PRG739" s="46"/>
      <c r="PRH739" s="46"/>
      <c r="PRI739" s="46"/>
      <c r="PRJ739" s="46"/>
      <c r="PRK739" s="46"/>
      <c r="PRL739" s="46"/>
      <c r="PRM739" s="46"/>
      <c r="PRN739" s="46"/>
      <c r="PRO739" s="46"/>
      <c r="PRP739" s="46"/>
      <c r="PRQ739" s="46"/>
      <c r="PRR739" s="46"/>
      <c r="PRS739" s="46"/>
      <c r="PRT739" s="46"/>
      <c r="PRU739" s="46"/>
      <c r="PRV739" s="46"/>
      <c r="PRW739" s="46"/>
      <c r="PRX739" s="46"/>
      <c r="PRY739" s="46"/>
      <c r="PRZ739" s="46"/>
      <c r="PSA739" s="46"/>
      <c r="PSB739" s="46"/>
      <c r="PSC739" s="46"/>
      <c r="PSD739" s="46"/>
      <c r="PSE739" s="46"/>
      <c r="PSF739" s="46"/>
      <c r="PSG739" s="46"/>
      <c r="PSH739" s="46"/>
      <c r="PSI739" s="46"/>
      <c r="PSJ739" s="46"/>
      <c r="PSK739" s="46"/>
      <c r="PSL739" s="46"/>
      <c r="PSM739" s="46"/>
      <c r="PSN739" s="46"/>
      <c r="PSO739" s="46"/>
      <c r="PSP739" s="46"/>
      <c r="PSQ739" s="46"/>
      <c r="PSR739" s="46"/>
      <c r="PSS739" s="46"/>
      <c r="PST739" s="46"/>
      <c r="PSU739" s="46"/>
      <c r="PSV739" s="46"/>
      <c r="PSW739" s="46"/>
      <c r="PSX739" s="46"/>
      <c r="PSY739" s="46"/>
      <c r="PSZ739" s="46"/>
      <c r="PTA739" s="46"/>
      <c r="PTB739" s="46"/>
      <c r="PTC739" s="46"/>
      <c r="PTD739" s="46"/>
      <c r="PTE739" s="46"/>
      <c r="PTF739" s="46"/>
      <c r="PTG739" s="46"/>
      <c r="PTH739" s="46"/>
      <c r="PTI739" s="46"/>
      <c r="PTJ739" s="46"/>
      <c r="PTK739" s="46"/>
      <c r="PTL739" s="46"/>
      <c r="PTM739" s="46"/>
      <c r="PTN739" s="46"/>
      <c r="PTO739" s="46"/>
      <c r="PTP739" s="46"/>
      <c r="PTQ739" s="46"/>
      <c r="PTR739" s="46"/>
      <c r="PTS739" s="46"/>
      <c r="PTT739" s="46"/>
      <c r="PTU739" s="46"/>
      <c r="PTV739" s="46"/>
      <c r="PTW739" s="46"/>
      <c r="PTX739" s="46"/>
      <c r="PTY739" s="46"/>
      <c r="PTZ739" s="46"/>
      <c r="PUA739" s="46"/>
      <c r="PUB739" s="46"/>
      <c r="PUC739" s="46"/>
      <c r="PUD739" s="46"/>
      <c r="PUE739" s="46"/>
      <c r="PUF739" s="46"/>
      <c r="PUG739" s="46"/>
      <c r="PUH739" s="46"/>
      <c r="PUI739" s="46"/>
      <c r="PUJ739" s="46"/>
      <c r="PUK739" s="46"/>
      <c r="PUL739" s="46"/>
      <c r="PUM739" s="46"/>
      <c r="PUN739" s="46"/>
      <c r="PUO739" s="46"/>
      <c r="PUP739" s="46"/>
      <c r="PUQ739" s="46"/>
      <c r="PUR739" s="46"/>
      <c r="PUS739" s="46"/>
      <c r="PUT739" s="46"/>
      <c r="PUU739" s="46"/>
      <c r="PUV739" s="46"/>
      <c r="PUW739" s="46"/>
      <c r="PUX739" s="46"/>
      <c r="PUY739" s="46"/>
      <c r="PUZ739" s="46"/>
      <c r="PVA739" s="46"/>
      <c r="PVB739" s="46"/>
      <c r="PVC739" s="46"/>
      <c r="PVD739" s="46"/>
      <c r="PVE739" s="46"/>
      <c r="PVF739" s="46"/>
      <c r="PVG739" s="46"/>
      <c r="PVH739" s="46"/>
      <c r="PVI739" s="46"/>
      <c r="PVJ739" s="46"/>
      <c r="PVK739" s="46"/>
      <c r="PVL739" s="46"/>
      <c r="PVM739" s="46"/>
      <c r="PVN739" s="46"/>
      <c r="PVO739" s="46"/>
      <c r="PVP739" s="46"/>
      <c r="PVQ739" s="46"/>
      <c r="PVR739" s="46"/>
      <c r="PVS739" s="46"/>
      <c r="PVT739" s="46"/>
      <c r="PVU739" s="46"/>
      <c r="PVV739" s="46"/>
      <c r="PVW739" s="46"/>
      <c r="PVX739" s="46"/>
      <c r="PVY739" s="46"/>
      <c r="PVZ739" s="46"/>
      <c r="PWA739" s="46"/>
      <c r="PWB739" s="46"/>
      <c r="PWC739" s="46"/>
      <c r="PWD739" s="46"/>
      <c r="PWE739" s="46"/>
      <c r="PWF739" s="46"/>
      <c r="PWG739" s="46"/>
      <c r="PWH739" s="46"/>
      <c r="PWI739" s="46"/>
      <c r="PWJ739" s="46"/>
      <c r="PWK739" s="46"/>
      <c r="PWL739" s="46"/>
      <c r="PWM739" s="46"/>
      <c r="PWN739" s="46"/>
      <c r="PWO739" s="46"/>
      <c r="PWP739" s="46"/>
      <c r="PWQ739" s="46"/>
      <c r="PWR739" s="46"/>
      <c r="PWS739" s="46"/>
      <c r="PWT739" s="46"/>
      <c r="PWU739" s="46"/>
      <c r="PWV739" s="46"/>
      <c r="PWW739" s="46"/>
      <c r="PWX739" s="46"/>
      <c r="PWY739" s="46"/>
      <c r="PWZ739" s="46"/>
      <c r="PXA739" s="46"/>
      <c r="PXB739" s="46"/>
      <c r="PXC739" s="46"/>
      <c r="PXD739" s="46"/>
      <c r="PXE739" s="46"/>
      <c r="PXF739" s="46"/>
      <c r="PXG739" s="46"/>
      <c r="PXH739" s="46"/>
      <c r="PXI739" s="46"/>
      <c r="PXJ739" s="46"/>
      <c r="PXK739" s="46"/>
      <c r="PXL739" s="46"/>
      <c r="PXM739" s="46"/>
      <c r="PXN739" s="46"/>
      <c r="PXO739" s="46"/>
      <c r="PXP739" s="46"/>
      <c r="PXQ739" s="46"/>
      <c r="PXR739" s="46"/>
      <c r="PXS739" s="46"/>
      <c r="PXT739" s="46"/>
      <c r="PXU739" s="46"/>
      <c r="PXV739" s="46"/>
      <c r="PXW739" s="46"/>
      <c r="PXX739" s="46"/>
      <c r="PXY739" s="46"/>
      <c r="PXZ739" s="46"/>
      <c r="PYA739" s="46"/>
      <c r="PYB739" s="46"/>
      <c r="PYC739" s="46"/>
      <c r="PYD739" s="46"/>
      <c r="PYE739" s="46"/>
      <c r="PYF739" s="46"/>
      <c r="PYG739" s="46"/>
      <c r="PYH739" s="46"/>
      <c r="PYI739" s="46"/>
      <c r="PYJ739" s="46"/>
      <c r="PYK739" s="46"/>
      <c r="PYL739" s="46"/>
      <c r="PYM739" s="46"/>
      <c r="PYN739" s="46"/>
      <c r="PYO739" s="46"/>
      <c r="PYP739" s="46"/>
      <c r="PYQ739" s="46"/>
      <c r="PYR739" s="46"/>
      <c r="PYS739" s="46"/>
      <c r="PYT739" s="46"/>
      <c r="PYU739" s="46"/>
      <c r="PYV739" s="46"/>
      <c r="PYW739" s="46"/>
      <c r="PYX739" s="46"/>
      <c r="PYY739" s="46"/>
      <c r="PYZ739" s="46"/>
      <c r="PZA739" s="46"/>
      <c r="PZB739" s="46"/>
      <c r="PZC739" s="46"/>
      <c r="PZD739" s="46"/>
      <c r="PZE739" s="46"/>
      <c r="PZF739" s="46"/>
      <c r="PZG739" s="46"/>
      <c r="PZH739" s="46"/>
      <c r="PZI739" s="46"/>
      <c r="PZJ739" s="46"/>
      <c r="PZK739" s="46"/>
      <c r="PZL739" s="46"/>
      <c r="PZM739" s="46"/>
      <c r="PZN739" s="46"/>
      <c r="PZO739" s="46"/>
      <c r="PZP739" s="46"/>
      <c r="PZQ739" s="46"/>
      <c r="PZR739" s="46"/>
      <c r="PZS739" s="46"/>
      <c r="PZT739" s="46"/>
      <c r="PZU739" s="46"/>
      <c r="PZV739" s="46"/>
      <c r="PZW739" s="46"/>
      <c r="PZX739" s="46"/>
      <c r="PZY739" s="46"/>
      <c r="PZZ739" s="46"/>
      <c r="QAA739" s="46"/>
      <c r="QAB739" s="46"/>
      <c r="QAC739" s="46"/>
      <c r="QAD739" s="46"/>
      <c r="QAE739" s="46"/>
      <c r="QAF739" s="46"/>
      <c r="QAG739" s="46"/>
      <c r="QAH739" s="46"/>
      <c r="QAI739" s="46"/>
      <c r="QAJ739" s="46"/>
      <c r="QAK739" s="46"/>
      <c r="QAL739" s="46"/>
      <c r="QAM739" s="46"/>
      <c r="QAN739" s="46"/>
      <c r="QAO739" s="46"/>
      <c r="QAP739" s="46"/>
      <c r="QAQ739" s="46"/>
      <c r="QAR739" s="46"/>
      <c r="QAS739" s="46"/>
      <c r="QAT739" s="46"/>
      <c r="QAU739" s="46"/>
      <c r="QAV739" s="46"/>
      <c r="QAW739" s="46"/>
      <c r="QAX739" s="46"/>
      <c r="QAY739" s="46"/>
      <c r="QAZ739" s="46"/>
      <c r="QBA739" s="46"/>
      <c r="QBB739" s="46"/>
      <c r="QBC739" s="46"/>
      <c r="QBD739" s="46"/>
      <c r="QBE739" s="46"/>
      <c r="QBF739" s="46"/>
      <c r="QBG739" s="46"/>
      <c r="QBH739" s="46"/>
      <c r="QBI739" s="46"/>
      <c r="QBJ739" s="46"/>
      <c r="QBK739" s="46"/>
      <c r="QBL739" s="46"/>
      <c r="QBM739" s="46"/>
      <c r="QBN739" s="46"/>
      <c r="QBO739" s="46"/>
      <c r="QBP739" s="46"/>
      <c r="QBQ739" s="46"/>
      <c r="QBR739" s="46"/>
      <c r="QBS739" s="46"/>
      <c r="QBT739" s="46"/>
      <c r="QBU739" s="46"/>
      <c r="QBV739" s="46"/>
      <c r="QBW739" s="46"/>
      <c r="QBX739" s="46"/>
      <c r="QBY739" s="46"/>
      <c r="QBZ739" s="46"/>
      <c r="QCA739" s="46"/>
      <c r="QCB739" s="46"/>
      <c r="QCC739" s="46"/>
      <c r="QCD739" s="46"/>
      <c r="QCE739" s="46"/>
      <c r="QCF739" s="46"/>
      <c r="QCG739" s="46"/>
      <c r="QCH739" s="46"/>
      <c r="QCI739" s="46"/>
      <c r="QCJ739" s="46"/>
      <c r="QCK739" s="46"/>
      <c r="QCL739" s="46"/>
      <c r="QCM739" s="46"/>
      <c r="QCN739" s="46"/>
      <c r="QCO739" s="46"/>
      <c r="QCP739" s="46"/>
      <c r="QCQ739" s="46"/>
      <c r="QCR739" s="46"/>
      <c r="QCS739" s="46"/>
      <c r="QCT739" s="46"/>
      <c r="QCU739" s="46"/>
      <c r="QCV739" s="46"/>
      <c r="QCW739" s="46"/>
      <c r="QCX739" s="46"/>
      <c r="QCY739" s="46"/>
      <c r="QCZ739" s="46"/>
      <c r="QDA739" s="46"/>
      <c r="QDB739" s="46"/>
      <c r="QDC739" s="46"/>
      <c r="QDD739" s="46"/>
      <c r="QDE739" s="46"/>
      <c r="QDF739" s="46"/>
      <c r="QDG739" s="46"/>
      <c r="QDH739" s="46"/>
      <c r="QDI739" s="46"/>
      <c r="QDJ739" s="46"/>
      <c r="QDK739" s="46"/>
      <c r="QDL739" s="46"/>
      <c r="QDM739" s="46"/>
      <c r="QDN739" s="46"/>
      <c r="QDO739" s="46"/>
      <c r="QDP739" s="46"/>
      <c r="QDQ739" s="46"/>
      <c r="QDR739" s="46"/>
      <c r="QDS739" s="46"/>
      <c r="QDT739" s="46"/>
      <c r="QDU739" s="46"/>
      <c r="QDV739" s="46"/>
      <c r="QDW739" s="46"/>
      <c r="QDX739" s="46"/>
      <c r="QDY739" s="46"/>
      <c r="QDZ739" s="46"/>
      <c r="QEA739" s="46"/>
      <c r="QEB739" s="46"/>
      <c r="QEC739" s="46"/>
      <c r="QED739" s="46"/>
      <c r="QEE739" s="46"/>
      <c r="QEF739" s="46"/>
      <c r="QEG739" s="46"/>
      <c r="QEH739" s="46"/>
      <c r="QEI739" s="46"/>
      <c r="QEJ739" s="46"/>
      <c r="QEK739" s="46"/>
      <c r="QEL739" s="46"/>
      <c r="QEM739" s="46"/>
      <c r="QEN739" s="46"/>
      <c r="QEO739" s="46"/>
      <c r="QEP739" s="46"/>
      <c r="QEQ739" s="46"/>
      <c r="QER739" s="46"/>
      <c r="QES739" s="46"/>
      <c r="QET739" s="46"/>
      <c r="QEU739" s="46"/>
      <c r="QEV739" s="46"/>
      <c r="QEW739" s="46"/>
      <c r="QEX739" s="46"/>
      <c r="QEY739" s="46"/>
      <c r="QEZ739" s="46"/>
      <c r="QFA739" s="46"/>
      <c r="QFB739" s="46"/>
      <c r="QFC739" s="46"/>
      <c r="QFD739" s="46"/>
      <c r="QFE739" s="46"/>
      <c r="QFF739" s="46"/>
      <c r="QFG739" s="46"/>
      <c r="QFH739" s="46"/>
      <c r="QFI739" s="46"/>
      <c r="QFJ739" s="46"/>
      <c r="QFK739" s="46"/>
      <c r="QFL739" s="46"/>
      <c r="QFM739" s="46"/>
      <c r="QFN739" s="46"/>
      <c r="QFO739" s="46"/>
      <c r="QFP739" s="46"/>
      <c r="QFQ739" s="46"/>
      <c r="QFR739" s="46"/>
      <c r="QFS739" s="46"/>
      <c r="QFT739" s="46"/>
      <c r="QFU739" s="46"/>
      <c r="QFV739" s="46"/>
      <c r="QFW739" s="46"/>
      <c r="QFX739" s="46"/>
      <c r="QFY739" s="46"/>
      <c r="QFZ739" s="46"/>
      <c r="QGA739" s="46"/>
      <c r="QGB739" s="46"/>
      <c r="QGC739" s="46"/>
      <c r="QGD739" s="46"/>
      <c r="QGE739" s="46"/>
      <c r="QGF739" s="46"/>
      <c r="QGG739" s="46"/>
      <c r="QGH739" s="46"/>
      <c r="QGI739" s="46"/>
      <c r="QGJ739" s="46"/>
      <c r="QGK739" s="46"/>
      <c r="QGL739" s="46"/>
      <c r="QGM739" s="46"/>
      <c r="QGN739" s="46"/>
      <c r="QGO739" s="46"/>
      <c r="QGP739" s="46"/>
      <c r="QGQ739" s="46"/>
      <c r="QGR739" s="46"/>
      <c r="QGS739" s="46"/>
      <c r="QGT739" s="46"/>
      <c r="QGU739" s="46"/>
      <c r="QGV739" s="46"/>
      <c r="QGW739" s="46"/>
      <c r="QGX739" s="46"/>
      <c r="QGY739" s="46"/>
      <c r="QGZ739" s="46"/>
      <c r="QHA739" s="46"/>
      <c r="QHB739" s="46"/>
      <c r="QHC739" s="46"/>
      <c r="QHD739" s="46"/>
      <c r="QHE739" s="46"/>
      <c r="QHF739" s="46"/>
      <c r="QHG739" s="46"/>
      <c r="QHH739" s="46"/>
      <c r="QHI739" s="46"/>
      <c r="QHJ739" s="46"/>
      <c r="QHK739" s="46"/>
      <c r="QHL739" s="46"/>
      <c r="QHM739" s="46"/>
      <c r="QHN739" s="46"/>
      <c r="QHO739" s="46"/>
      <c r="QHP739" s="46"/>
      <c r="QHQ739" s="46"/>
      <c r="QHR739" s="46"/>
      <c r="QHS739" s="46"/>
      <c r="QHT739" s="46"/>
      <c r="QHU739" s="46"/>
      <c r="QHV739" s="46"/>
      <c r="QHW739" s="46"/>
      <c r="QHX739" s="46"/>
      <c r="QHY739" s="46"/>
      <c r="QHZ739" s="46"/>
      <c r="QIA739" s="46"/>
      <c r="QIB739" s="46"/>
      <c r="QIC739" s="46"/>
      <c r="QID739" s="46"/>
      <c r="QIE739" s="46"/>
      <c r="QIF739" s="46"/>
      <c r="QIG739" s="46"/>
      <c r="QIH739" s="46"/>
      <c r="QII739" s="46"/>
      <c r="QIJ739" s="46"/>
      <c r="QIK739" s="46"/>
      <c r="QIL739" s="46"/>
      <c r="QIM739" s="46"/>
      <c r="QIN739" s="46"/>
      <c r="QIO739" s="46"/>
      <c r="QIP739" s="46"/>
      <c r="QIQ739" s="46"/>
      <c r="QIR739" s="46"/>
      <c r="QIS739" s="46"/>
      <c r="QIT739" s="46"/>
      <c r="QIU739" s="46"/>
      <c r="QIV739" s="46"/>
      <c r="QIW739" s="46"/>
      <c r="QIX739" s="46"/>
      <c r="QIY739" s="46"/>
      <c r="QIZ739" s="46"/>
      <c r="QJA739" s="46"/>
      <c r="QJB739" s="46"/>
      <c r="QJC739" s="46"/>
      <c r="QJD739" s="46"/>
      <c r="QJE739" s="46"/>
      <c r="QJF739" s="46"/>
      <c r="QJG739" s="46"/>
      <c r="QJH739" s="46"/>
      <c r="QJI739" s="46"/>
      <c r="QJJ739" s="46"/>
      <c r="QJK739" s="46"/>
      <c r="QJL739" s="46"/>
      <c r="QJM739" s="46"/>
      <c r="QJN739" s="46"/>
      <c r="QJO739" s="46"/>
      <c r="QJP739" s="46"/>
      <c r="QJQ739" s="46"/>
      <c r="QJR739" s="46"/>
      <c r="QJS739" s="46"/>
      <c r="QJT739" s="46"/>
      <c r="QJU739" s="46"/>
      <c r="QJV739" s="46"/>
      <c r="QJW739" s="46"/>
      <c r="QJX739" s="46"/>
      <c r="QJY739" s="46"/>
      <c r="QJZ739" s="46"/>
      <c r="QKA739" s="46"/>
      <c r="QKB739" s="46"/>
      <c r="QKC739" s="46"/>
      <c r="QKD739" s="46"/>
      <c r="QKE739" s="46"/>
      <c r="QKF739" s="46"/>
      <c r="QKG739" s="46"/>
      <c r="QKH739" s="46"/>
      <c r="QKI739" s="46"/>
      <c r="QKJ739" s="46"/>
      <c r="QKK739" s="46"/>
      <c r="QKL739" s="46"/>
      <c r="QKM739" s="46"/>
      <c r="QKN739" s="46"/>
      <c r="QKO739" s="46"/>
      <c r="QKP739" s="46"/>
      <c r="QKQ739" s="46"/>
      <c r="QKR739" s="46"/>
      <c r="QKS739" s="46"/>
      <c r="QKT739" s="46"/>
      <c r="QKU739" s="46"/>
      <c r="QKV739" s="46"/>
      <c r="QKW739" s="46"/>
      <c r="QKX739" s="46"/>
      <c r="QKY739" s="46"/>
      <c r="QKZ739" s="46"/>
      <c r="QLA739" s="46"/>
      <c r="QLB739" s="46"/>
      <c r="QLC739" s="46"/>
      <c r="QLD739" s="46"/>
      <c r="QLE739" s="46"/>
      <c r="QLF739" s="46"/>
      <c r="QLG739" s="46"/>
      <c r="QLH739" s="46"/>
      <c r="QLI739" s="46"/>
      <c r="QLJ739" s="46"/>
      <c r="QLK739" s="46"/>
      <c r="QLL739" s="46"/>
      <c r="QLM739" s="46"/>
      <c r="QLN739" s="46"/>
      <c r="QLO739" s="46"/>
      <c r="QLP739" s="46"/>
      <c r="QLQ739" s="46"/>
      <c r="QLR739" s="46"/>
      <c r="QLS739" s="46"/>
      <c r="QLT739" s="46"/>
      <c r="QLU739" s="46"/>
      <c r="QLV739" s="46"/>
      <c r="QLW739" s="46"/>
      <c r="QLX739" s="46"/>
      <c r="QLY739" s="46"/>
      <c r="QLZ739" s="46"/>
      <c r="QMA739" s="46"/>
      <c r="QMB739" s="46"/>
      <c r="QMC739" s="46"/>
      <c r="QMD739" s="46"/>
      <c r="QME739" s="46"/>
      <c r="QMF739" s="46"/>
      <c r="QMG739" s="46"/>
      <c r="QMH739" s="46"/>
      <c r="QMI739" s="46"/>
      <c r="QMJ739" s="46"/>
      <c r="QMK739" s="46"/>
      <c r="QML739" s="46"/>
      <c r="QMM739" s="46"/>
      <c r="QMN739" s="46"/>
      <c r="QMO739" s="46"/>
      <c r="QMP739" s="46"/>
      <c r="QMQ739" s="46"/>
      <c r="QMR739" s="46"/>
      <c r="QMS739" s="46"/>
      <c r="QMT739" s="46"/>
      <c r="QMU739" s="46"/>
      <c r="QMV739" s="46"/>
      <c r="QMW739" s="46"/>
      <c r="QMX739" s="46"/>
      <c r="QMY739" s="46"/>
      <c r="QMZ739" s="46"/>
      <c r="QNA739" s="46"/>
      <c r="QNB739" s="46"/>
      <c r="QNC739" s="46"/>
      <c r="QND739" s="46"/>
      <c r="QNE739" s="46"/>
      <c r="QNF739" s="46"/>
      <c r="QNG739" s="46"/>
      <c r="QNH739" s="46"/>
      <c r="QNI739" s="46"/>
      <c r="QNJ739" s="46"/>
      <c r="QNK739" s="46"/>
      <c r="QNL739" s="46"/>
      <c r="QNM739" s="46"/>
      <c r="QNN739" s="46"/>
      <c r="QNO739" s="46"/>
      <c r="QNP739" s="46"/>
      <c r="QNQ739" s="46"/>
      <c r="QNR739" s="46"/>
      <c r="QNS739" s="46"/>
      <c r="QNT739" s="46"/>
      <c r="QNU739" s="46"/>
      <c r="QNV739" s="46"/>
      <c r="QNW739" s="46"/>
      <c r="QNX739" s="46"/>
      <c r="QNY739" s="46"/>
      <c r="QNZ739" s="46"/>
      <c r="QOA739" s="46"/>
      <c r="QOB739" s="46"/>
      <c r="QOC739" s="46"/>
      <c r="QOD739" s="46"/>
      <c r="QOE739" s="46"/>
      <c r="QOF739" s="46"/>
      <c r="QOG739" s="46"/>
      <c r="QOH739" s="46"/>
      <c r="QOI739" s="46"/>
      <c r="QOJ739" s="46"/>
      <c r="QOK739" s="46"/>
      <c r="QOL739" s="46"/>
      <c r="QOM739" s="46"/>
      <c r="QON739" s="46"/>
      <c r="QOO739" s="46"/>
      <c r="QOP739" s="46"/>
      <c r="QOQ739" s="46"/>
      <c r="QOR739" s="46"/>
      <c r="QOS739" s="46"/>
      <c r="QOT739" s="46"/>
      <c r="QOU739" s="46"/>
      <c r="QOV739" s="46"/>
      <c r="QOW739" s="46"/>
      <c r="QOX739" s="46"/>
      <c r="QOY739" s="46"/>
      <c r="QOZ739" s="46"/>
      <c r="QPA739" s="46"/>
      <c r="QPB739" s="46"/>
      <c r="QPC739" s="46"/>
      <c r="QPD739" s="46"/>
      <c r="QPE739" s="46"/>
      <c r="QPF739" s="46"/>
      <c r="QPG739" s="46"/>
      <c r="QPH739" s="46"/>
      <c r="QPI739" s="46"/>
      <c r="QPJ739" s="46"/>
      <c r="QPK739" s="46"/>
      <c r="QPL739" s="46"/>
      <c r="QPM739" s="46"/>
      <c r="QPN739" s="46"/>
      <c r="QPO739" s="46"/>
      <c r="QPP739" s="46"/>
      <c r="QPQ739" s="46"/>
      <c r="QPR739" s="46"/>
      <c r="QPS739" s="46"/>
      <c r="QPT739" s="46"/>
      <c r="QPU739" s="46"/>
      <c r="QPV739" s="46"/>
      <c r="QPW739" s="46"/>
      <c r="QPX739" s="46"/>
      <c r="QPY739" s="46"/>
      <c r="QPZ739" s="46"/>
      <c r="QQA739" s="46"/>
      <c r="QQB739" s="46"/>
      <c r="QQC739" s="46"/>
      <c r="QQD739" s="46"/>
      <c r="QQE739" s="46"/>
      <c r="QQF739" s="46"/>
      <c r="QQG739" s="46"/>
      <c r="QQH739" s="46"/>
      <c r="QQI739" s="46"/>
      <c r="QQJ739" s="46"/>
      <c r="QQK739" s="46"/>
      <c r="QQL739" s="46"/>
      <c r="QQM739" s="46"/>
      <c r="QQN739" s="46"/>
      <c r="QQO739" s="46"/>
      <c r="QQP739" s="46"/>
      <c r="QQQ739" s="46"/>
      <c r="QQR739" s="46"/>
      <c r="QQS739" s="46"/>
      <c r="QQT739" s="46"/>
      <c r="QQU739" s="46"/>
      <c r="QQV739" s="46"/>
      <c r="QQW739" s="46"/>
      <c r="QQX739" s="46"/>
      <c r="QQY739" s="46"/>
      <c r="QQZ739" s="46"/>
      <c r="QRA739" s="46"/>
      <c r="QRB739" s="46"/>
      <c r="QRC739" s="46"/>
      <c r="QRD739" s="46"/>
      <c r="QRE739" s="46"/>
      <c r="QRF739" s="46"/>
      <c r="QRG739" s="46"/>
      <c r="QRH739" s="46"/>
      <c r="QRI739" s="46"/>
      <c r="QRJ739" s="46"/>
      <c r="QRK739" s="46"/>
      <c r="QRL739" s="46"/>
      <c r="QRM739" s="46"/>
      <c r="QRN739" s="46"/>
      <c r="QRO739" s="46"/>
      <c r="QRP739" s="46"/>
      <c r="QRQ739" s="46"/>
      <c r="QRR739" s="46"/>
      <c r="QRS739" s="46"/>
      <c r="QRT739" s="46"/>
      <c r="QRU739" s="46"/>
      <c r="QRV739" s="46"/>
      <c r="QRW739" s="46"/>
      <c r="QRX739" s="46"/>
      <c r="QRY739" s="46"/>
      <c r="QRZ739" s="46"/>
      <c r="QSA739" s="46"/>
      <c r="QSB739" s="46"/>
      <c r="QSC739" s="46"/>
      <c r="QSD739" s="46"/>
      <c r="QSE739" s="46"/>
      <c r="QSF739" s="46"/>
      <c r="QSG739" s="46"/>
      <c r="QSH739" s="46"/>
      <c r="QSI739" s="46"/>
      <c r="QSJ739" s="46"/>
      <c r="QSK739" s="46"/>
      <c r="QSL739" s="46"/>
      <c r="QSM739" s="46"/>
      <c r="QSN739" s="46"/>
      <c r="QSO739" s="46"/>
      <c r="QSP739" s="46"/>
      <c r="QSQ739" s="46"/>
      <c r="QSR739" s="46"/>
      <c r="QSS739" s="46"/>
      <c r="QST739" s="46"/>
      <c r="QSU739" s="46"/>
      <c r="QSV739" s="46"/>
      <c r="QSW739" s="46"/>
      <c r="QSX739" s="46"/>
      <c r="QSY739" s="46"/>
      <c r="QSZ739" s="46"/>
      <c r="QTA739" s="46"/>
      <c r="QTB739" s="46"/>
      <c r="QTC739" s="46"/>
      <c r="QTD739" s="46"/>
      <c r="QTE739" s="46"/>
      <c r="QTF739" s="46"/>
      <c r="QTG739" s="46"/>
      <c r="QTH739" s="46"/>
      <c r="QTI739" s="46"/>
      <c r="QTJ739" s="46"/>
      <c r="QTK739" s="46"/>
      <c r="QTL739" s="46"/>
      <c r="QTM739" s="46"/>
      <c r="QTN739" s="46"/>
      <c r="QTO739" s="46"/>
      <c r="QTP739" s="46"/>
      <c r="QTQ739" s="46"/>
      <c r="QTR739" s="46"/>
      <c r="QTS739" s="46"/>
      <c r="QTT739" s="46"/>
      <c r="QTU739" s="46"/>
      <c r="QTV739" s="46"/>
      <c r="QTW739" s="46"/>
      <c r="QTX739" s="46"/>
      <c r="QTY739" s="46"/>
      <c r="QTZ739" s="46"/>
      <c r="QUA739" s="46"/>
      <c r="QUB739" s="46"/>
      <c r="QUC739" s="46"/>
      <c r="QUD739" s="46"/>
      <c r="QUE739" s="46"/>
      <c r="QUF739" s="46"/>
      <c r="QUG739" s="46"/>
      <c r="QUH739" s="46"/>
      <c r="QUI739" s="46"/>
      <c r="QUJ739" s="46"/>
      <c r="QUK739" s="46"/>
      <c r="QUL739" s="46"/>
      <c r="QUM739" s="46"/>
      <c r="QUN739" s="46"/>
      <c r="QUO739" s="46"/>
      <c r="QUP739" s="46"/>
      <c r="QUQ739" s="46"/>
      <c r="QUR739" s="46"/>
      <c r="QUS739" s="46"/>
      <c r="QUT739" s="46"/>
      <c r="QUU739" s="46"/>
      <c r="QUV739" s="46"/>
      <c r="QUW739" s="46"/>
      <c r="QUX739" s="46"/>
      <c r="QUY739" s="46"/>
      <c r="QUZ739" s="46"/>
      <c r="QVA739" s="46"/>
      <c r="QVB739" s="46"/>
      <c r="QVC739" s="46"/>
      <c r="QVD739" s="46"/>
      <c r="QVE739" s="46"/>
      <c r="QVF739" s="46"/>
      <c r="QVG739" s="46"/>
      <c r="QVH739" s="46"/>
      <c r="QVI739" s="46"/>
      <c r="QVJ739" s="46"/>
      <c r="QVK739" s="46"/>
      <c r="QVL739" s="46"/>
      <c r="QVM739" s="46"/>
      <c r="QVN739" s="46"/>
      <c r="QVO739" s="46"/>
      <c r="QVP739" s="46"/>
      <c r="QVQ739" s="46"/>
      <c r="QVR739" s="46"/>
      <c r="QVS739" s="46"/>
      <c r="QVT739" s="46"/>
      <c r="QVU739" s="46"/>
      <c r="QVV739" s="46"/>
      <c r="QVW739" s="46"/>
      <c r="QVX739" s="46"/>
      <c r="QVY739" s="46"/>
      <c r="QVZ739" s="46"/>
      <c r="QWA739" s="46"/>
      <c r="QWB739" s="46"/>
      <c r="QWC739" s="46"/>
      <c r="QWD739" s="46"/>
      <c r="QWE739" s="46"/>
      <c r="QWF739" s="46"/>
      <c r="QWG739" s="46"/>
      <c r="QWH739" s="46"/>
      <c r="QWI739" s="46"/>
      <c r="QWJ739" s="46"/>
      <c r="QWK739" s="46"/>
      <c r="QWL739" s="46"/>
      <c r="QWM739" s="46"/>
      <c r="QWN739" s="46"/>
      <c r="QWO739" s="46"/>
      <c r="QWP739" s="46"/>
      <c r="QWQ739" s="46"/>
      <c r="QWR739" s="46"/>
      <c r="QWS739" s="46"/>
      <c r="QWT739" s="46"/>
      <c r="QWU739" s="46"/>
      <c r="QWV739" s="46"/>
      <c r="QWW739" s="46"/>
      <c r="QWX739" s="46"/>
      <c r="QWY739" s="46"/>
      <c r="QWZ739" s="46"/>
      <c r="QXA739" s="46"/>
      <c r="QXB739" s="46"/>
      <c r="QXC739" s="46"/>
      <c r="QXD739" s="46"/>
      <c r="QXE739" s="46"/>
      <c r="QXF739" s="46"/>
      <c r="QXG739" s="46"/>
      <c r="QXH739" s="46"/>
      <c r="QXI739" s="46"/>
      <c r="QXJ739" s="46"/>
      <c r="QXK739" s="46"/>
      <c r="QXL739" s="46"/>
      <c r="QXM739" s="46"/>
      <c r="QXN739" s="46"/>
      <c r="QXO739" s="46"/>
      <c r="QXP739" s="46"/>
      <c r="QXQ739" s="46"/>
      <c r="QXR739" s="46"/>
      <c r="QXS739" s="46"/>
      <c r="QXT739" s="46"/>
      <c r="QXU739" s="46"/>
      <c r="QXV739" s="46"/>
      <c r="QXW739" s="46"/>
      <c r="QXX739" s="46"/>
      <c r="QXY739" s="46"/>
      <c r="QXZ739" s="46"/>
      <c r="QYA739" s="46"/>
      <c r="QYB739" s="46"/>
      <c r="QYC739" s="46"/>
      <c r="QYD739" s="46"/>
      <c r="QYE739" s="46"/>
      <c r="QYF739" s="46"/>
      <c r="QYG739" s="46"/>
      <c r="QYH739" s="46"/>
      <c r="QYI739" s="46"/>
      <c r="QYJ739" s="46"/>
      <c r="QYK739" s="46"/>
      <c r="QYL739" s="46"/>
      <c r="QYM739" s="46"/>
      <c r="QYN739" s="46"/>
      <c r="QYO739" s="46"/>
      <c r="QYP739" s="46"/>
      <c r="QYQ739" s="46"/>
      <c r="QYR739" s="46"/>
      <c r="QYS739" s="46"/>
      <c r="QYT739" s="46"/>
      <c r="QYU739" s="46"/>
      <c r="QYV739" s="46"/>
      <c r="QYW739" s="46"/>
      <c r="QYX739" s="46"/>
      <c r="QYY739" s="46"/>
      <c r="QYZ739" s="46"/>
      <c r="QZA739" s="46"/>
      <c r="QZB739" s="46"/>
      <c r="QZC739" s="46"/>
      <c r="QZD739" s="46"/>
      <c r="QZE739" s="46"/>
      <c r="QZF739" s="46"/>
      <c r="QZG739" s="46"/>
      <c r="QZH739" s="46"/>
      <c r="QZI739" s="46"/>
      <c r="QZJ739" s="46"/>
      <c r="QZK739" s="46"/>
      <c r="QZL739" s="46"/>
      <c r="QZM739" s="46"/>
      <c r="QZN739" s="46"/>
      <c r="QZO739" s="46"/>
      <c r="QZP739" s="46"/>
      <c r="QZQ739" s="46"/>
      <c r="QZR739" s="46"/>
      <c r="QZS739" s="46"/>
      <c r="QZT739" s="46"/>
      <c r="QZU739" s="46"/>
      <c r="QZV739" s="46"/>
      <c r="QZW739" s="46"/>
      <c r="QZX739" s="46"/>
      <c r="QZY739" s="46"/>
      <c r="QZZ739" s="46"/>
      <c r="RAA739" s="46"/>
      <c r="RAB739" s="46"/>
      <c r="RAC739" s="46"/>
      <c r="RAD739" s="46"/>
      <c r="RAE739" s="46"/>
      <c r="RAF739" s="46"/>
      <c r="RAG739" s="46"/>
      <c r="RAH739" s="46"/>
      <c r="RAI739" s="46"/>
      <c r="RAJ739" s="46"/>
      <c r="RAK739" s="46"/>
      <c r="RAL739" s="46"/>
      <c r="RAM739" s="46"/>
      <c r="RAN739" s="46"/>
      <c r="RAO739" s="46"/>
      <c r="RAP739" s="46"/>
      <c r="RAQ739" s="46"/>
      <c r="RAR739" s="46"/>
      <c r="RAS739" s="46"/>
      <c r="RAT739" s="46"/>
      <c r="RAU739" s="46"/>
      <c r="RAV739" s="46"/>
      <c r="RAW739" s="46"/>
      <c r="RAX739" s="46"/>
      <c r="RAY739" s="46"/>
      <c r="RAZ739" s="46"/>
      <c r="RBA739" s="46"/>
      <c r="RBB739" s="46"/>
      <c r="RBC739" s="46"/>
      <c r="RBD739" s="46"/>
      <c r="RBE739" s="46"/>
      <c r="RBF739" s="46"/>
      <c r="RBG739" s="46"/>
      <c r="RBH739" s="46"/>
      <c r="RBI739" s="46"/>
      <c r="RBJ739" s="46"/>
      <c r="RBK739" s="46"/>
      <c r="RBL739" s="46"/>
      <c r="RBM739" s="46"/>
      <c r="RBN739" s="46"/>
      <c r="RBO739" s="46"/>
      <c r="RBP739" s="46"/>
      <c r="RBQ739" s="46"/>
      <c r="RBR739" s="46"/>
      <c r="RBS739" s="46"/>
      <c r="RBT739" s="46"/>
      <c r="RBU739" s="46"/>
      <c r="RBV739" s="46"/>
      <c r="RBW739" s="46"/>
      <c r="RBX739" s="46"/>
      <c r="RBY739" s="46"/>
      <c r="RBZ739" s="46"/>
      <c r="RCA739" s="46"/>
      <c r="RCB739" s="46"/>
      <c r="RCC739" s="46"/>
      <c r="RCD739" s="46"/>
      <c r="RCE739" s="46"/>
      <c r="RCF739" s="46"/>
      <c r="RCG739" s="46"/>
      <c r="RCH739" s="46"/>
      <c r="RCI739" s="46"/>
      <c r="RCJ739" s="46"/>
      <c r="RCK739" s="46"/>
      <c r="RCL739" s="46"/>
      <c r="RCM739" s="46"/>
      <c r="RCN739" s="46"/>
      <c r="RCO739" s="46"/>
      <c r="RCP739" s="46"/>
      <c r="RCQ739" s="46"/>
      <c r="RCR739" s="46"/>
      <c r="RCS739" s="46"/>
      <c r="RCT739" s="46"/>
      <c r="RCU739" s="46"/>
      <c r="RCV739" s="46"/>
      <c r="RCW739" s="46"/>
      <c r="RCX739" s="46"/>
      <c r="RCY739" s="46"/>
      <c r="RCZ739" s="46"/>
      <c r="RDA739" s="46"/>
      <c r="RDB739" s="46"/>
      <c r="RDC739" s="46"/>
      <c r="RDD739" s="46"/>
      <c r="RDE739" s="46"/>
      <c r="RDF739" s="46"/>
      <c r="RDG739" s="46"/>
      <c r="RDH739" s="46"/>
      <c r="RDI739" s="46"/>
      <c r="RDJ739" s="46"/>
      <c r="RDK739" s="46"/>
      <c r="RDL739" s="46"/>
      <c r="RDM739" s="46"/>
      <c r="RDN739" s="46"/>
      <c r="RDO739" s="46"/>
      <c r="RDP739" s="46"/>
      <c r="RDQ739" s="46"/>
      <c r="RDR739" s="46"/>
      <c r="RDS739" s="46"/>
      <c r="RDT739" s="46"/>
      <c r="RDU739" s="46"/>
      <c r="RDV739" s="46"/>
      <c r="RDW739" s="46"/>
      <c r="RDX739" s="46"/>
      <c r="RDY739" s="46"/>
      <c r="RDZ739" s="46"/>
      <c r="REA739" s="46"/>
      <c r="REB739" s="46"/>
      <c r="REC739" s="46"/>
      <c r="RED739" s="46"/>
      <c r="REE739" s="46"/>
      <c r="REF739" s="46"/>
      <c r="REG739" s="46"/>
      <c r="REH739" s="46"/>
      <c r="REI739" s="46"/>
      <c r="REJ739" s="46"/>
      <c r="REK739" s="46"/>
      <c r="REL739" s="46"/>
      <c r="REM739" s="46"/>
      <c r="REN739" s="46"/>
      <c r="REO739" s="46"/>
      <c r="REP739" s="46"/>
      <c r="REQ739" s="46"/>
      <c r="RER739" s="46"/>
      <c r="RES739" s="46"/>
      <c r="RET739" s="46"/>
      <c r="REU739" s="46"/>
      <c r="REV739" s="46"/>
      <c r="REW739" s="46"/>
      <c r="REX739" s="46"/>
      <c r="REY739" s="46"/>
      <c r="REZ739" s="46"/>
      <c r="RFA739" s="46"/>
      <c r="RFB739" s="46"/>
      <c r="RFC739" s="46"/>
      <c r="RFD739" s="46"/>
      <c r="RFE739" s="46"/>
      <c r="RFF739" s="46"/>
      <c r="RFG739" s="46"/>
      <c r="RFH739" s="46"/>
      <c r="RFI739" s="46"/>
      <c r="RFJ739" s="46"/>
      <c r="RFK739" s="46"/>
      <c r="RFL739" s="46"/>
      <c r="RFM739" s="46"/>
      <c r="RFN739" s="46"/>
      <c r="RFO739" s="46"/>
      <c r="RFP739" s="46"/>
      <c r="RFQ739" s="46"/>
      <c r="RFR739" s="46"/>
      <c r="RFS739" s="46"/>
      <c r="RFT739" s="46"/>
      <c r="RFU739" s="46"/>
      <c r="RFV739" s="46"/>
      <c r="RFW739" s="46"/>
      <c r="RFX739" s="46"/>
      <c r="RFY739" s="46"/>
      <c r="RFZ739" s="46"/>
      <c r="RGA739" s="46"/>
      <c r="RGB739" s="46"/>
      <c r="RGC739" s="46"/>
      <c r="RGD739" s="46"/>
      <c r="RGE739" s="46"/>
      <c r="RGF739" s="46"/>
      <c r="RGG739" s="46"/>
      <c r="RGH739" s="46"/>
      <c r="RGI739" s="46"/>
      <c r="RGJ739" s="46"/>
      <c r="RGK739" s="46"/>
      <c r="RGL739" s="46"/>
      <c r="RGM739" s="46"/>
      <c r="RGN739" s="46"/>
      <c r="RGO739" s="46"/>
      <c r="RGP739" s="46"/>
      <c r="RGQ739" s="46"/>
      <c r="RGR739" s="46"/>
      <c r="RGS739" s="46"/>
      <c r="RGT739" s="46"/>
      <c r="RGU739" s="46"/>
      <c r="RGV739" s="46"/>
      <c r="RGW739" s="46"/>
      <c r="RGX739" s="46"/>
      <c r="RGY739" s="46"/>
      <c r="RGZ739" s="46"/>
      <c r="RHA739" s="46"/>
      <c r="RHB739" s="46"/>
      <c r="RHC739" s="46"/>
      <c r="RHD739" s="46"/>
      <c r="RHE739" s="46"/>
      <c r="RHF739" s="46"/>
      <c r="RHG739" s="46"/>
      <c r="RHH739" s="46"/>
      <c r="RHI739" s="46"/>
      <c r="RHJ739" s="46"/>
      <c r="RHK739" s="46"/>
      <c r="RHL739" s="46"/>
      <c r="RHM739" s="46"/>
      <c r="RHN739" s="46"/>
      <c r="RHO739" s="46"/>
      <c r="RHP739" s="46"/>
      <c r="RHQ739" s="46"/>
      <c r="RHR739" s="46"/>
      <c r="RHS739" s="46"/>
      <c r="RHT739" s="46"/>
      <c r="RHU739" s="46"/>
      <c r="RHV739" s="46"/>
      <c r="RHW739" s="46"/>
      <c r="RHX739" s="46"/>
      <c r="RHY739" s="46"/>
      <c r="RHZ739" s="46"/>
      <c r="RIA739" s="46"/>
      <c r="RIB739" s="46"/>
      <c r="RIC739" s="46"/>
      <c r="RID739" s="46"/>
      <c r="RIE739" s="46"/>
      <c r="RIF739" s="46"/>
      <c r="RIG739" s="46"/>
      <c r="RIH739" s="46"/>
      <c r="RII739" s="46"/>
      <c r="RIJ739" s="46"/>
      <c r="RIK739" s="46"/>
      <c r="RIL739" s="46"/>
      <c r="RIM739" s="46"/>
      <c r="RIN739" s="46"/>
      <c r="RIO739" s="46"/>
      <c r="RIP739" s="46"/>
      <c r="RIQ739" s="46"/>
      <c r="RIR739" s="46"/>
      <c r="RIS739" s="46"/>
      <c r="RIT739" s="46"/>
      <c r="RIU739" s="46"/>
      <c r="RIV739" s="46"/>
      <c r="RIW739" s="46"/>
      <c r="RIX739" s="46"/>
      <c r="RIY739" s="46"/>
      <c r="RIZ739" s="46"/>
      <c r="RJA739" s="46"/>
      <c r="RJB739" s="46"/>
      <c r="RJC739" s="46"/>
      <c r="RJD739" s="46"/>
      <c r="RJE739" s="46"/>
      <c r="RJF739" s="46"/>
      <c r="RJG739" s="46"/>
      <c r="RJH739" s="46"/>
      <c r="RJI739" s="46"/>
      <c r="RJJ739" s="46"/>
      <c r="RJK739" s="46"/>
      <c r="RJL739" s="46"/>
      <c r="RJM739" s="46"/>
      <c r="RJN739" s="46"/>
      <c r="RJO739" s="46"/>
      <c r="RJP739" s="46"/>
      <c r="RJQ739" s="46"/>
      <c r="RJR739" s="46"/>
      <c r="RJS739" s="46"/>
      <c r="RJT739" s="46"/>
      <c r="RJU739" s="46"/>
      <c r="RJV739" s="46"/>
      <c r="RJW739" s="46"/>
      <c r="RJX739" s="46"/>
      <c r="RJY739" s="46"/>
      <c r="RJZ739" s="46"/>
      <c r="RKA739" s="46"/>
      <c r="RKB739" s="46"/>
      <c r="RKC739" s="46"/>
      <c r="RKD739" s="46"/>
      <c r="RKE739" s="46"/>
      <c r="RKF739" s="46"/>
      <c r="RKG739" s="46"/>
      <c r="RKH739" s="46"/>
      <c r="RKI739" s="46"/>
      <c r="RKJ739" s="46"/>
      <c r="RKK739" s="46"/>
      <c r="RKL739" s="46"/>
      <c r="RKM739" s="46"/>
      <c r="RKN739" s="46"/>
      <c r="RKO739" s="46"/>
      <c r="RKP739" s="46"/>
      <c r="RKQ739" s="46"/>
      <c r="RKR739" s="46"/>
      <c r="RKS739" s="46"/>
      <c r="RKT739" s="46"/>
      <c r="RKU739" s="46"/>
      <c r="RKV739" s="46"/>
      <c r="RKW739" s="46"/>
      <c r="RKX739" s="46"/>
      <c r="RKY739" s="46"/>
      <c r="RKZ739" s="46"/>
      <c r="RLA739" s="46"/>
      <c r="RLB739" s="46"/>
      <c r="RLC739" s="46"/>
      <c r="RLD739" s="46"/>
      <c r="RLE739" s="46"/>
      <c r="RLF739" s="46"/>
      <c r="RLG739" s="46"/>
      <c r="RLH739" s="46"/>
      <c r="RLI739" s="46"/>
      <c r="RLJ739" s="46"/>
      <c r="RLK739" s="46"/>
      <c r="RLL739" s="46"/>
      <c r="RLM739" s="46"/>
      <c r="RLN739" s="46"/>
      <c r="RLO739" s="46"/>
      <c r="RLP739" s="46"/>
      <c r="RLQ739" s="46"/>
      <c r="RLR739" s="46"/>
      <c r="RLS739" s="46"/>
      <c r="RLT739" s="46"/>
      <c r="RLU739" s="46"/>
      <c r="RLV739" s="46"/>
      <c r="RLW739" s="46"/>
      <c r="RLX739" s="46"/>
      <c r="RLY739" s="46"/>
      <c r="RLZ739" s="46"/>
      <c r="RMA739" s="46"/>
      <c r="RMB739" s="46"/>
      <c r="RMC739" s="46"/>
      <c r="RMD739" s="46"/>
      <c r="RME739" s="46"/>
      <c r="RMF739" s="46"/>
      <c r="RMG739" s="46"/>
      <c r="RMH739" s="46"/>
      <c r="RMI739" s="46"/>
      <c r="RMJ739" s="46"/>
      <c r="RMK739" s="46"/>
      <c r="RML739" s="46"/>
      <c r="RMM739" s="46"/>
      <c r="RMN739" s="46"/>
      <c r="RMO739" s="46"/>
      <c r="RMP739" s="46"/>
      <c r="RMQ739" s="46"/>
      <c r="RMR739" s="46"/>
      <c r="RMS739" s="46"/>
      <c r="RMT739" s="46"/>
      <c r="RMU739" s="46"/>
      <c r="RMV739" s="46"/>
      <c r="RMW739" s="46"/>
      <c r="RMX739" s="46"/>
      <c r="RMY739" s="46"/>
      <c r="RMZ739" s="46"/>
      <c r="RNA739" s="46"/>
      <c r="RNB739" s="46"/>
      <c r="RNC739" s="46"/>
      <c r="RND739" s="46"/>
      <c r="RNE739" s="46"/>
      <c r="RNF739" s="46"/>
      <c r="RNG739" s="46"/>
      <c r="RNH739" s="46"/>
      <c r="RNI739" s="46"/>
      <c r="RNJ739" s="46"/>
      <c r="RNK739" s="46"/>
      <c r="RNL739" s="46"/>
      <c r="RNM739" s="46"/>
      <c r="RNN739" s="46"/>
      <c r="RNO739" s="46"/>
      <c r="RNP739" s="46"/>
      <c r="RNQ739" s="46"/>
      <c r="RNR739" s="46"/>
      <c r="RNS739" s="46"/>
      <c r="RNT739" s="46"/>
      <c r="RNU739" s="46"/>
      <c r="RNV739" s="46"/>
      <c r="RNW739" s="46"/>
      <c r="RNX739" s="46"/>
      <c r="RNY739" s="46"/>
      <c r="RNZ739" s="46"/>
      <c r="ROA739" s="46"/>
      <c r="ROB739" s="46"/>
      <c r="ROC739" s="46"/>
      <c r="ROD739" s="46"/>
      <c r="ROE739" s="46"/>
      <c r="ROF739" s="46"/>
      <c r="ROG739" s="46"/>
      <c r="ROH739" s="46"/>
      <c r="ROI739" s="46"/>
      <c r="ROJ739" s="46"/>
      <c r="ROK739" s="46"/>
      <c r="ROL739" s="46"/>
      <c r="ROM739" s="46"/>
      <c r="RON739" s="46"/>
      <c r="ROO739" s="46"/>
      <c r="ROP739" s="46"/>
      <c r="ROQ739" s="46"/>
      <c r="ROR739" s="46"/>
      <c r="ROS739" s="46"/>
      <c r="ROT739" s="46"/>
      <c r="ROU739" s="46"/>
      <c r="ROV739" s="46"/>
      <c r="ROW739" s="46"/>
      <c r="ROX739" s="46"/>
      <c r="ROY739" s="46"/>
      <c r="ROZ739" s="46"/>
      <c r="RPA739" s="46"/>
      <c r="RPB739" s="46"/>
      <c r="RPC739" s="46"/>
      <c r="RPD739" s="46"/>
      <c r="RPE739" s="46"/>
      <c r="RPF739" s="46"/>
      <c r="RPG739" s="46"/>
      <c r="RPH739" s="46"/>
      <c r="RPI739" s="46"/>
      <c r="RPJ739" s="46"/>
      <c r="RPK739" s="46"/>
      <c r="RPL739" s="46"/>
      <c r="RPM739" s="46"/>
      <c r="RPN739" s="46"/>
      <c r="RPO739" s="46"/>
      <c r="RPP739" s="46"/>
      <c r="RPQ739" s="46"/>
      <c r="RPR739" s="46"/>
      <c r="RPS739" s="46"/>
      <c r="RPT739" s="46"/>
      <c r="RPU739" s="46"/>
      <c r="RPV739" s="46"/>
      <c r="RPW739" s="46"/>
      <c r="RPX739" s="46"/>
      <c r="RPY739" s="46"/>
      <c r="RPZ739" s="46"/>
      <c r="RQA739" s="46"/>
      <c r="RQB739" s="46"/>
      <c r="RQC739" s="46"/>
      <c r="RQD739" s="46"/>
      <c r="RQE739" s="46"/>
      <c r="RQF739" s="46"/>
      <c r="RQG739" s="46"/>
      <c r="RQH739" s="46"/>
      <c r="RQI739" s="46"/>
      <c r="RQJ739" s="46"/>
      <c r="RQK739" s="46"/>
      <c r="RQL739" s="46"/>
      <c r="RQM739" s="46"/>
      <c r="RQN739" s="46"/>
      <c r="RQO739" s="46"/>
      <c r="RQP739" s="46"/>
      <c r="RQQ739" s="46"/>
      <c r="RQR739" s="46"/>
      <c r="RQS739" s="46"/>
      <c r="RQT739" s="46"/>
      <c r="RQU739" s="46"/>
      <c r="RQV739" s="46"/>
      <c r="RQW739" s="46"/>
      <c r="RQX739" s="46"/>
      <c r="RQY739" s="46"/>
      <c r="RQZ739" s="46"/>
      <c r="RRA739" s="46"/>
      <c r="RRB739" s="46"/>
      <c r="RRC739" s="46"/>
      <c r="RRD739" s="46"/>
      <c r="RRE739" s="46"/>
      <c r="RRF739" s="46"/>
      <c r="RRG739" s="46"/>
      <c r="RRH739" s="46"/>
      <c r="RRI739" s="46"/>
      <c r="RRJ739" s="46"/>
      <c r="RRK739" s="46"/>
      <c r="RRL739" s="46"/>
      <c r="RRM739" s="46"/>
      <c r="RRN739" s="46"/>
      <c r="RRO739" s="46"/>
      <c r="RRP739" s="46"/>
      <c r="RRQ739" s="46"/>
      <c r="RRR739" s="46"/>
      <c r="RRS739" s="46"/>
      <c r="RRT739" s="46"/>
      <c r="RRU739" s="46"/>
      <c r="RRV739" s="46"/>
      <c r="RRW739" s="46"/>
      <c r="RRX739" s="46"/>
      <c r="RRY739" s="46"/>
      <c r="RRZ739" s="46"/>
      <c r="RSA739" s="46"/>
      <c r="RSB739" s="46"/>
      <c r="RSC739" s="46"/>
      <c r="RSD739" s="46"/>
      <c r="RSE739" s="46"/>
      <c r="RSF739" s="46"/>
      <c r="RSG739" s="46"/>
      <c r="RSH739" s="46"/>
      <c r="RSI739" s="46"/>
      <c r="RSJ739" s="46"/>
      <c r="RSK739" s="46"/>
      <c r="RSL739" s="46"/>
      <c r="RSM739" s="46"/>
      <c r="RSN739" s="46"/>
      <c r="RSO739" s="46"/>
      <c r="RSP739" s="46"/>
      <c r="RSQ739" s="46"/>
      <c r="RSR739" s="46"/>
      <c r="RSS739" s="46"/>
      <c r="RST739" s="46"/>
      <c r="RSU739" s="46"/>
      <c r="RSV739" s="46"/>
      <c r="RSW739" s="46"/>
      <c r="RSX739" s="46"/>
      <c r="RSY739" s="46"/>
      <c r="RSZ739" s="46"/>
      <c r="RTA739" s="46"/>
      <c r="RTB739" s="46"/>
      <c r="RTC739" s="46"/>
      <c r="RTD739" s="46"/>
      <c r="RTE739" s="46"/>
      <c r="RTF739" s="46"/>
      <c r="RTG739" s="46"/>
      <c r="RTH739" s="46"/>
      <c r="RTI739" s="46"/>
      <c r="RTJ739" s="46"/>
      <c r="RTK739" s="46"/>
      <c r="RTL739" s="46"/>
      <c r="RTM739" s="46"/>
      <c r="RTN739" s="46"/>
      <c r="RTO739" s="46"/>
      <c r="RTP739" s="46"/>
      <c r="RTQ739" s="46"/>
      <c r="RTR739" s="46"/>
      <c r="RTS739" s="46"/>
      <c r="RTT739" s="46"/>
      <c r="RTU739" s="46"/>
      <c r="RTV739" s="46"/>
      <c r="RTW739" s="46"/>
      <c r="RTX739" s="46"/>
      <c r="RTY739" s="46"/>
      <c r="RTZ739" s="46"/>
      <c r="RUA739" s="46"/>
      <c r="RUB739" s="46"/>
      <c r="RUC739" s="46"/>
      <c r="RUD739" s="46"/>
      <c r="RUE739" s="46"/>
      <c r="RUF739" s="46"/>
      <c r="RUG739" s="46"/>
      <c r="RUH739" s="46"/>
      <c r="RUI739" s="46"/>
      <c r="RUJ739" s="46"/>
      <c r="RUK739" s="46"/>
      <c r="RUL739" s="46"/>
      <c r="RUM739" s="46"/>
      <c r="RUN739" s="46"/>
      <c r="RUO739" s="46"/>
      <c r="RUP739" s="46"/>
      <c r="RUQ739" s="46"/>
      <c r="RUR739" s="46"/>
      <c r="RUS739" s="46"/>
      <c r="RUT739" s="46"/>
      <c r="RUU739" s="46"/>
      <c r="RUV739" s="46"/>
      <c r="RUW739" s="46"/>
      <c r="RUX739" s="46"/>
      <c r="RUY739" s="46"/>
      <c r="RUZ739" s="46"/>
      <c r="RVA739" s="46"/>
      <c r="RVB739" s="46"/>
      <c r="RVC739" s="46"/>
      <c r="RVD739" s="46"/>
      <c r="RVE739" s="46"/>
      <c r="RVF739" s="46"/>
      <c r="RVG739" s="46"/>
      <c r="RVH739" s="46"/>
      <c r="RVI739" s="46"/>
      <c r="RVJ739" s="46"/>
      <c r="RVK739" s="46"/>
      <c r="RVL739" s="46"/>
      <c r="RVM739" s="46"/>
      <c r="RVN739" s="46"/>
      <c r="RVO739" s="46"/>
      <c r="RVP739" s="46"/>
      <c r="RVQ739" s="46"/>
      <c r="RVR739" s="46"/>
      <c r="RVS739" s="46"/>
      <c r="RVT739" s="46"/>
      <c r="RVU739" s="46"/>
      <c r="RVV739" s="46"/>
      <c r="RVW739" s="46"/>
      <c r="RVX739" s="46"/>
      <c r="RVY739" s="46"/>
      <c r="RVZ739" s="46"/>
      <c r="RWA739" s="46"/>
      <c r="RWB739" s="46"/>
      <c r="RWC739" s="46"/>
      <c r="RWD739" s="46"/>
      <c r="RWE739" s="46"/>
      <c r="RWF739" s="46"/>
      <c r="RWG739" s="46"/>
      <c r="RWH739" s="46"/>
      <c r="RWI739" s="46"/>
      <c r="RWJ739" s="46"/>
      <c r="RWK739" s="46"/>
      <c r="RWL739" s="46"/>
      <c r="RWM739" s="46"/>
      <c r="RWN739" s="46"/>
      <c r="RWO739" s="46"/>
      <c r="RWP739" s="46"/>
      <c r="RWQ739" s="46"/>
      <c r="RWR739" s="46"/>
      <c r="RWS739" s="46"/>
      <c r="RWT739" s="46"/>
      <c r="RWU739" s="46"/>
      <c r="RWV739" s="46"/>
      <c r="RWW739" s="46"/>
      <c r="RWX739" s="46"/>
      <c r="RWY739" s="46"/>
      <c r="RWZ739" s="46"/>
      <c r="RXA739" s="46"/>
      <c r="RXB739" s="46"/>
      <c r="RXC739" s="46"/>
      <c r="RXD739" s="46"/>
      <c r="RXE739" s="46"/>
      <c r="RXF739" s="46"/>
      <c r="RXG739" s="46"/>
      <c r="RXH739" s="46"/>
      <c r="RXI739" s="46"/>
      <c r="RXJ739" s="46"/>
      <c r="RXK739" s="46"/>
      <c r="RXL739" s="46"/>
      <c r="RXM739" s="46"/>
      <c r="RXN739" s="46"/>
      <c r="RXO739" s="46"/>
      <c r="RXP739" s="46"/>
      <c r="RXQ739" s="46"/>
      <c r="RXR739" s="46"/>
      <c r="RXS739" s="46"/>
      <c r="RXT739" s="46"/>
      <c r="RXU739" s="46"/>
      <c r="RXV739" s="46"/>
      <c r="RXW739" s="46"/>
      <c r="RXX739" s="46"/>
      <c r="RXY739" s="46"/>
      <c r="RXZ739" s="46"/>
      <c r="RYA739" s="46"/>
      <c r="RYB739" s="46"/>
      <c r="RYC739" s="46"/>
      <c r="RYD739" s="46"/>
      <c r="RYE739" s="46"/>
      <c r="RYF739" s="46"/>
      <c r="RYG739" s="46"/>
      <c r="RYH739" s="46"/>
      <c r="RYI739" s="46"/>
      <c r="RYJ739" s="46"/>
      <c r="RYK739" s="46"/>
      <c r="RYL739" s="46"/>
      <c r="RYM739" s="46"/>
      <c r="RYN739" s="46"/>
      <c r="RYO739" s="46"/>
      <c r="RYP739" s="46"/>
      <c r="RYQ739" s="46"/>
      <c r="RYR739" s="46"/>
      <c r="RYS739" s="46"/>
      <c r="RYT739" s="46"/>
      <c r="RYU739" s="46"/>
      <c r="RYV739" s="46"/>
      <c r="RYW739" s="46"/>
      <c r="RYX739" s="46"/>
      <c r="RYY739" s="46"/>
      <c r="RYZ739" s="46"/>
      <c r="RZA739" s="46"/>
      <c r="RZB739" s="46"/>
      <c r="RZC739" s="46"/>
      <c r="RZD739" s="46"/>
      <c r="RZE739" s="46"/>
      <c r="RZF739" s="46"/>
      <c r="RZG739" s="46"/>
      <c r="RZH739" s="46"/>
      <c r="RZI739" s="46"/>
      <c r="RZJ739" s="46"/>
      <c r="RZK739" s="46"/>
      <c r="RZL739" s="46"/>
      <c r="RZM739" s="46"/>
      <c r="RZN739" s="46"/>
      <c r="RZO739" s="46"/>
      <c r="RZP739" s="46"/>
      <c r="RZQ739" s="46"/>
      <c r="RZR739" s="46"/>
      <c r="RZS739" s="46"/>
      <c r="RZT739" s="46"/>
      <c r="RZU739" s="46"/>
      <c r="RZV739" s="46"/>
      <c r="RZW739" s="46"/>
      <c r="RZX739" s="46"/>
      <c r="RZY739" s="46"/>
      <c r="RZZ739" s="46"/>
      <c r="SAA739" s="46"/>
      <c r="SAB739" s="46"/>
      <c r="SAC739" s="46"/>
      <c r="SAD739" s="46"/>
      <c r="SAE739" s="46"/>
      <c r="SAF739" s="46"/>
      <c r="SAG739" s="46"/>
      <c r="SAH739" s="46"/>
      <c r="SAI739" s="46"/>
      <c r="SAJ739" s="46"/>
      <c r="SAK739" s="46"/>
      <c r="SAL739" s="46"/>
      <c r="SAM739" s="46"/>
      <c r="SAN739" s="46"/>
      <c r="SAO739" s="46"/>
      <c r="SAP739" s="46"/>
      <c r="SAQ739" s="46"/>
      <c r="SAR739" s="46"/>
      <c r="SAS739" s="46"/>
      <c r="SAT739" s="46"/>
      <c r="SAU739" s="46"/>
      <c r="SAV739" s="46"/>
      <c r="SAW739" s="46"/>
      <c r="SAX739" s="46"/>
      <c r="SAY739" s="46"/>
      <c r="SAZ739" s="46"/>
      <c r="SBA739" s="46"/>
      <c r="SBB739" s="46"/>
      <c r="SBC739" s="46"/>
      <c r="SBD739" s="46"/>
      <c r="SBE739" s="46"/>
      <c r="SBF739" s="46"/>
      <c r="SBG739" s="46"/>
      <c r="SBH739" s="46"/>
      <c r="SBI739" s="46"/>
      <c r="SBJ739" s="46"/>
      <c r="SBK739" s="46"/>
      <c r="SBL739" s="46"/>
      <c r="SBM739" s="46"/>
      <c r="SBN739" s="46"/>
      <c r="SBO739" s="46"/>
      <c r="SBP739" s="46"/>
      <c r="SBQ739" s="46"/>
      <c r="SBR739" s="46"/>
      <c r="SBS739" s="46"/>
      <c r="SBT739" s="46"/>
      <c r="SBU739" s="46"/>
      <c r="SBV739" s="46"/>
      <c r="SBW739" s="46"/>
      <c r="SBX739" s="46"/>
      <c r="SBY739" s="46"/>
      <c r="SBZ739" s="46"/>
      <c r="SCA739" s="46"/>
      <c r="SCB739" s="46"/>
      <c r="SCC739" s="46"/>
      <c r="SCD739" s="46"/>
      <c r="SCE739" s="46"/>
      <c r="SCF739" s="46"/>
      <c r="SCG739" s="46"/>
      <c r="SCH739" s="46"/>
      <c r="SCI739" s="46"/>
      <c r="SCJ739" s="46"/>
      <c r="SCK739" s="46"/>
      <c r="SCL739" s="46"/>
      <c r="SCM739" s="46"/>
      <c r="SCN739" s="46"/>
      <c r="SCO739" s="46"/>
      <c r="SCP739" s="46"/>
      <c r="SCQ739" s="46"/>
      <c r="SCR739" s="46"/>
      <c r="SCS739" s="46"/>
      <c r="SCT739" s="46"/>
      <c r="SCU739" s="46"/>
      <c r="SCV739" s="46"/>
      <c r="SCW739" s="46"/>
      <c r="SCX739" s="46"/>
      <c r="SCY739" s="46"/>
      <c r="SCZ739" s="46"/>
      <c r="SDA739" s="46"/>
      <c r="SDB739" s="46"/>
      <c r="SDC739" s="46"/>
      <c r="SDD739" s="46"/>
      <c r="SDE739" s="46"/>
      <c r="SDF739" s="46"/>
      <c r="SDG739" s="46"/>
      <c r="SDH739" s="46"/>
      <c r="SDI739" s="46"/>
      <c r="SDJ739" s="46"/>
      <c r="SDK739" s="46"/>
      <c r="SDL739" s="46"/>
      <c r="SDM739" s="46"/>
      <c r="SDN739" s="46"/>
      <c r="SDO739" s="46"/>
      <c r="SDP739" s="46"/>
      <c r="SDQ739" s="46"/>
      <c r="SDR739" s="46"/>
      <c r="SDS739" s="46"/>
      <c r="SDT739" s="46"/>
      <c r="SDU739" s="46"/>
      <c r="SDV739" s="46"/>
      <c r="SDW739" s="46"/>
      <c r="SDX739" s="46"/>
      <c r="SDY739" s="46"/>
      <c r="SDZ739" s="46"/>
      <c r="SEA739" s="46"/>
      <c r="SEB739" s="46"/>
      <c r="SEC739" s="46"/>
      <c r="SED739" s="46"/>
      <c r="SEE739" s="46"/>
      <c r="SEF739" s="46"/>
      <c r="SEG739" s="46"/>
      <c r="SEH739" s="46"/>
      <c r="SEI739" s="46"/>
      <c r="SEJ739" s="46"/>
      <c r="SEK739" s="46"/>
      <c r="SEL739" s="46"/>
      <c r="SEM739" s="46"/>
      <c r="SEN739" s="46"/>
      <c r="SEO739" s="46"/>
      <c r="SEP739" s="46"/>
      <c r="SEQ739" s="46"/>
      <c r="SER739" s="46"/>
      <c r="SES739" s="46"/>
      <c r="SET739" s="46"/>
      <c r="SEU739" s="46"/>
      <c r="SEV739" s="46"/>
      <c r="SEW739" s="46"/>
      <c r="SEX739" s="46"/>
      <c r="SEY739" s="46"/>
      <c r="SEZ739" s="46"/>
      <c r="SFA739" s="46"/>
      <c r="SFB739" s="46"/>
      <c r="SFC739" s="46"/>
      <c r="SFD739" s="46"/>
      <c r="SFE739" s="46"/>
      <c r="SFF739" s="46"/>
      <c r="SFG739" s="46"/>
      <c r="SFH739" s="46"/>
      <c r="SFI739" s="46"/>
      <c r="SFJ739" s="46"/>
      <c r="SFK739" s="46"/>
      <c r="SFL739" s="46"/>
      <c r="SFM739" s="46"/>
      <c r="SFN739" s="46"/>
      <c r="SFO739" s="46"/>
      <c r="SFP739" s="46"/>
      <c r="SFQ739" s="46"/>
      <c r="SFR739" s="46"/>
      <c r="SFS739" s="46"/>
      <c r="SFT739" s="46"/>
      <c r="SFU739" s="46"/>
      <c r="SFV739" s="46"/>
      <c r="SFW739" s="46"/>
      <c r="SFX739" s="46"/>
      <c r="SFY739" s="46"/>
      <c r="SFZ739" s="46"/>
      <c r="SGA739" s="46"/>
      <c r="SGB739" s="46"/>
      <c r="SGC739" s="46"/>
      <c r="SGD739" s="46"/>
      <c r="SGE739" s="46"/>
      <c r="SGF739" s="46"/>
      <c r="SGG739" s="46"/>
      <c r="SGH739" s="46"/>
      <c r="SGI739" s="46"/>
      <c r="SGJ739" s="46"/>
      <c r="SGK739" s="46"/>
      <c r="SGL739" s="46"/>
      <c r="SGM739" s="46"/>
      <c r="SGN739" s="46"/>
      <c r="SGO739" s="46"/>
      <c r="SGP739" s="46"/>
      <c r="SGQ739" s="46"/>
      <c r="SGR739" s="46"/>
      <c r="SGS739" s="46"/>
      <c r="SGT739" s="46"/>
      <c r="SGU739" s="46"/>
      <c r="SGV739" s="46"/>
      <c r="SGW739" s="46"/>
      <c r="SGX739" s="46"/>
      <c r="SGY739" s="46"/>
      <c r="SGZ739" s="46"/>
      <c r="SHA739" s="46"/>
      <c r="SHB739" s="46"/>
      <c r="SHC739" s="46"/>
      <c r="SHD739" s="46"/>
      <c r="SHE739" s="46"/>
      <c r="SHF739" s="46"/>
      <c r="SHG739" s="46"/>
      <c r="SHH739" s="46"/>
      <c r="SHI739" s="46"/>
      <c r="SHJ739" s="46"/>
      <c r="SHK739" s="46"/>
      <c r="SHL739" s="46"/>
      <c r="SHM739" s="46"/>
      <c r="SHN739" s="46"/>
      <c r="SHO739" s="46"/>
      <c r="SHP739" s="46"/>
      <c r="SHQ739" s="46"/>
      <c r="SHR739" s="46"/>
      <c r="SHS739" s="46"/>
      <c r="SHT739" s="46"/>
      <c r="SHU739" s="46"/>
      <c r="SHV739" s="46"/>
      <c r="SHW739" s="46"/>
      <c r="SHX739" s="46"/>
      <c r="SHY739" s="46"/>
      <c r="SHZ739" s="46"/>
      <c r="SIA739" s="46"/>
      <c r="SIB739" s="46"/>
      <c r="SIC739" s="46"/>
      <c r="SID739" s="46"/>
      <c r="SIE739" s="46"/>
      <c r="SIF739" s="46"/>
      <c r="SIG739" s="46"/>
      <c r="SIH739" s="46"/>
      <c r="SII739" s="46"/>
      <c r="SIJ739" s="46"/>
      <c r="SIK739" s="46"/>
      <c r="SIL739" s="46"/>
      <c r="SIM739" s="46"/>
      <c r="SIN739" s="46"/>
      <c r="SIO739" s="46"/>
      <c r="SIP739" s="46"/>
      <c r="SIQ739" s="46"/>
      <c r="SIR739" s="46"/>
      <c r="SIS739" s="46"/>
      <c r="SIT739" s="46"/>
      <c r="SIU739" s="46"/>
      <c r="SIV739" s="46"/>
      <c r="SIW739" s="46"/>
      <c r="SIX739" s="46"/>
      <c r="SIY739" s="46"/>
      <c r="SIZ739" s="46"/>
      <c r="SJA739" s="46"/>
      <c r="SJB739" s="46"/>
      <c r="SJC739" s="46"/>
      <c r="SJD739" s="46"/>
      <c r="SJE739" s="46"/>
      <c r="SJF739" s="46"/>
      <c r="SJG739" s="46"/>
      <c r="SJH739" s="46"/>
      <c r="SJI739" s="46"/>
      <c r="SJJ739" s="46"/>
      <c r="SJK739" s="46"/>
      <c r="SJL739" s="46"/>
      <c r="SJM739" s="46"/>
      <c r="SJN739" s="46"/>
      <c r="SJO739" s="46"/>
      <c r="SJP739" s="46"/>
      <c r="SJQ739" s="46"/>
      <c r="SJR739" s="46"/>
      <c r="SJS739" s="46"/>
      <c r="SJT739" s="46"/>
      <c r="SJU739" s="46"/>
      <c r="SJV739" s="46"/>
      <c r="SJW739" s="46"/>
      <c r="SJX739" s="46"/>
      <c r="SJY739" s="46"/>
      <c r="SJZ739" s="46"/>
      <c r="SKA739" s="46"/>
      <c r="SKB739" s="46"/>
      <c r="SKC739" s="46"/>
      <c r="SKD739" s="46"/>
      <c r="SKE739" s="46"/>
      <c r="SKF739" s="46"/>
      <c r="SKG739" s="46"/>
      <c r="SKH739" s="46"/>
      <c r="SKI739" s="46"/>
      <c r="SKJ739" s="46"/>
      <c r="SKK739" s="46"/>
      <c r="SKL739" s="46"/>
      <c r="SKM739" s="46"/>
      <c r="SKN739" s="46"/>
      <c r="SKO739" s="46"/>
      <c r="SKP739" s="46"/>
      <c r="SKQ739" s="46"/>
      <c r="SKR739" s="46"/>
      <c r="SKS739" s="46"/>
      <c r="SKT739" s="46"/>
      <c r="SKU739" s="46"/>
      <c r="SKV739" s="46"/>
      <c r="SKW739" s="46"/>
      <c r="SKX739" s="46"/>
      <c r="SKY739" s="46"/>
      <c r="SKZ739" s="46"/>
      <c r="SLA739" s="46"/>
      <c r="SLB739" s="46"/>
      <c r="SLC739" s="46"/>
      <c r="SLD739" s="46"/>
      <c r="SLE739" s="46"/>
      <c r="SLF739" s="46"/>
      <c r="SLG739" s="46"/>
      <c r="SLH739" s="46"/>
      <c r="SLI739" s="46"/>
      <c r="SLJ739" s="46"/>
      <c r="SLK739" s="46"/>
      <c r="SLL739" s="46"/>
      <c r="SLM739" s="46"/>
      <c r="SLN739" s="46"/>
      <c r="SLO739" s="46"/>
      <c r="SLP739" s="46"/>
      <c r="SLQ739" s="46"/>
      <c r="SLR739" s="46"/>
      <c r="SLS739" s="46"/>
      <c r="SLT739" s="46"/>
      <c r="SLU739" s="46"/>
      <c r="SLV739" s="46"/>
      <c r="SLW739" s="46"/>
      <c r="SLX739" s="46"/>
      <c r="SLY739" s="46"/>
      <c r="SLZ739" s="46"/>
      <c r="SMA739" s="46"/>
      <c r="SMB739" s="46"/>
      <c r="SMC739" s="46"/>
      <c r="SMD739" s="46"/>
      <c r="SME739" s="46"/>
      <c r="SMF739" s="46"/>
      <c r="SMG739" s="46"/>
      <c r="SMH739" s="46"/>
      <c r="SMI739" s="46"/>
      <c r="SMJ739" s="46"/>
      <c r="SMK739" s="46"/>
      <c r="SML739" s="46"/>
      <c r="SMM739" s="46"/>
      <c r="SMN739" s="46"/>
      <c r="SMO739" s="46"/>
      <c r="SMP739" s="46"/>
      <c r="SMQ739" s="46"/>
      <c r="SMR739" s="46"/>
      <c r="SMS739" s="46"/>
      <c r="SMT739" s="46"/>
      <c r="SMU739" s="46"/>
      <c r="SMV739" s="46"/>
      <c r="SMW739" s="46"/>
      <c r="SMX739" s="46"/>
      <c r="SMY739" s="46"/>
      <c r="SMZ739" s="46"/>
      <c r="SNA739" s="46"/>
      <c r="SNB739" s="46"/>
      <c r="SNC739" s="46"/>
      <c r="SND739" s="46"/>
      <c r="SNE739" s="46"/>
      <c r="SNF739" s="46"/>
      <c r="SNG739" s="46"/>
      <c r="SNH739" s="46"/>
      <c r="SNI739" s="46"/>
      <c r="SNJ739" s="46"/>
      <c r="SNK739" s="46"/>
      <c r="SNL739" s="46"/>
      <c r="SNM739" s="46"/>
      <c r="SNN739" s="46"/>
      <c r="SNO739" s="46"/>
      <c r="SNP739" s="46"/>
      <c r="SNQ739" s="46"/>
      <c r="SNR739" s="46"/>
      <c r="SNS739" s="46"/>
      <c r="SNT739" s="46"/>
      <c r="SNU739" s="46"/>
      <c r="SNV739" s="46"/>
      <c r="SNW739" s="46"/>
      <c r="SNX739" s="46"/>
      <c r="SNY739" s="46"/>
      <c r="SNZ739" s="46"/>
      <c r="SOA739" s="46"/>
      <c r="SOB739" s="46"/>
      <c r="SOC739" s="46"/>
      <c r="SOD739" s="46"/>
      <c r="SOE739" s="46"/>
      <c r="SOF739" s="46"/>
      <c r="SOG739" s="46"/>
      <c r="SOH739" s="46"/>
      <c r="SOI739" s="46"/>
      <c r="SOJ739" s="46"/>
      <c r="SOK739" s="46"/>
      <c r="SOL739" s="46"/>
      <c r="SOM739" s="46"/>
      <c r="SON739" s="46"/>
      <c r="SOO739" s="46"/>
      <c r="SOP739" s="46"/>
      <c r="SOQ739" s="46"/>
      <c r="SOR739" s="46"/>
      <c r="SOS739" s="46"/>
      <c r="SOT739" s="46"/>
      <c r="SOU739" s="46"/>
      <c r="SOV739" s="46"/>
      <c r="SOW739" s="46"/>
      <c r="SOX739" s="46"/>
      <c r="SOY739" s="46"/>
      <c r="SOZ739" s="46"/>
      <c r="SPA739" s="46"/>
      <c r="SPB739" s="46"/>
      <c r="SPC739" s="46"/>
      <c r="SPD739" s="46"/>
      <c r="SPE739" s="46"/>
      <c r="SPF739" s="46"/>
      <c r="SPG739" s="46"/>
      <c r="SPH739" s="46"/>
      <c r="SPI739" s="46"/>
      <c r="SPJ739" s="46"/>
      <c r="SPK739" s="46"/>
      <c r="SPL739" s="46"/>
      <c r="SPM739" s="46"/>
      <c r="SPN739" s="46"/>
      <c r="SPO739" s="46"/>
      <c r="SPP739" s="46"/>
      <c r="SPQ739" s="46"/>
      <c r="SPR739" s="46"/>
      <c r="SPS739" s="46"/>
      <c r="SPT739" s="46"/>
      <c r="SPU739" s="46"/>
      <c r="SPV739" s="46"/>
      <c r="SPW739" s="46"/>
      <c r="SPX739" s="46"/>
      <c r="SPY739" s="46"/>
      <c r="SPZ739" s="46"/>
      <c r="SQA739" s="46"/>
      <c r="SQB739" s="46"/>
      <c r="SQC739" s="46"/>
      <c r="SQD739" s="46"/>
      <c r="SQE739" s="46"/>
      <c r="SQF739" s="46"/>
      <c r="SQG739" s="46"/>
      <c r="SQH739" s="46"/>
      <c r="SQI739" s="46"/>
      <c r="SQJ739" s="46"/>
      <c r="SQK739" s="46"/>
      <c r="SQL739" s="46"/>
      <c r="SQM739" s="46"/>
      <c r="SQN739" s="46"/>
      <c r="SQO739" s="46"/>
      <c r="SQP739" s="46"/>
      <c r="SQQ739" s="46"/>
      <c r="SQR739" s="46"/>
      <c r="SQS739" s="46"/>
      <c r="SQT739" s="46"/>
      <c r="SQU739" s="46"/>
      <c r="SQV739" s="46"/>
      <c r="SQW739" s="46"/>
      <c r="SQX739" s="46"/>
      <c r="SQY739" s="46"/>
      <c r="SQZ739" s="46"/>
      <c r="SRA739" s="46"/>
      <c r="SRB739" s="46"/>
      <c r="SRC739" s="46"/>
      <c r="SRD739" s="46"/>
      <c r="SRE739" s="46"/>
      <c r="SRF739" s="46"/>
      <c r="SRG739" s="46"/>
      <c r="SRH739" s="46"/>
      <c r="SRI739" s="46"/>
      <c r="SRJ739" s="46"/>
      <c r="SRK739" s="46"/>
      <c r="SRL739" s="46"/>
      <c r="SRM739" s="46"/>
      <c r="SRN739" s="46"/>
      <c r="SRO739" s="46"/>
      <c r="SRP739" s="46"/>
      <c r="SRQ739" s="46"/>
      <c r="SRR739" s="46"/>
      <c r="SRS739" s="46"/>
      <c r="SRT739" s="46"/>
      <c r="SRU739" s="46"/>
      <c r="SRV739" s="46"/>
      <c r="SRW739" s="46"/>
      <c r="SRX739" s="46"/>
      <c r="SRY739" s="46"/>
      <c r="SRZ739" s="46"/>
      <c r="SSA739" s="46"/>
      <c r="SSB739" s="46"/>
      <c r="SSC739" s="46"/>
      <c r="SSD739" s="46"/>
      <c r="SSE739" s="46"/>
      <c r="SSF739" s="46"/>
      <c r="SSG739" s="46"/>
      <c r="SSH739" s="46"/>
      <c r="SSI739" s="46"/>
      <c r="SSJ739" s="46"/>
      <c r="SSK739" s="46"/>
      <c r="SSL739" s="46"/>
      <c r="SSM739" s="46"/>
      <c r="SSN739" s="46"/>
      <c r="SSO739" s="46"/>
      <c r="SSP739" s="46"/>
      <c r="SSQ739" s="46"/>
      <c r="SSR739" s="46"/>
      <c r="SSS739" s="46"/>
      <c r="SST739" s="46"/>
      <c r="SSU739" s="46"/>
      <c r="SSV739" s="46"/>
      <c r="SSW739" s="46"/>
      <c r="SSX739" s="46"/>
      <c r="SSY739" s="46"/>
      <c r="SSZ739" s="46"/>
      <c r="STA739" s="46"/>
      <c r="STB739" s="46"/>
      <c r="STC739" s="46"/>
      <c r="STD739" s="46"/>
      <c r="STE739" s="46"/>
      <c r="STF739" s="46"/>
      <c r="STG739" s="46"/>
      <c r="STH739" s="46"/>
      <c r="STI739" s="46"/>
      <c r="STJ739" s="46"/>
      <c r="STK739" s="46"/>
      <c r="STL739" s="46"/>
      <c r="STM739" s="46"/>
      <c r="STN739" s="46"/>
      <c r="STO739" s="46"/>
      <c r="STP739" s="46"/>
      <c r="STQ739" s="46"/>
      <c r="STR739" s="46"/>
      <c r="STS739" s="46"/>
      <c r="STT739" s="46"/>
      <c r="STU739" s="46"/>
      <c r="STV739" s="46"/>
      <c r="STW739" s="46"/>
      <c r="STX739" s="46"/>
      <c r="STY739" s="46"/>
      <c r="STZ739" s="46"/>
      <c r="SUA739" s="46"/>
      <c r="SUB739" s="46"/>
      <c r="SUC739" s="46"/>
      <c r="SUD739" s="46"/>
      <c r="SUE739" s="46"/>
      <c r="SUF739" s="46"/>
      <c r="SUG739" s="46"/>
      <c r="SUH739" s="46"/>
      <c r="SUI739" s="46"/>
      <c r="SUJ739" s="46"/>
      <c r="SUK739" s="46"/>
      <c r="SUL739" s="46"/>
      <c r="SUM739" s="46"/>
      <c r="SUN739" s="46"/>
      <c r="SUO739" s="46"/>
      <c r="SUP739" s="46"/>
      <c r="SUQ739" s="46"/>
      <c r="SUR739" s="46"/>
      <c r="SUS739" s="46"/>
      <c r="SUT739" s="46"/>
      <c r="SUU739" s="46"/>
      <c r="SUV739" s="46"/>
      <c r="SUW739" s="46"/>
      <c r="SUX739" s="46"/>
      <c r="SUY739" s="46"/>
      <c r="SUZ739" s="46"/>
      <c r="SVA739" s="46"/>
      <c r="SVB739" s="46"/>
      <c r="SVC739" s="46"/>
      <c r="SVD739" s="46"/>
      <c r="SVE739" s="46"/>
      <c r="SVF739" s="46"/>
      <c r="SVG739" s="46"/>
      <c r="SVH739" s="46"/>
      <c r="SVI739" s="46"/>
      <c r="SVJ739" s="46"/>
      <c r="SVK739" s="46"/>
      <c r="SVL739" s="46"/>
      <c r="SVM739" s="46"/>
      <c r="SVN739" s="46"/>
      <c r="SVO739" s="46"/>
      <c r="SVP739" s="46"/>
      <c r="SVQ739" s="46"/>
      <c r="SVR739" s="46"/>
      <c r="SVS739" s="46"/>
      <c r="SVT739" s="46"/>
      <c r="SVU739" s="46"/>
      <c r="SVV739" s="46"/>
      <c r="SVW739" s="46"/>
      <c r="SVX739" s="46"/>
      <c r="SVY739" s="46"/>
      <c r="SVZ739" s="46"/>
      <c r="SWA739" s="46"/>
      <c r="SWB739" s="46"/>
      <c r="SWC739" s="46"/>
      <c r="SWD739" s="46"/>
      <c r="SWE739" s="46"/>
      <c r="SWF739" s="46"/>
      <c r="SWG739" s="46"/>
      <c r="SWH739" s="46"/>
      <c r="SWI739" s="46"/>
      <c r="SWJ739" s="46"/>
      <c r="SWK739" s="46"/>
      <c r="SWL739" s="46"/>
      <c r="SWM739" s="46"/>
      <c r="SWN739" s="46"/>
      <c r="SWO739" s="46"/>
      <c r="SWP739" s="46"/>
      <c r="SWQ739" s="46"/>
      <c r="SWR739" s="46"/>
      <c r="SWS739" s="46"/>
      <c r="SWT739" s="46"/>
      <c r="SWU739" s="46"/>
      <c r="SWV739" s="46"/>
      <c r="SWW739" s="46"/>
      <c r="SWX739" s="46"/>
      <c r="SWY739" s="46"/>
      <c r="SWZ739" s="46"/>
      <c r="SXA739" s="46"/>
      <c r="SXB739" s="46"/>
      <c r="SXC739" s="46"/>
      <c r="SXD739" s="46"/>
      <c r="SXE739" s="46"/>
      <c r="SXF739" s="46"/>
      <c r="SXG739" s="46"/>
      <c r="SXH739" s="46"/>
      <c r="SXI739" s="46"/>
      <c r="SXJ739" s="46"/>
      <c r="SXK739" s="46"/>
      <c r="SXL739" s="46"/>
      <c r="SXM739" s="46"/>
      <c r="SXN739" s="46"/>
      <c r="SXO739" s="46"/>
      <c r="SXP739" s="46"/>
      <c r="SXQ739" s="46"/>
      <c r="SXR739" s="46"/>
      <c r="SXS739" s="46"/>
      <c r="SXT739" s="46"/>
      <c r="SXU739" s="46"/>
      <c r="SXV739" s="46"/>
      <c r="SXW739" s="46"/>
      <c r="SXX739" s="46"/>
      <c r="SXY739" s="46"/>
      <c r="SXZ739" s="46"/>
      <c r="SYA739" s="46"/>
      <c r="SYB739" s="46"/>
      <c r="SYC739" s="46"/>
      <c r="SYD739" s="46"/>
      <c r="SYE739" s="46"/>
      <c r="SYF739" s="46"/>
      <c r="SYG739" s="46"/>
      <c r="SYH739" s="46"/>
      <c r="SYI739" s="46"/>
      <c r="SYJ739" s="46"/>
      <c r="SYK739" s="46"/>
      <c r="SYL739" s="46"/>
      <c r="SYM739" s="46"/>
      <c r="SYN739" s="46"/>
      <c r="SYO739" s="46"/>
      <c r="SYP739" s="46"/>
      <c r="SYQ739" s="46"/>
      <c r="SYR739" s="46"/>
      <c r="SYS739" s="46"/>
      <c r="SYT739" s="46"/>
      <c r="SYU739" s="46"/>
      <c r="SYV739" s="46"/>
      <c r="SYW739" s="46"/>
      <c r="SYX739" s="46"/>
      <c r="SYY739" s="46"/>
      <c r="SYZ739" s="46"/>
      <c r="SZA739" s="46"/>
      <c r="SZB739" s="46"/>
      <c r="SZC739" s="46"/>
      <c r="SZD739" s="46"/>
      <c r="SZE739" s="46"/>
      <c r="SZF739" s="46"/>
      <c r="SZG739" s="46"/>
      <c r="SZH739" s="46"/>
      <c r="SZI739" s="46"/>
      <c r="SZJ739" s="46"/>
      <c r="SZK739" s="46"/>
      <c r="SZL739" s="46"/>
      <c r="SZM739" s="46"/>
      <c r="SZN739" s="46"/>
      <c r="SZO739" s="46"/>
      <c r="SZP739" s="46"/>
      <c r="SZQ739" s="46"/>
      <c r="SZR739" s="46"/>
      <c r="SZS739" s="46"/>
      <c r="SZT739" s="46"/>
      <c r="SZU739" s="46"/>
      <c r="SZV739" s="46"/>
      <c r="SZW739" s="46"/>
      <c r="SZX739" s="46"/>
      <c r="SZY739" s="46"/>
      <c r="SZZ739" s="46"/>
      <c r="TAA739" s="46"/>
      <c r="TAB739" s="46"/>
      <c r="TAC739" s="46"/>
      <c r="TAD739" s="46"/>
      <c r="TAE739" s="46"/>
      <c r="TAF739" s="46"/>
      <c r="TAG739" s="46"/>
      <c r="TAH739" s="46"/>
      <c r="TAI739" s="46"/>
      <c r="TAJ739" s="46"/>
      <c r="TAK739" s="46"/>
      <c r="TAL739" s="46"/>
      <c r="TAM739" s="46"/>
      <c r="TAN739" s="46"/>
      <c r="TAO739" s="46"/>
      <c r="TAP739" s="46"/>
      <c r="TAQ739" s="46"/>
      <c r="TAR739" s="46"/>
      <c r="TAS739" s="46"/>
      <c r="TAT739" s="46"/>
      <c r="TAU739" s="46"/>
      <c r="TAV739" s="46"/>
      <c r="TAW739" s="46"/>
      <c r="TAX739" s="46"/>
      <c r="TAY739" s="46"/>
      <c r="TAZ739" s="46"/>
      <c r="TBA739" s="46"/>
      <c r="TBB739" s="46"/>
      <c r="TBC739" s="46"/>
      <c r="TBD739" s="46"/>
      <c r="TBE739" s="46"/>
      <c r="TBF739" s="46"/>
      <c r="TBG739" s="46"/>
      <c r="TBH739" s="46"/>
      <c r="TBI739" s="46"/>
      <c r="TBJ739" s="46"/>
      <c r="TBK739" s="46"/>
      <c r="TBL739" s="46"/>
      <c r="TBM739" s="46"/>
      <c r="TBN739" s="46"/>
      <c r="TBO739" s="46"/>
      <c r="TBP739" s="46"/>
      <c r="TBQ739" s="46"/>
      <c r="TBR739" s="46"/>
      <c r="TBS739" s="46"/>
      <c r="TBT739" s="46"/>
      <c r="TBU739" s="46"/>
      <c r="TBV739" s="46"/>
      <c r="TBW739" s="46"/>
      <c r="TBX739" s="46"/>
      <c r="TBY739" s="46"/>
      <c r="TBZ739" s="46"/>
      <c r="TCA739" s="46"/>
      <c r="TCB739" s="46"/>
      <c r="TCC739" s="46"/>
      <c r="TCD739" s="46"/>
      <c r="TCE739" s="46"/>
      <c r="TCF739" s="46"/>
      <c r="TCG739" s="46"/>
      <c r="TCH739" s="46"/>
      <c r="TCI739" s="46"/>
      <c r="TCJ739" s="46"/>
      <c r="TCK739" s="46"/>
      <c r="TCL739" s="46"/>
      <c r="TCM739" s="46"/>
      <c r="TCN739" s="46"/>
      <c r="TCO739" s="46"/>
      <c r="TCP739" s="46"/>
      <c r="TCQ739" s="46"/>
      <c r="TCR739" s="46"/>
      <c r="TCS739" s="46"/>
      <c r="TCT739" s="46"/>
      <c r="TCU739" s="46"/>
      <c r="TCV739" s="46"/>
      <c r="TCW739" s="46"/>
      <c r="TCX739" s="46"/>
      <c r="TCY739" s="46"/>
      <c r="TCZ739" s="46"/>
      <c r="TDA739" s="46"/>
      <c r="TDB739" s="46"/>
      <c r="TDC739" s="46"/>
      <c r="TDD739" s="46"/>
      <c r="TDE739" s="46"/>
      <c r="TDF739" s="46"/>
      <c r="TDG739" s="46"/>
      <c r="TDH739" s="46"/>
      <c r="TDI739" s="46"/>
      <c r="TDJ739" s="46"/>
      <c r="TDK739" s="46"/>
      <c r="TDL739" s="46"/>
      <c r="TDM739" s="46"/>
      <c r="TDN739" s="46"/>
      <c r="TDO739" s="46"/>
      <c r="TDP739" s="46"/>
      <c r="TDQ739" s="46"/>
      <c r="TDR739" s="46"/>
      <c r="TDS739" s="46"/>
      <c r="TDT739" s="46"/>
      <c r="TDU739" s="46"/>
      <c r="TDV739" s="46"/>
      <c r="TDW739" s="46"/>
      <c r="TDX739" s="46"/>
      <c r="TDY739" s="46"/>
      <c r="TDZ739" s="46"/>
      <c r="TEA739" s="46"/>
      <c r="TEB739" s="46"/>
      <c r="TEC739" s="46"/>
      <c r="TED739" s="46"/>
      <c r="TEE739" s="46"/>
      <c r="TEF739" s="46"/>
      <c r="TEG739" s="46"/>
      <c r="TEH739" s="46"/>
      <c r="TEI739" s="46"/>
      <c r="TEJ739" s="46"/>
      <c r="TEK739" s="46"/>
      <c r="TEL739" s="46"/>
      <c r="TEM739" s="46"/>
      <c r="TEN739" s="46"/>
      <c r="TEO739" s="46"/>
      <c r="TEP739" s="46"/>
      <c r="TEQ739" s="46"/>
      <c r="TER739" s="46"/>
      <c r="TES739" s="46"/>
      <c r="TET739" s="46"/>
      <c r="TEU739" s="46"/>
      <c r="TEV739" s="46"/>
      <c r="TEW739" s="46"/>
      <c r="TEX739" s="46"/>
      <c r="TEY739" s="46"/>
      <c r="TEZ739" s="46"/>
      <c r="TFA739" s="46"/>
      <c r="TFB739" s="46"/>
      <c r="TFC739" s="46"/>
      <c r="TFD739" s="46"/>
      <c r="TFE739" s="46"/>
      <c r="TFF739" s="46"/>
      <c r="TFG739" s="46"/>
      <c r="TFH739" s="46"/>
      <c r="TFI739" s="46"/>
      <c r="TFJ739" s="46"/>
      <c r="TFK739" s="46"/>
      <c r="TFL739" s="46"/>
      <c r="TFM739" s="46"/>
      <c r="TFN739" s="46"/>
      <c r="TFO739" s="46"/>
      <c r="TFP739" s="46"/>
      <c r="TFQ739" s="46"/>
      <c r="TFR739" s="46"/>
      <c r="TFS739" s="46"/>
      <c r="TFT739" s="46"/>
      <c r="TFU739" s="46"/>
      <c r="TFV739" s="46"/>
      <c r="TFW739" s="46"/>
      <c r="TFX739" s="46"/>
      <c r="TFY739" s="46"/>
      <c r="TFZ739" s="46"/>
      <c r="TGA739" s="46"/>
      <c r="TGB739" s="46"/>
      <c r="TGC739" s="46"/>
      <c r="TGD739" s="46"/>
      <c r="TGE739" s="46"/>
      <c r="TGF739" s="46"/>
      <c r="TGG739" s="46"/>
      <c r="TGH739" s="46"/>
      <c r="TGI739" s="46"/>
      <c r="TGJ739" s="46"/>
      <c r="TGK739" s="46"/>
      <c r="TGL739" s="46"/>
      <c r="TGM739" s="46"/>
      <c r="TGN739" s="46"/>
      <c r="TGO739" s="46"/>
      <c r="TGP739" s="46"/>
      <c r="TGQ739" s="46"/>
      <c r="TGR739" s="46"/>
      <c r="TGS739" s="46"/>
      <c r="TGT739" s="46"/>
      <c r="TGU739" s="46"/>
      <c r="TGV739" s="46"/>
      <c r="TGW739" s="46"/>
      <c r="TGX739" s="46"/>
      <c r="TGY739" s="46"/>
      <c r="TGZ739" s="46"/>
      <c r="THA739" s="46"/>
      <c r="THB739" s="46"/>
      <c r="THC739" s="46"/>
      <c r="THD739" s="46"/>
      <c r="THE739" s="46"/>
      <c r="THF739" s="46"/>
      <c r="THG739" s="46"/>
      <c r="THH739" s="46"/>
      <c r="THI739" s="46"/>
      <c r="THJ739" s="46"/>
      <c r="THK739" s="46"/>
      <c r="THL739" s="46"/>
      <c r="THM739" s="46"/>
      <c r="THN739" s="46"/>
      <c r="THO739" s="46"/>
      <c r="THP739" s="46"/>
      <c r="THQ739" s="46"/>
      <c r="THR739" s="46"/>
      <c r="THS739" s="46"/>
      <c r="THT739" s="46"/>
      <c r="THU739" s="46"/>
      <c r="THV739" s="46"/>
      <c r="THW739" s="46"/>
      <c r="THX739" s="46"/>
      <c r="THY739" s="46"/>
      <c r="THZ739" s="46"/>
      <c r="TIA739" s="46"/>
      <c r="TIB739" s="46"/>
      <c r="TIC739" s="46"/>
      <c r="TID739" s="46"/>
      <c r="TIE739" s="46"/>
      <c r="TIF739" s="46"/>
      <c r="TIG739" s="46"/>
      <c r="TIH739" s="46"/>
      <c r="TII739" s="46"/>
      <c r="TIJ739" s="46"/>
      <c r="TIK739" s="46"/>
      <c r="TIL739" s="46"/>
      <c r="TIM739" s="46"/>
      <c r="TIN739" s="46"/>
      <c r="TIO739" s="46"/>
      <c r="TIP739" s="46"/>
      <c r="TIQ739" s="46"/>
      <c r="TIR739" s="46"/>
      <c r="TIS739" s="46"/>
      <c r="TIT739" s="46"/>
      <c r="TIU739" s="46"/>
      <c r="TIV739" s="46"/>
      <c r="TIW739" s="46"/>
      <c r="TIX739" s="46"/>
      <c r="TIY739" s="46"/>
      <c r="TIZ739" s="46"/>
      <c r="TJA739" s="46"/>
      <c r="TJB739" s="46"/>
      <c r="TJC739" s="46"/>
      <c r="TJD739" s="46"/>
      <c r="TJE739" s="46"/>
      <c r="TJF739" s="46"/>
      <c r="TJG739" s="46"/>
      <c r="TJH739" s="46"/>
      <c r="TJI739" s="46"/>
      <c r="TJJ739" s="46"/>
      <c r="TJK739" s="46"/>
      <c r="TJL739" s="46"/>
      <c r="TJM739" s="46"/>
      <c r="TJN739" s="46"/>
      <c r="TJO739" s="46"/>
      <c r="TJP739" s="46"/>
      <c r="TJQ739" s="46"/>
      <c r="TJR739" s="46"/>
      <c r="TJS739" s="46"/>
      <c r="TJT739" s="46"/>
      <c r="TJU739" s="46"/>
      <c r="TJV739" s="46"/>
      <c r="TJW739" s="46"/>
      <c r="TJX739" s="46"/>
      <c r="TJY739" s="46"/>
      <c r="TJZ739" s="46"/>
      <c r="TKA739" s="46"/>
      <c r="TKB739" s="46"/>
      <c r="TKC739" s="46"/>
      <c r="TKD739" s="46"/>
      <c r="TKE739" s="46"/>
      <c r="TKF739" s="46"/>
      <c r="TKG739" s="46"/>
      <c r="TKH739" s="46"/>
      <c r="TKI739" s="46"/>
      <c r="TKJ739" s="46"/>
      <c r="TKK739" s="46"/>
      <c r="TKL739" s="46"/>
      <c r="TKM739" s="46"/>
      <c r="TKN739" s="46"/>
      <c r="TKO739" s="46"/>
      <c r="TKP739" s="46"/>
      <c r="TKQ739" s="46"/>
      <c r="TKR739" s="46"/>
      <c r="TKS739" s="46"/>
      <c r="TKT739" s="46"/>
      <c r="TKU739" s="46"/>
      <c r="TKV739" s="46"/>
      <c r="TKW739" s="46"/>
      <c r="TKX739" s="46"/>
      <c r="TKY739" s="46"/>
      <c r="TKZ739" s="46"/>
      <c r="TLA739" s="46"/>
      <c r="TLB739" s="46"/>
      <c r="TLC739" s="46"/>
      <c r="TLD739" s="46"/>
      <c r="TLE739" s="46"/>
      <c r="TLF739" s="46"/>
      <c r="TLG739" s="46"/>
      <c r="TLH739" s="46"/>
      <c r="TLI739" s="46"/>
      <c r="TLJ739" s="46"/>
      <c r="TLK739" s="46"/>
      <c r="TLL739" s="46"/>
      <c r="TLM739" s="46"/>
      <c r="TLN739" s="46"/>
      <c r="TLO739" s="46"/>
      <c r="TLP739" s="46"/>
      <c r="TLQ739" s="46"/>
      <c r="TLR739" s="46"/>
      <c r="TLS739" s="46"/>
      <c r="TLT739" s="46"/>
      <c r="TLU739" s="46"/>
      <c r="TLV739" s="46"/>
      <c r="TLW739" s="46"/>
      <c r="TLX739" s="46"/>
      <c r="TLY739" s="46"/>
      <c r="TLZ739" s="46"/>
      <c r="TMA739" s="46"/>
      <c r="TMB739" s="46"/>
      <c r="TMC739" s="46"/>
      <c r="TMD739" s="46"/>
      <c r="TME739" s="46"/>
      <c r="TMF739" s="46"/>
      <c r="TMG739" s="46"/>
      <c r="TMH739" s="46"/>
      <c r="TMI739" s="46"/>
      <c r="TMJ739" s="46"/>
      <c r="TMK739" s="46"/>
      <c r="TML739" s="46"/>
      <c r="TMM739" s="46"/>
      <c r="TMN739" s="46"/>
      <c r="TMO739" s="46"/>
      <c r="TMP739" s="46"/>
      <c r="TMQ739" s="46"/>
      <c r="TMR739" s="46"/>
      <c r="TMS739" s="46"/>
      <c r="TMT739" s="46"/>
      <c r="TMU739" s="46"/>
      <c r="TMV739" s="46"/>
      <c r="TMW739" s="46"/>
      <c r="TMX739" s="46"/>
      <c r="TMY739" s="46"/>
      <c r="TMZ739" s="46"/>
      <c r="TNA739" s="46"/>
      <c r="TNB739" s="46"/>
      <c r="TNC739" s="46"/>
      <c r="TND739" s="46"/>
      <c r="TNE739" s="46"/>
      <c r="TNF739" s="46"/>
      <c r="TNG739" s="46"/>
      <c r="TNH739" s="46"/>
      <c r="TNI739" s="46"/>
      <c r="TNJ739" s="46"/>
      <c r="TNK739" s="46"/>
      <c r="TNL739" s="46"/>
      <c r="TNM739" s="46"/>
      <c r="TNN739" s="46"/>
      <c r="TNO739" s="46"/>
      <c r="TNP739" s="46"/>
      <c r="TNQ739" s="46"/>
      <c r="TNR739" s="46"/>
      <c r="TNS739" s="46"/>
      <c r="TNT739" s="46"/>
      <c r="TNU739" s="46"/>
      <c r="TNV739" s="46"/>
      <c r="TNW739" s="46"/>
      <c r="TNX739" s="46"/>
      <c r="TNY739" s="46"/>
      <c r="TNZ739" s="46"/>
      <c r="TOA739" s="46"/>
      <c r="TOB739" s="46"/>
      <c r="TOC739" s="46"/>
      <c r="TOD739" s="46"/>
      <c r="TOE739" s="46"/>
      <c r="TOF739" s="46"/>
      <c r="TOG739" s="46"/>
      <c r="TOH739" s="46"/>
      <c r="TOI739" s="46"/>
      <c r="TOJ739" s="46"/>
      <c r="TOK739" s="46"/>
      <c r="TOL739" s="46"/>
      <c r="TOM739" s="46"/>
      <c r="TON739" s="46"/>
      <c r="TOO739" s="46"/>
      <c r="TOP739" s="46"/>
      <c r="TOQ739" s="46"/>
      <c r="TOR739" s="46"/>
      <c r="TOS739" s="46"/>
      <c r="TOT739" s="46"/>
      <c r="TOU739" s="46"/>
      <c r="TOV739" s="46"/>
      <c r="TOW739" s="46"/>
      <c r="TOX739" s="46"/>
      <c r="TOY739" s="46"/>
      <c r="TOZ739" s="46"/>
      <c r="TPA739" s="46"/>
      <c r="TPB739" s="46"/>
      <c r="TPC739" s="46"/>
      <c r="TPD739" s="46"/>
      <c r="TPE739" s="46"/>
      <c r="TPF739" s="46"/>
      <c r="TPG739" s="46"/>
      <c r="TPH739" s="46"/>
      <c r="TPI739" s="46"/>
      <c r="TPJ739" s="46"/>
      <c r="TPK739" s="46"/>
      <c r="TPL739" s="46"/>
      <c r="TPM739" s="46"/>
      <c r="TPN739" s="46"/>
      <c r="TPO739" s="46"/>
      <c r="TPP739" s="46"/>
      <c r="TPQ739" s="46"/>
      <c r="TPR739" s="46"/>
      <c r="TPS739" s="46"/>
      <c r="TPT739" s="46"/>
      <c r="TPU739" s="46"/>
      <c r="TPV739" s="46"/>
      <c r="TPW739" s="46"/>
      <c r="TPX739" s="46"/>
      <c r="TPY739" s="46"/>
      <c r="TPZ739" s="46"/>
      <c r="TQA739" s="46"/>
      <c r="TQB739" s="46"/>
      <c r="TQC739" s="46"/>
      <c r="TQD739" s="46"/>
      <c r="TQE739" s="46"/>
      <c r="TQF739" s="46"/>
      <c r="TQG739" s="46"/>
      <c r="TQH739" s="46"/>
      <c r="TQI739" s="46"/>
      <c r="TQJ739" s="46"/>
      <c r="TQK739" s="46"/>
      <c r="TQL739" s="46"/>
      <c r="TQM739" s="46"/>
      <c r="TQN739" s="46"/>
      <c r="TQO739" s="46"/>
      <c r="TQP739" s="46"/>
      <c r="TQQ739" s="46"/>
      <c r="TQR739" s="46"/>
      <c r="TQS739" s="46"/>
      <c r="TQT739" s="46"/>
      <c r="TQU739" s="46"/>
      <c r="TQV739" s="46"/>
      <c r="TQW739" s="46"/>
      <c r="TQX739" s="46"/>
      <c r="TQY739" s="46"/>
      <c r="TQZ739" s="46"/>
      <c r="TRA739" s="46"/>
      <c r="TRB739" s="46"/>
      <c r="TRC739" s="46"/>
      <c r="TRD739" s="46"/>
      <c r="TRE739" s="46"/>
      <c r="TRF739" s="46"/>
      <c r="TRG739" s="46"/>
      <c r="TRH739" s="46"/>
      <c r="TRI739" s="46"/>
      <c r="TRJ739" s="46"/>
      <c r="TRK739" s="46"/>
      <c r="TRL739" s="46"/>
      <c r="TRM739" s="46"/>
      <c r="TRN739" s="46"/>
      <c r="TRO739" s="46"/>
      <c r="TRP739" s="46"/>
      <c r="TRQ739" s="46"/>
      <c r="TRR739" s="46"/>
      <c r="TRS739" s="46"/>
      <c r="TRT739" s="46"/>
      <c r="TRU739" s="46"/>
      <c r="TRV739" s="46"/>
      <c r="TRW739" s="46"/>
      <c r="TRX739" s="46"/>
      <c r="TRY739" s="46"/>
      <c r="TRZ739" s="46"/>
      <c r="TSA739" s="46"/>
      <c r="TSB739" s="46"/>
      <c r="TSC739" s="46"/>
      <c r="TSD739" s="46"/>
      <c r="TSE739" s="46"/>
      <c r="TSF739" s="46"/>
      <c r="TSG739" s="46"/>
      <c r="TSH739" s="46"/>
      <c r="TSI739" s="46"/>
      <c r="TSJ739" s="46"/>
      <c r="TSK739" s="46"/>
      <c r="TSL739" s="46"/>
      <c r="TSM739" s="46"/>
      <c r="TSN739" s="46"/>
      <c r="TSO739" s="46"/>
      <c r="TSP739" s="46"/>
      <c r="TSQ739" s="46"/>
      <c r="TSR739" s="46"/>
      <c r="TSS739" s="46"/>
      <c r="TST739" s="46"/>
      <c r="TSU739" s="46"/>
      <c r="TSV739" s="46"/>
      <c r="TSW739" s="46"/>
      <c r="TSX739" s="46"/>
      <c r="TSY739" s="46"/>
      <c r="TSZ739" s="46"/>
      <c r="TTA739" s="46"/>
      <c r="TTB739" s="46"/>
      <c r="TTC739" s="46"/>
      <c r="TTD739" s="46"/>
      <c r="TTE739" s="46"/>
      <c r="TTF739" s="46"/>
      <c r="TTG739" s="46"/>
      <c r="TTH739" s="46"/>
      <c r="TTI739" s="46"/>
      <c r="TTJ739" s="46"/>
      <c r="TTK739" s="46"/>
      <c r="TTL739" s="46"/>
      <c r="TTM739" s="46"/>
      <c r="TTN739" s="46"/>
      <c r="TTO739" s="46"/>
      <c r="TTP739" s="46"/>
      <c r="TTQ739" s="46"/>
      <c r="TTR739" s="46"/>
      <c r="TTS739" s="46"/>
      <c r="TTT739" s="46"/>
      <c r="TTU739" s="46"/>
      <c r="TTV739" s="46"/>
      <c r="TTW739" s="46"/>
      <c r="TTX739" s="46"/>
      <c r="TTY739" s="46"/>
      <c r="TTZ739" s="46"/>
      <c r="TUA739" s="46"/>
      <c r="TUB739" s="46"/>
      <c r="TUC739" s="46"/>
      <c r="TUD739" s="46"/>
      <c r="TUE739" s="46"/>
      <c r="TUF739" s="46"/>
      <c r="TUG739" s="46"/>
      <c r="TUH739" s="46"/>
      <c r="TUI739" s="46"/>
      <c r="TUJ739" s="46"/>
      <c r="TUK739" s="46"/>
      <c r="TUL739" s="46"/>
      <c r="TUM739" s="46"/>
      <c r="TUN739" s="46"/>
      <c r="TUO739" s="46"/>
      <c r="TUP739" s="46"/>
      <c r="TUQ739" s="46"/>
      <c r="TUR739" s="46"/>
      <c r="TUS739" s="46"/>
      <c r="TUT739" s="46"/>
      <c r="TUU739" s="46"/>
      <c r="TUV739" s="46"/>
      <c r="TUW739" s="46"/>
      <c r="TUX739" s="46"/>
      <c r="TUY739" s="46"/>
      <c r="TUZ739" s="46"/>
      <c r="TVA739" s="46"/>
      <c r="TVB739" s="46"/>
      <c r="TVC739" s="46"/>
      <c r="TVD739" s="46"/>
      <c r="TVE739" s="46"/>
      <c r="TVF739" s="46"/>
      <c r="TVG739" s="46"/>
      <c r="TVH739" s="46"/>
      <c r="TVI739" s="46"/>
      <c r="TVJ739" s="46"/>
      <c r="TVK739" s="46"/>
      <c r="TVL739" s="46"/>
      <c r="TVM739" s="46"/>
      <c r="TVN739" s="46"/>
      <c r="TVO739" s="46"/>
      <c r="TVP739" s="46"/>
      <c r="TVQ739" s="46"/>
      <c r="TVR739" s="46"/>
      <c r="TVS739" s="46"/>
      <c r="TVT739" s="46"/>
      <c r="TVU739" s="46"/>
      <c r="TVV739" s="46"/>
      <c r="TVW739" s="46"/>
      <c r="TVX739" s="46"/>
      <c r="TVY739" s="46"/>
      <c r="TVZ739" s="46"/>
      <c r="TWA739" s="46"/>
      <c r="TWB739" s="46"/>
      <c r="TWC739" s="46"/>
      <c r="TWD739" s="46"/>
      <c r="TWE739" s="46"/>
      <c r="TWF739" s="46"/>
      <c r="TWG739" s="46"/>
      <c r="TWH739" s="46"/>
      <c r="TWI739" s="46"/>
      <c r="TWJ739" s="46"/>
      <c r="TWK739" s="46"/>
      <c r="TWL739" s="46"/>
      <c r="TWM739" s="46"/>
      <c r="TWN739" s="46"/>
      <c r="TWO739" s="46"/>
      <c r="TWP739" s="46"/>
      <c r="TWQ739" s="46"/>
      <c r="TWR739" s="46"/>
      <c r="TWS739" s="46"/>
      <c r="TWT739" s="46"/>
      <c r="TWU739" s="46"/>
      <c r="TWV739" s="46"/>
      <c r="TWW739" s="46"/>
      <c r="TWX739" s="46"/>
      <c r="TWY739" s="46"/>
      <c r="TWZ739" s="46"/>
      <c r="TXA739" s="46"/>
      <c r="TXB739" s="46"/>
      <c r="TXC739" s="46"/>
      <c r="TXD739" s="46"/>
      <c r="TXE739" s="46"/>
      <c r="TXF739" s="46"/>
      <c r="TXG739" s="46"/>
      <c r="TXH739" s="46"/>
      <c r="TXI739" s="46"/>
      <c r="TXJ739" s="46"/>
      <c r="TXK739" s="46"/>
      <c r="TXL739" s="46"/>
      <c r="TXM739" s="46"/>
      <c r="TXN739" s="46"/>
      <c r="TXO739" s="46"/>
      <c r="TXP739" s="46"/>
      <c r="TXQ739" s="46"/>
      <c r="TXR739" s="46"/>
      <c r="TXS739" s="46"/>
      <c r="TXT739" s="46"/>
      <c r="TXU739" s="46"/>
      <c r="TXV739" s="46"/>
      <c r="TXW739" s="46"/>
      <c r="TXX739" s="46"/>
      <c r="TXY739" s="46"/>
      <c r="TXZ739" s="46"/>
      <c r="TYA739" s="46"/>
      <c r="TYB739" s="46"/>
      <c r="TYC739" s="46"/>
      <c r="TYD739" s="46"/>
      <c r="TYE739" s="46"/>
      <c r="TYF739" s="46"/>
      <c r="TYG739" s="46"/>
      <c r="TYH739" s="46"/>
      <c r="TYI739" s="46"/>
      <c r="TYJ739" s="46"/>
      <c r="TYK739" s="46"/>
      <c r="TYL739" s="46"/>
      <c r="TYM739" s="46"/>
      <c r="TYN739" s="46"/>
      <c r="TYO739" s="46"/>
      <c r="TYP739" s="46"/>
      <c r="TYQ739" s="46"/>
      <c r="TYR739" s="46"/>
      <c r="TYS739" s="46"/>
      <c r="TYT739" s="46"/>
      <c r="TYU739" s="46"/>
      <c r="TYV739" s="46"/>
      <c r="TYW739" s="46"/>
      <c r="TYX739" s="46"/>
      <c r="TYY739" s="46"/>
      <c r="TYZ739" s="46"/>
      <c r="TZA739" s="46"/>
      <c r="TZB739" s="46"/>
      <c r="TZC739" s="46"/>
      <c r="TZD739" s="46"/>
      <c r="TZE739" s="46"/>
      <c r="TZF739" s="46"/>
      <c r="TZG739" s="46"/>
      <c r="TZH739" s="46"/>
      <c r="TZI739" s="46"/>
      <c r="TZJ739" s="46"/>
      <c r="TZK739" s="46"/>
      <c r="TZL739" s="46"/>
      <c r="TZM739" s="46"/>
      <c r="TZN739" s="46"/>
      <c r="TZO739" s="46"/>
      <c r="TZP739" s="46"/>
      <c r="TZQ739" s="46"/>
      <c r="TZR739" s="46"/>
      <c r="TZS739" s="46"/>
      <c r="TZT739" s="46"/>
      <c r="TZU739" s="46"/>
      <c r="TZV739" s="46"/>
      <c r="TZW739" s="46"/>
      <c r="TZX739" s="46"/>
      <c r="TZY739" s="46"/>
      <c r="TZZ739" s="46"/>
      <c r="UAA739" s="46"/>
      <c r="UAB739" s="46"/>
      <c r="UAC739" s="46"/>
      <c r="UAD739" s="46"/>
      <c r="UAE739" s="46"/>
      <c r="UAF739" s="46"/>
      <c r="UAG739" s="46"/>
      <c r="UAH739" s="46"/>
      <c r="UAI739" s="46"/>
      <c r="UAJ739" s="46"/>
      <c r="UAK739" s="46"/>
      <c r="UAL739" s="46"/>
      <c r="UAM739" s="46"/>
      <c r="UAN739" s="46"/>
      <c r="UAO739" s="46"/>
      <c r="UAP739" s="46"/>
      <c r="UAQ739" s="46"/>
      <c r="UAR739" s="46"/>
      <c r="UAS739" s="46"/>
      <c r="UAT739" s="46"/>
      <c r="UAU739" s="46"/>
      <c r="UAV739" s="46"/>
      <c r="UAW739" s="46"/>
      <c r="UAX739" s="46"/>
      <c r="UAY739" s="46"/>
      <c r="UAZ739" s="46"/>
      <c r="UBA739" s="46"/>
      <c r="UBB739" s="46"/>
      <c r="UBC739" s="46"/>
      <c r="UBD739" s="46"/>
      <c r="UBE739" s="46"/>
      <c r="UBF739" s="46"/>
      <c r="UBG739" s="46"/>
      <c r="UBH739" s="46"/>
      <c r="UBI739" s="46"/>
      <c r="UBJ739" s="46"/>
      <c r="UBK739" s="46"/>
      <c r="UBL739" s="46"/>
      <c r="UBM739" s="46"/>
      <c r="UBN739" s="46"/>
      <c r="UBO739" s="46"/>
      <c r="UBP739" s="46"/>
      <c r="UBQ739" s="46"/>
      <c r="UBR739" s="46"/>
      <c r="UBS739" s="46"/>
      <c r="UBT739" s="46"/>
      <c r="UBU739" s="46"/>
      <c r="UBV739" s="46"/>
      <c r="UBW739" s="46"/>
      <c r="UBX739" s="46"/>
      <c r="UBY739" s="46"/>
      <c r="UBZ739" s="46"/>
      <c r="UCA739" s="46"/>
      <c r="UCB739" s="46"/>
      <c r="UCC739" s="46"/>
      <c r="UCD739" s="46"/>
      <c r="UCE739" s="46"/>
      <c r="UCF739" s="46"/>
      <c r="UCG739" s="46"/>
      <c r="UCH739" s="46"/>
      <c r="UCI739" s="46"/>
      <c r="UCJ739" s="46"/>
      <c r="UCK739" s="46"/>
      <c r="UCL739" s="46"/>
      <c r="UCM739" s="46"/>
      <c r="UCN739" s="46"/>
      <c r="UCO739" s="46"/>
      <c r="UCP739" s="46"/>
      <c r="UCQ739" s="46"/>
      <c r="UCR739" s="46"/>
      <c r="UCS739" s="46"/>
      <c r="UCT739" s="46"/>
      <c r="UCU739" s="46"/>
      <c r="UCV739" s="46"/>
      <c r="UCW739" s="46"/>
      <c r="UCX739" s="46"/>
      <c r="UCY739" s="46"/>
      <c r="UCZ739" s="46"/>
      <c r="UDA739" s="46"/>
      <c r="UDB739" s="46"/>
      <c r="UDC739" s="46"/>
      <c r="UDD739" s="46"/>
      <c r="UDE739" s="46"/>
      <c r="UDF739" s="46"/>
      <c r="UDG739" s="46"/>
      <c r="UDH739" s="46"/>
      <c r="UDI739" s="46"/>
      <c r="UDJ739" s="46"/>
      <c r="UDK739" s="46"/>
      <c r="UDL739" s="46"/>
      <c r="UDM739" s="46"/>
      <c r="UDN739" s="46"/>
      <c r="UDO739" s="46"/>
      <c r="UDP739" s="46"/>
      <c r="UDQ739" s="46"/>
      <c r="UDR739" s="46"/>
      <c r="UDS739" s="46"/>
      <c r="UDT739" s="46"/>
      <c r="UDU739" s="46"/>
      <c r="UDV739" s="46"/>
      <c r="UDW739" s="46"/>
      <c r="UDX739" s="46"/>
      <c r="UDY739" s="46"/>
      <c r="UDZ739" s="46"/>
      <c r="UEA739" s="46"/>
      <c r="UEB739" s="46"/>
      <c r="UEC739" s="46"/>
      <c r="UED739" s="46"/>
      <c r="UEE739" s="46"/>
      <c r="UEF739" s="46"/>
      <c r="UEG739" s="46"/>
      <c r="UEH739" s="46"/>
      <c r="UEI739" s="46"/>
      <c r="UEJ739" s="46"/>
      <c r="UEK739" s="46"/>
      <c r="UEL739" s="46"/>
      <c r="UEM739" s="46"/>
      <c r="UEN739" s="46"/>
      <c r="UEO739" s="46"/>
      <c r="UEP739" s="46"/>
      <c r="UEQ739" s="46"/>
      <c r="UER739" s="46"/>
      <c r="UES739" s="46"/>
      <c r="UET739" s="46"/>
      <c r="UEU739" s="46"/>
      <c r="UEV739" s="46"/>
      <c r="UEW739" s="46"/>
      <c r="UEX739" s="46"/>
      <c r="UEY739" s="46"/>
      <c r="UEZ739" s="46"/>
      <c r="UFA739" s="46"/>
      <c r="UFB739" s="46"/>
      <c r="UFC739" s="46"/>
      <c r="UFD739" s="46"/>
      <c r="UFE739" s="46"/>
      <c r="UFF739" s="46"/>
      <c r="UFG739" s="46"/>
      <c r="UFH739" s="46"/>
      <c r="UFI739" s="46"/>
      <c r="UFJ739" s="46"/>
      <c r="UFK739" s="46"/>
      <c r="UFL739" s="46"/>
      <c r="UFM739" s="46"/>
      <c r="UFN739" s="46"/>
      <c r="UFO739" s="46"/>
      <c r="UFP739" s="46"/>
      <c r="UFQ739" s="46"/>
      <c r="UFR739" s="46"/>
      <c r="UFS739" s="46"/>
      <c r="UFT739" s="46"/>
      <c r="UFU739" s="46"/>
      <c r="UFV739" s="46"/>
      <c r="UFW739" s="46"/>
      <c r="UFX739" s="46"/>
      <c r="UFY739" s="46"/>
      <c r="UFZ739" s="46"/>
      <c r="UGA739" s="46"/>
      <c r="UGB739" s="46"/>
      <c r="UGC739" s="46"/>
      <c r="UGD739" s="46"/>
      <c r="UGE739" s="46"/>
      <c r="UGF739" s="46"/>
      <c r="UGG739" s="46"/>
      <c r="UGH739" s="46"/>
      <c r="UGI739" s="46"/>
      <c r="UGJ739" s="46"/>
      <c r="UGK739" s="46"/>
      <c r="UGL739" s="46"/>
      <c r="UGM739" s="46"/>
      <c r="UGN739" s="46"/>
      <c r="UGO739" s="46"/>
      <c r="UGP739" s="46"/>
      <c r="UGQ739" s="46"/>
      <c r="UGR739" s="46"/>
      <c r="UGS739" s="46"/>
      <c r="UGT739" s="46"/>
      <c r="UGU739" s="46"/>
      <c r="UGV739" s="46"/>
      <c r="UGW739" s="46"/>
      <c r="UGX739" s="46"/>
      <c r="UGY739" s="46"/>
      <c r="UGZ739" s="46"/>
      <c r="UHA739" s="46"/>
      <c r="UHB739" s="46"/>
      <c r="UHC739" s="46"/>
      <c r="UHD739" s="46"/>
      <c r="UHE739" s="46"/>
      <c r="UHF739" s="46"/>
      <c r="UHG739" s="46"/>
      <c r="UHH739" s="46"/>
      <c r="UHI739" s="46"/>
      <c r="UHJ739" s="46"/>
      <c r="UHK739" s="46"/>
      <c r="UHL739" s="46"/>
      <c r="UHM739" s="46"/>
      <c r="UHN739" s="46"/>
      <c r="UHO739" s="46"/>
      <c r="UHP739" s="46"/>
      <c r="UHQ739" s="46"/>
      <c r="UHR739" s="46"/>
      <c r="UHS739" s="46"/>
      <c r="UHT739" s="46"/>
      <c r="UHU739" s="46"/>
      <c r="UHV739" s="46"/>
      <c r="UHW739" s="46"/>
      <c r="UHX739" s="46"/>
      <c r="UHY739" s="46"/>
      <c r="UHZ739" s="46"/>
      <c r="UIA739" s="46"/>
      <c r="UIB739" s="46"/>
      <c r="UIC739" s="46"/>
      <c r="UID739" s="46"/>
      <c r="UIE739" s="46"/>
      <c r="UIF739" s="46"/>
      <c r="UIG739" s="46"/>
      <c r="UIH739" s="46"/>
      <c r="UII739" s="46"/>
      <c r="UIJ739" s="46"/>
      <c r="UIK739" s="46"/>
      <c r="UIL739" s="46"/>
      <c r="UIM739" s="46"/>
      <c r="UIN739" s="46"/>
      <c r="UIO739" s="46"/>
      <c r="UIP739" s="46"/>
      <c r="UIQ739" s="46"/>
      <c r="UIR739" s="46"/>
      <c r="UIS739" s="46"/>
      <c r="UIT739" s="46"/>
      <c r="UIU739" s="46"/>
      <c r="UIV739" s="46"/>
      <c r="UIW739" s="46"/>
      <c r="UIX739" s="46"/>
      <c r="UIY739" s="46"/>
      <c r="UIZ739" s="46"/>
      <c r="UJA739" s="46"/>
      <c r="UJB739" s="46"/>
      <c r="UJC739" s="46"/>
      <c r="UJD739" s="46"/>
      <c r="UJE739" s="46"/>
      <c r="UJF739" s="46"/>
      <c r="UJG739" s="46"/>
      <c r="UJH739" s="46"/>
      <c r="UJI739" s="46"/>
      <c r="UJJ739" s="46"/>
      <c r="UJK739" s="46"/>
      <c r="UJL739" s="46"/>
      <c r="UJM739" s="46"/>
      <c r="UJN739" s="46"/>
      <c r="UJO739" s="46"/>
      <c r="UJP739" s="46"/>
      <c r="UJQ739" s="46"/>
      <c r="UJR739" s="46"/>
      <c r="UJS739" s="46"/>
      <c r="UJT739" s="46"/>
      <c r="UJU739" s="46"/>
      <c r="UJV739" s="46"/>
      <c r="UJW739" s="46"/>
      <c r="UJX739" s="46"/>
      <c r="UJY739" s="46"/>
      <c r="UJZ739" s="46"/>
      <c r="UKA739" s="46"/>
      <c r="UKB739" s="46"/>
      <c r="UKC739" s="46"/>
      <c r="UKD739" s="46"/>
      <c r="UKE739" s="46"/>
      <c r="UKF739" s="46"/>
      <c r="UKG739" s="46"/>
      <c r="UKH739" s="46"/>
      <c r="UKI739" s="46"/>
      <c r="UKJ739" s="46"/>
      <c r="UKK739" s="46"/>
      <c r="UKL739" s="46"/>
      <c r="UKM739" s="46"/>
      <c r="UKN739" s="46"/>
      <c r="UKO739" s="46"/>
      <c r="UKP739" s="46"/>
      <c r="UKQ739" s="46"/>
      <c r="UKR739" s="46"/>
      <c r="UKS739" s="46"/>
      <c r="UKT739" s="46"/>
      <c r="UKU739" s="46"/>
      <c r="UKV739" s="46"/>
      <c r="UKW739" s="46"/>
      <c r="UKX739" s="46"/>
      <c r="UKY739" s="46"/>
      <c r="UKZ739" s="46"/>
      <c r="ULA739" s="46"/>
      <c r="ULB739" s="46"/>
      <c r="ULC739" s="46"/>
      <c r="ULD739" s="46"/>
      <c r="ULE739" s="46"/>
      <c r="ULF739" s="46"/>
      <c r="ULG739" s="46"/>
      <c r="ULH739" s="46"/>
      <c r="ULI739" s="46"/>
      <c r="ULJ739" s="46"/>
      <c r="ULK739" s="46"/>
      <c r="ULL739" s="46"/>
      <c r="ULM739" s="46"/>
      <c r="ULN739" s="46"/>
      <c r="ULO739" s="46"/>
      <c r="ULP739" s="46"/>
      <c r="ULQ739" s="46"/>
      <c r="ULR739" s="46"/>
      <c r="ULS739" s="46"/>
      <c r="ULT739" s="46"/>
      <c r="ULU739" s="46"/>
      <c r="ULV739" s="46"/>
      <c r="ULW739" s="46"/>
      <c r="ULX739" s="46"/>
      <c r="ULY739" s="46"/>
      <c r="ULZ739" s="46"/>
      <c r="UMA739" s="46"/>
      <c r="UMB739" s="46"/>
      <c r="UMC739" s="46"/>
      <c r="UMD739" s="46"/>
      <c r="UME739" s="46"/>
      <c r="UMF739" s="46"/>
      <c r="UMG739" s="46"/>
      <c r="UMH739" s="46"/>
      <c r="UMI739" s="46"/>
      <c r="UMJ739" s="46"/>
      <c r="UMK739" s="46"/>
      <c r="UML739" s="46"/>
      <c r="UMM739" s="46"/>
      <c r="UMN739" s="46"/>
      <c r="UMO739" s="46"/>
      <c r="UMP739" s="46"/>
      <c r="UMQ739" s="46"/>
      <c r="UMR739" s="46"/>
      <c r="UMS739" s="46"/>
      <c r="UMT739" s="46"/>
      <c r="UMU739" s="46"/>
      <c r="UMV739" s="46"/>
      <c r="UMW739" s="46"/>
      <c r="UMX739" s="46"/>
      <c r="UMY739" s="46"/>
      <c r="UMZ739" s="46"/>
      <c r="UNA739" s="46"/>
      <c r="UNB739" s="46"/>
      <c r="UNC739" s="46"/>
      <c r="UND739" s="46"/>
      <c r="UNE739" s="46"/>
      <c r="UNF739" s="46"/>
      <c r="UNG739" s="46"/>
      <c r="UNH739" s="46"/>
      <c r="UNI739" s="46"/>
      <c r="UNJ739" s="46"/>
      <c r="UNK739" s="46"/>
      <c r="UNL739" s="46"/>
      <c r="UNM739" s="46"/>
      <c r="UNN739" s="46"/>
      <c r="UNO739" s="46"/>
      <c r="UNP739" s="46"/>
      <c r="UNQ739" s="46"/>
      <c r="UNR739" s="46"/>
      <c r="UNS739" s="46"/>
      <c r="UNT739" s="46"/>
      <c r="UNU739" s="46"/>
      <c r="UNV739" s="46"/>
      <c r="UNW739" s="46"/>
      <c r="UNX739" s="46"/>
      <c r="UNY739" s="46"/>
      <c r="UNZ739" s="46"/>
      <c r="UOA739" s="46"/>
      <c r="UOB739" s="46"/>
      <c r="UOC739" s="46"/>
      <c r="UOD739" s="46"/>
      <c r="UOE739" s="46"/>
      <c r="UOF739" s="46"/>
      <c r="UOG739" s="46"/>
      <c r="UOH739" s="46"/>
      <c r="UOI739" s="46"/>
      <c r="UOJ739" s="46"/>
      <c r="UOK739" s="46"/>
      <c r="UOL739" s="46"/>
      <c r="UOM739" s="46"/>
      <c r="UON739" s="46"/>
      <c r="UOO739" s="46"/>
      <c r="UOP739" s="46"/>
      <c r="UOQ739" s="46"/>
      <c r="UOR739" s="46"/>
      <c r="UOS739" s="46"/>
      <c r="UOT739" s="46"/>
      <c r="UOU739" s="46"/>
      <c r="UOV739" s="46"/>
      <c r="UOW739" s="46"/>
      <c r="UOX739" s="46"/>
      <c r="UOY739" s="46"/>
      <c r="UOZ739" s="46"/>
      <c r="UPA739" s="46"/>
      <c r="UPB739" s="46"/>
      <c r="UPC739" s="46"/>
      <c r="UPD739" s="46"/>
      <c r="UPE739" s="46"/>
      <c r="UPF739" s="46"/>
      <c r="UPG739" s="46"/>
      <c r="UPH739" s="46"/>
      <c r="UPI739" s="46"/>
      <c r="UPJ739" s="46"/>
      <c r="UPK739" s="46"/>
      <c r="UPL739" s="46"/>
      <c r="UPM739" s="46"/>
      <c r="UPN739" s="46"/>
      <c r="UPO739" s="46"/>
      <c r="UPP739" s="46"/>
      <c r="UPQ739" s="46"/>
      <c r="UPR739" s="46"/>
      <c r="UPS739" s="46"/>
      <c r="UPT739" s="46"/>
      <c r="UPU739" s="46"/>
      <c r="UPV739" s="46"/>
      <c r="UPW739" s="46"/>
      <c r="UPX739" s="46"/>
      <c r="UPY739" s="46"/>
      <c r="UPZ739" s="46"/>
      <c r="UQA739" s="46"/>
      <c r="UQB739" s="46"/>
      <c r="UQC739" s="46"/>
      <c r="UQD739" s="46"/>
      <c r="UQE739" s="46"/>
      <c r="UQF739" s="46"/>
      <c r="UQG739" s="46"/>
      <c r="UQH739" s="46"/>
      <c r="UQI739" s="46"/>
      <c r="UQJ739" s="46"/>
      <c r="UQK739" s="46"/>
      <c r="UQL739" s="46"/>
      <c r="UQM739" s="46"/>
      <c r="UQN739" s="46"/>
      <c r="UQO739" s="46"/>
      <c r="UQP739" s="46"/>
      <c r="UQQ739" s="46"/>
      <c r="UQR739" s="46"/>
      <c r="UQS739" s="46"/>
      <c r="UQT739" s="46"/>
      <c r="UQU739" s="46"/>
      <c r="UQV739" s="46"/>
      <c r="UQW739" s="46"/>
      <c r="UQX739" s="46"/>
      <c r="UQY739" s="46"/>
      <c r="UQZ739" s="46"/>
      <c r="URA739" s="46"/>
      <c r="URB739" s="46"/>
      <c r="URC739" s="46"/>
      <c r="URD739" s="46"/>
      <c r="URE739" s="46"/>
      <c r="URF739" s="46"/>
      <c r="URG739" s="46"/>
      <c r="URH739" s="46"/>
      <c r="URI739" s="46"/>
      <c r="URJ739" s="46"/>
      <c r="URK739" s="46"/>
      <c r="URL739" s="46"/>
      <c r="URM739" s="46"/>
      <c r="URN739" s="46"/>
      <c r="URO739" s="46"/>
      <c r="URP739" s="46"/>
      <c r="URQ739" s="46"/>
      <c r="URR739" s="46"/>
      <c r="URS739" s="46"/>
      <c r="URT739" s="46"/>
      <c r="URU739" s="46"/>
      <c r="URV739" s="46"/>
      <c r="URW739" s="46"/>
      <c r="URX739" s="46"/>
      <c r="URY739" s="46"/>
      <c r="URZ739" s="46"/>
      <c r="USA739" s="46"/>
      <c r="USB739" s="46"/>
      <c r="USC739" s="46"/>
      <c r="USD739" s="46"/>
      <c r="USE739" s="46"/>
      <c r="USF739" s="46"/>
      <c r="USG739" s="46"/>
      <c r="USH739" s="46"/>
      <c r="USI739" s="46"/>
      <c r="USJ739" s="46"/>
      <c r="USK739" s="46"/>
      <c r="USL739" s="46"/>
      <c r="USM739" s="46"/>
      <c r="USN739" s="46"/>
      <c r="USO739" s="46"/>
      <c r="USP739" s="46"/>
      <c r="USQ739" s="46"/>
      <c r="USR739" s="46"/>
      <c r="USS739" s="46"/>
      <c r="UST739" s="46"/>
      <c r="USU739" s="46"/>
      <c r="USV739" s="46"/>
      <c r="USW739" s="46"/>
      <c r="USX739" s="46"/>
      <c r="USY739" s="46"/>
      <c r="USZ739" s="46"/>
      <c r="UTA739" s="46"/>
      <c r="UTB739" s="46"/>
      <c r="UTC739" s="46"/>
      <c r="UTD739" s="46"/>
      <c r="UTE739" s="46"/>
      <c r="UTF739" s="46"/>
      <c r="UTG739" s="46"/>
      <c r="UTH739" s="46"/>
      <c r="UTI739" s="46"/>
      <c r="UTJ739" s="46"/>
      <c r="UTK739" s="46"/>
      <c r="UTL739" s="46"/>
      <c r="UTM739" s="46"/>
      <c r="UTN739" s="46"/>
      <c r="UTO739" s="46"/>
      <c r="UTP739" s="46"/>
      <c r="UTQ739" s="46"/>
      <c r="UTR739" s="46"/>
      <c r="UTS739" s="46"/>
      <c r="UTT739" s="46"/>
      <c r="UTU739" s="46"/>
      <c r="UTV739" s="46"/>
      <c r="UTW739" s="46"/>
      <c r="UTX739" s="46"/>
      <c r="UTY739" s="46"/>
      <c r="UTZ739" s="46"/>
      <c r="UUA739" s="46"/>
      <c r="UUB739" s="46"/>
      <c r="UUC739" s="46"/>
      <c r="UUD739" s="46"/>
      <c r="UUE739" s="46"/>
      <c r="UUF739" s="46"/>
      <c r="UUG739" s="46"/>
      <c r="UUH739" s="46"/>
      <c r="UUI739" s="46"/>
      <c r="UUJ739" s="46"/>
      <c r="UUK739" s="46"/>
      <c r="UUL739" s="46"/>
      <c r="UUM739" s="46"/>
      <c r="UUN739" s="46"/>
      <c r="UUO739" s="46"/>
      <c r="UUP739" s="46"/>
      <c r="UUQ739" s="46"/>
      <c r="UUR739" s="46"/>
      <c r="UUS739" s="46"/>
      <c r="UUT739" s="46"/>
      <c r="UUU739" s="46"/>
      <c r="UUV739" s="46"/>
      <c r="UUW739" s="46"/>
      <c r="UUX739" s="46"/>
      <c r="UUY739" s="46"/>
      <c r="UUZ739" s="46"/>
      <c r="UVA739" s="46"/>
      <c r="UVB739" s="46"/>
      <c r="UVC739" s="46"/>
      <c r="UVD739" s="46"/>
      <c r="UVE739" s="46"/>
      <c r="UVF739" s="46"/>
      <c r="UVG739" s="46"/>
      <c r="UVH739" s="46"/>
      <c r="UVI739" s="46"/>
      <c r="UVJ739" s="46"/>
      <c r="UVK739" s="46"/>
      <c r="UVL739" s="46"/>
      <c r="UVM739" s="46"/>
      <c r="UVN739" s="46"/>
      <c r="UVO739" s="46"/>
      <c r="UVP739" s="46"/>
      <c r="UVQ739" s="46"/>
      <c r="UVR739" s="46"/>
      <c r="UVS739" s="46"/>
      <c r="UVT739" s="46"/>
      <c r="UVU739" s="46"/>
      <c r="UVV739" s="46"/>
      <c r="UVW739" s="46"/>
      <c r="UVX739" s="46"/>
      <c r="UVY739" s="46"/>
      <c r="UVZ739" s="46"/>
      <c r="UWA739" s="46"/>
      <c r="UWB739" s="46"/>
      <c r="UWC739" s="46"/>
      <c r="UWD739" s="46"/>
      <c r="UWE739" s="46"/>
      <c r="UWF739" s="46"/>
      <c r="UWG739" s="46"/>
      <c r="UWH739" s="46"/>
      <c r="UWI739" s="46"/>
      <c r="UWJ739" s="46"/>
      <c r="UWK739" s="46"/>
      <c r="UWL739" s="46"/>
      <c r="UWM739" s="46"/>
      <c r="UWN739" s="46"/>
      <c r="UWO739" s="46"/>
      <c r="UWP739" s="46"/>
      <c r="UWQ739" s="46"/>
      <c r="UWR739" s="46"/>
      <c r="UWS739" s="46"/>
      <c r="UWT739" s="46"/>
      <c r="UWU739" s="46"/>
      <c r="UWV739" s="46"/>
      <c r="UWW739" s="46"/>
      <c r="UWX739" s="46"/>
      <c r="UWY739" s="46"/>
      <c r="UWZ739" s="46"/>
      <c r="UXA739" s="46"/>
      <c r="UXB739" s="46"/>
      <c r="UXC739" s="46"/>
      <c r="UXD739" s="46"/>
      <c r="UXE739" s="46"/>
      <c r="UXF739" s="46"/>
      <c r="UXG739" s="46"/>
      <c r="UXH739" s="46"/>
      <c r="UXI739" s="46"/>
      <c r="UXJ739" s="46"/>
      <c r="UXK739" s="46"/>
      <c r="UXL739" s="46"/>
      <c r="UXM739" s="46"/>
      <c r="UXN739" s="46"/>
      <c r="UXO739" s="46"/>
      <c r="UXP739" s="46"/>
      <c r="UXQ739" s="46"/>
      <c r="UXR739" s="46"/>
      <c r="UXS739" s="46"/>
      <c r="UXT739" s="46"/>
      <c r="UXU739" s="46"/>
      <c r="UXV739" s="46"/>
      <c r="UXW739" s="46"/>
      <c r="UXX739" s="46"/>
      <c r="UXY739" s="46"/>
      <c r="UXZ739" s="46"/>
      <c r="UYA739" s="46"/>
      <c r="UYB739" s="46"/>
      <c r="UYC739" s="46"/>
      <c r="UYD739" s="46"/>
      <c r="UYE739" s="46"/>
      <c r="UYF739" s="46"/>
      <c r="UYG739" s="46"/>
      <c r="UYH739" s="46"/>
      <c r="UYI739" s="46"/>
      <c r="UYJ739" s="46"/>
      <c r="UYK739" s="46"/>
      <c r="UYL739" s="46"/>
      <c r="UYM739" s="46"/>
      <c r="UYN739" s="46"/>
      <c r="UYO739" s="46"/>
      <c r="UYP739" s="46"/>
      <c r="UYQ739" s="46"/>
      <c r="UYR739" s="46"/>
      <c r="UYS739" s="46"/>
      <c r="UYT739" s="46"/>
      <c r="UYU739" s="46"/>
      <c r="UYV739" s="46"/>
      <c r="UYW739" s="46"/>
      <c r="UYX739" s="46"/>
      <c r="UYY739" s="46"/>
      <c r="UYZ739" s="46"/>
      <c r="UZA739" s="46"/>
      <c r="UZB739" s="46"/>
      <c r="UZC739" s="46"/>
      <c r="UZD739" s="46"/>
      <c r="UZE739" s="46"/>
      <c r="UZF739" s="46"/>
      <c r="UZG739" s="46"/>
      <c r="UZH739" s="46"/>
      <c r="UZI739" s="46"/>
      <c r="UZJ739" s="46"/>
      <c r="UZK739" s="46"/>
      <c r="UZL739" s="46"/>
      <c r="UZM739" s="46"/>
      <c r="UZN739" s="46"/>
      <c r="UZO739" s="46"/>
      <c r="UZP739" s="46"/>
      <c r="UZQ739" s="46"/>
      <c r="UZR739" s="46"/>
      <c r="UZS739" s="46"/>
      <c r="UZT739" s="46"/>
      <c r="UZU739" s="46"/>
      <c r="UZV739" s="46"/>
      <c r="UZW739" s="46"/>
      <c r="UZX739" s="46"/>
      <c r="UZY739" s="46"/>
      <c r="UZZ739" s="46"/>
      <c r="VAA739" s="46"/>
      <c r="VAB739" s="46"/>
      <c r="VAC739" s="46"/>
      <c r="VAD739" s="46"/>
      <c r="VAE739" s="46"/>
      <c r="VAF739" s="46"/>
      <c r="VAG739" s="46"/>
      <c r="VAH739" s="46"/>
      <c r="VAI739" s="46"/>
      <c r="VAJ739" s="46"/>
      <c r="VAK739" s="46"/>
      <c r="VAL739" s="46"/>
      <c r="VAM739" s="46"/>
      <c r="VAN739" s="46"/>
      <c r="VAO739" s="46"/>
      <c r="VAP739" s="46"/>
      <c r="VAQ739" s="46"/>
      <c r="VAR739" s="46"/>
      <c r="VAS739" s="46"/>
      <c r="VAT739" s="46"/>
      <c r="VAU739" s="46"/>
      <c r="VAV739" s="46"/>
      <c r="VAW739" s="46"/>
      <c r="VAX739" s="46"/>
      <c r="VAY739" s="46"/>
      <c r="VAZ739" s="46"/>
      <c r="VBA739" s="46"/>
      <c r="VBB739" s="46"/>
      <c r="VBC739" s="46"/>
      <c r="VBD739" s="46"/>
      <c r="VBE739" s="46"/>
      <c r="VBF739" s="46"/>
      <c r="VBG739" s="46"/>
      <c r="VBH739" s="46"/>
      <c r="VBI739" s="46"/>
      <c r="VBJ739" s="46"/>
      <c r="VBK739" s="46"/>
      <c r="VBL739" s="46"/>
      <c r="VBM739" s="46"/>
      <c r="VBN739" s="46"/>
      <c r="VBO739" s="46"/>
      <c r="VBP739" s="46"/>
      <c r="VBQ739" s="46"/>
      <c r="VBR739" s="46"/>
      <c r="VBS739" s="46"/>
      <c r="VBT739" s="46"/>
      <c r="VBU739" s="46"/>
      <c r="VBV739" s="46"/>
      <c r="VBW739" s="46"/>
      <c r="VBX739" s="46"/>
      <c r="VBY739" s="46"/>
      <c r="VBZ739" s="46"/>
      <c r="VCA739" s="46"/>
      <c r="VCB739" s="46"/>
      <c r="VCC739" s="46"/>
      <c r="VCD739" s="46"/>
      <c r="VCE739" s="46"/>
      <c r="VCF739" s="46"/>
      <c r="VCG739" s="46"/>
      <c r="VCH739" s="46"/>
      <c r="VCI739" s="46"/>
      <c r="VCJ739" s="46"/>
      <c r="VCK739" s="46"/>
      <c r="VCL739" s="46"/>
      <c r="VCM739" s="46"/>
      <c r="VCN739" s="46"/>
      <c r="VCO739" s="46"/>
      <c r="VCP739" s="46"/>
      <c r="VCQ739" s="46"/>
      <c r="VCR739" s="46"/>
      <c r="VCS739" s="46"/>
      <c r="VCT739" s="46"/>
      <c r="VCU739" s="46"/>
      <c r="VCV739" s="46"/>
      <c r="VCW739" s="46"/>
      <c r="VCX739" s="46"/>
      <c r="VCY739" s="46"/>
      <c r="VCZ739" s="46"/>
      <c r="VDA739" s="46"/>
      <c r="VDB739" s="46"/>
      <c r="VDC739" s="46"/>
      <c r="VDD739" s="46"/>
      <c r="VDE739" s="46"/>
      <c r="VDF739" s="46"/>
      <c r="VDG739" s="46"/>
      <c r="VDH739" s="46"/>
      <c r="VDI739" s="46"/>
      <c r="VDJ739" s="46"/>
      <c r="VDK739" s="46"/>
      <c r="VDL739" s="46"/>
      <c r="VDM739" s="46"/>
      <c r="VDN739" s="46"/>
      <c r="VDO739" s="46"/>
      <c r="VDP739" s="46"/>
      <c r="VDQ739" s="46"/>
      <c r="VDR739" s="46"/>
      <c r="VDS739" s="46"/>
      <c r="VDT739" s="46"/>
      <c r="VDU739" s="46"/>
      <c r="VDV739" s="46"/>
      <c r="VDW739" s="46"/>
      <c r="VDX739" s="46"/>
      <c r="VDY739" s="46"/>
      <c r="VDZ739" s="46"/>
      <c r="VEA739" s="46"/>
      <c r="VEB739" s="46"/>
      <c r="VEC739" s="46"/>
      <c r="VED739" s="46"/>
      <c r="VEE739" s="46"/>
      <c r="VEF739" s="46"/>
      <c r="VEG739" s="46"/>
      <c r="VEH739" s="46"/>
      <c r="VEI739" s="46"/>
      <c r="VEJ739" s="46"/>
      <c r="VEK739" s="46"/>
      <c r="VEL739" s="46"/>
      <c r="VEM739" s="46"/>
      <c r="VEN739" s="46"/>
      <c r="VEO739" s="46"/>
      <c r="VEP739" s="46"/>
      <c r="VEQ739" s="46"/>
      <c r="VER739" s="46"/>
      <c r="VES739" s="46"/>
      <c r="VET739" s="46"/>
      <c r="VEU739" s="46"/>
      <c r="VEV739" s="46"/>
      <c r="VEW739" s="46"/>
      <c r="VEX739" s="46"/>
      <c r="VEY739" s="46"/>
      <c r="VEZ739" s="46"/>
      <c r="VFA739" s="46"/>
      <c r="VFB739" s="46"/>
      <c r="VFC739" s="46"/>
      <c r="VFD739" s="46"/>
      <c r="VFE739" s="46"/>
      <c r="VFF739" s="46"/>
      <c r="VFG739" s="46"/>
      <c r="VFH739" s="46"/>
      <c r="VFI739" s="46"/>
      <c r="VFJ739" s="46"/>
      <c r="VFK739" s="46"/>
      <c r="VFL739" s="46"/>
      <c r="VFM739" s="46"/>
      <c r="VFN739" s="46"/>
      <c r="VFO739" s="46"/>
      <c r="VFP739" s="46"/>
      <c r="VFQ739" s="46"/>
      <c r="VFR739" s="46"/>
      <c r="VFS739" s="46"/>
      <c r="VFT739" s="46"/>
      <c r="VFU739" s="46"/>
      <c r="VFV739" s="46"/>
      <c r="VFW739" s="46"/>
      <c r="VFX739" s="46"/>
      <c r="VFY739" s="46"/>
      <c r="VFZ739" s="46"/>
      <c r="VGA739" s="46"/>
      <c r="VGB739" s="46"/>
      <c r="VGC739" s="46"/>
      <c r="VGD739" s="46"/>
      <c r="VGE739" s="46"/>
      <c r="VGF739" s="46"/>
      <c r="VGG739" s="46"/>
      <c r="VGH739" s="46"/>
      <c r="VGI739" s="46"/>
      <c r="VGJ739" s="46"/>
      <c r="VGK739" s="46"/>
      <c r="VGL739" s="46"/>
      <c r="VGM739" s="46"/>
      <c r="VGN739" s="46"/>
      <c r="VGO739" s="46"/>
      <c r="VGP739" s="46"/>
      <c r="VGQ739" s="46"/>
      <c r="VGR739" s="46"/>
      <c r="VGS739" s="46"/>
      <c r="VGT739" s="46"/>
      <c r="VGU739" s="46"/>
      <c r="VGV739" s="46"/>
      <c r="VGW739" s="46"/>
      <c r="VGX739" s="46"/>
      <c r="VGY739" s="46"/>
      <c r="VGZ739" s="46"/>
      <c r="VHA739" s="46"/>
      <c r="VHB739" s="46"/>
      <c r="VHC739" s="46"/>
      <c r="VHD739" s="46"/>
      <c r="VHE739" s="46"/>
      <c r="VHF739" s="46"/>
      <c r="VHG739" s="46"/>
      <c r="VHH739" s="46"/>
      <c r="VHI739" s="46"/>
      <c r="VHJ739" s="46"/>
      <c r="VHK739" s="46"/>
      <c r="VHL739" s="46"/>
      <c r="VHM739" s="46"/>
      <c r="VHN739" s="46"/>
      <c r="VHO739" s="46"/>
      <c r="VHP739" s="46"/>
      <c r="VHQ739" s="46"/>
      <c r="VHR739" s="46"/>
      <c r="VHS739" s="46"/>
      <c r="VHT739" s="46"/>
      <c r="VHU739" s="46"/>
      <c r="VHV739" s="46"/>
      <c r="VHW739" s="46"/>
      <c r="VHX739" s="46"/>
      <c r="VHY739" s="46"/>
      <c r="VHZ739" s="46"/>
      <c r="VIA739" s="46"/>
      <c r="VIB739" s="46"/>
      <c r="VIC739" s="46"/>
      <c r="VID739" s="46"/>
      <c r="VIE739" s="46"/>
      <c r="VIF739" s="46"/>
      <c r="VIG739" s="46"/>
      <c r="VIH739" s="46"/>
      <c r="VII739" s="46"/>
      <c r="VIJ739" s="46"/>
      <c r="VIK739" s="46"/>
      <c r="VIL739" s="46"/>
      <c r="VIM739" s="46"/>
      <c r="VIN739" s="46"/>
      <c r="VIO739" s="46"/>
      <c r="VIP739" s="46"/>
      <c r="VIQ739" s="46"/>
      <c r="VIR739" s="46"/>
      <c r="VIS739" s="46"/>
      <c r="VIT739" s="46"/>
      <c r="VIU739" s="46"/>
      <c r="VIV739" s="46"/>
      <c r="VIW739" s="46"/>
      <c r="VIX739" s="46"/>
      <c r="VIY739" s="46"/>
      <c r="VIZ739" s="46"/>
      <c r="VJA739" s="46"/>
      <c r="VJB739" s="46"/>
      <c r="VJC739" s="46"/>
      <c r="VJD739" s="46"/>
      <c r="VJE739" s="46"/>
      <c r="VJF739" s="46"/>
      <c r="VJG739" s="46"/>
      <c r="VJH739" s="46"/>
      <c r="VJI739" s="46"/>
      <c r="VJJ739" s="46"/>
      <c r="VJK739" s="46"/>
      <c r="VJL739" s="46"/>
      <c r="VJM739" s="46"/>
      <c r="VJN739" s="46"/>
      <c r="VJO739" s="46"/>
      <c r="VJP739" s="46"/>
      <c r="VJQ739" s="46"/>
      <c r="VJR739" s="46"/>
      <c r="VJS739" s="46"/>
      <c r="VJT739" s="46"/>
      <c r="VJU739" s="46"/>
      <c r="VJV739" s="46"/>
      <c r="VJW739" s="46"/>
      <c r="VJX739" s="46"/>
      <c r="VJY739" s="46"/>
      <c r="VJZ739" s="46"/>
      <c r="VKA739" s="46"/>
      <c r="VKB739" s="46"/>
      <c r="VKC739" s="46"/>
      <c r="VKD739" s="46"/>
      <c r="VKE739" s="46"/>
      <c r="VKF739" s="46"/>
      <c r="VKG739" s="46"/>
      <c r="VKH739" s="46"/>
      <c r="VKI739" s="46"/>
      <c r="VKJ739" s="46"/>
      <c r="VKK739" s="46"/>
      <c r="VKL739" s="46"/>
      <c r="VKM739" s="46"/>
      <c r="VKN739" s="46"/>
      <c r="VKO739" s="46"/>
      <c r="VKP739" s="46"/>
      <c r="VKQ739" s="46"/>
      <c r="VKR739" s="46"/>
      <c r="VKS739" s="46"/>
      <c r="VKT739" s="46"/>
      <c r="VKU739" s="46"/>
      <c r="VKV739" s="46"/>
      <c r="VKW739" s="46"/>
      <c r="VKX739" s="46"/>
      <c r="VKY739" s="46"/>
      <c r="VKZ739" s="46"/>
      <c r="VLA739" s="46"/>
      <c r="VLB739" s="46"/>
      <c r="VLC739" s="46"/>
      <c r="VLD739" s="46"/>
      <c r="VLE739" s="46"/>
      <c r="VLF739" s="46"/>
      <c r="VLG739" s="46"/>
      <c r="VLH739" s="46"/>
      <c r="VLI739" s="46"/>
      <c r="VLJ739" s="46"/>
      <c r="VLK739" s="46"/>
      <c r="VLL739" s="46"/>
      <c r="VLM739" s="46"/>
      <c r="VLN739" s="46"/>
      <c r="VLO739" s="46"/>
      <c r="VLP739" s="46"/>
      <c r="VLQ739" s="46"/>
      <c r="VLR739" s="46"/>
      <c r="VLS739" s="46"/>
      <c r="VLT739" s="46"/>
      <c r="VLU739" s="46"/>
      <c r="VLV739" s="46"/>
      <c r="VLW739" s="46"/>
      <c r="VLX739" s="46"/>
      <c r="VLY739" s="46"/>
      <c r="VLZ739" s="46"/>
      <c r="VMA739" s="46"/>
      <c r="VMB739" s="46"/>
      <c r="VMC739" s="46"/>
      <c r="VMD739" s="46"/>
      <c r="VME739" s="46"/>
      <c r="VMF739" s="46"/>
      <c r="VMG739" s="46"/>
      <c r="VMH739" s="46"/>
      <c r="VMI739" s="46"/>
      <c r="VMJ739" s="46"/>
      <c r="VMK739" s="46"/>
      <c r="VML739" s="46"/>
      <c r="VMM739" s="46"/>
      <c r="VMN739" s="46"/>
      <c r="VMO739" s="46"/>
      <c r="VMP739" s="46"/>
      <c r="VMQ739" s="46"/>
      <c r="VMR739" s="46"/>
      <c r="VMS739" s="46"/>
      <c r="VMT739" s="46"/>
      <c r="VMU739" s="46"/>
      <c r="VMV739" s="46"/>
      <c r="VMW739" s="46"/>
      <c r="VMX739" s="46"/>
      <c r="VMY739" s="46"/>
      <c r="VMZ739" s="46"/>
      <c r="VNA739" s="46"/>
      <c r="VNB739" s="46"/>
      <c r="VNC739" s="46"/>
      <c r="VND739" s="46"/>
      <c r="VNE739" s="46"/>
      <c r="VNF739" s="46"/>
      <c r="VNG739" s="46"/>
      <c r="VNH739" s="46"/>
      <c r="VNI739" s="46"/>
      <c r="VNJ739" s="46"/>
      <c r="VNK739" s="46"/>
      <c r="VNL739" s="46"/>
      <c r="VNM739" s="46"/>
      <c r="VNN739" s="46"/>
      <c r="VNO739" s="46"/>
      <c r="VNP739" s="46"/>
      <c r="VNQ739" s="46"/>
      <c r="VNR739" s="46"/>
      <c r="VNS739" s="46"/>
      <c r="VNT739" s="46"/>
      <c r="VNU739" s="46"/>
      <c r="VNV739" s="46"/>
      <c r="VNW739" s="46"/>
      <c r="VNX739" s="46"/>
      <c r="VNY739" s="46"/>
      <c r="VNZ739" s="46"/>
      <c r="VOA739" s="46"/>
      <c r="VOB739" s="46"/>
      <c r="VOC739" s="46"/>
      <c r="VOD739" s="46"/>
      <c r="VOE739" s="46"/>
      <c r="VOF739" s="46"/>
      <c r="VOG739" s="46"/>
      <c r="VOH739" s="46"/>
      <c r="VOI739" s="46"/>
      <c r="VOJ739" s="46"/>
      <c r="VOK739" s="46"/>
      <c r="VOL739" s="46"/>
      <c r="VOM739" s="46"/>
      <c r="VON739" s="46"/>
      <c r="VOO739" s="46"/>
      <c r="VOP739" s="46"/>
      <c r="VOQ739" s="46"/>
      <c r="VOR739" s="46"/>
      <c r="VOS739" s="46"/>
      <c r="VOT739" s="46"/>
      <c r="VOU739" s="46"/>
      <c r="VOV739" s="46"/>
      <c r="VOW739" s="46"/>
      <c r="VOX739" s="46"/>
      <c r="VOY739" s="46"/>
      <c r="VOZ739" s="46"/>
      <c r="VPA739" s="46"/>
      <c r="VPB739" s="46"/>
      <c r="VPC739" s="46"/>
      <c r="VPD739" s="46"/>
      <c r="VPE739" s="46"/>
      <c r="VPF739" s="46"/>
      <c r="VPG739" s="46"/>
      <c r="VPH739" s="46"/>
      <c r="VPI739" s="46"/>
      <c r="VPJ739" s="46"/>
      <c r="VPK739" s="46"/>
      <c r="VPL739" s="46"/>
      <c r="VPM739" s="46"/>
      <c r="VPN739" s="46"/>
      <c r="VPO739" s="46"/>
      <c r="VPP739" s="46"/>
      <c r="VPQ739" s="46"/>
      <c r="VPR739" s="46"/>
      <c r="VPS739" s="46"/>
      <c r="VPT739" s="46"/>
      <c r="VPU739" s="46"/>
      <c r="VPV739" s="46"/>
      <c r="VPW739" s="46"/>
      <c r="VPX739" s="46"/>
      <c r="VPY739" s="46"/>
      <c r="VPZ739" s="46"/>
      <c r="VQA739" s="46"/>
      <c r="VQB739" s="46"/>
      <c r="VQC739" s="46"/>
      <c r="VQD739" s="46"/>
      <c r="VQE739" s="46"/>
      <c r="VQF739" s="46"/>
      <c r="VQG739" s="46"/>
      <c r="VQH739" s="46"/>
      <c r="VQI739" s="46"/>
      <c r="VQJ739" s="46"/>
      <c r="VQK739" s="46"/>
      <c r="VQL739" s="46"/>
      <c r="VQM739" s="46"/>
      <c r="VQN739" s="46"/>
      <c r="VQO739" s="46"/>
      <c r="VQP739" s="46"/>
      <c r="VQQ739" s="46"/>
      <c r="VQR739" s="46"/>
      <c r="VQS739" s="46"/>
      <c r="VQT739" s="46"/>
      <c r="VQU739" s="46"/>
      <c r="VQV739" s="46"/>
      <c r="VQW739" s="46"/>
      <c r="VQX739" s="46"/>
      <c r="VQY739" s="46"/>
      <c r="VQZ739" s="46"/>
      <c r="VRA739" s="46"/>
      <c r="VRB739" s="46"/>
      <c r="VRC739" s="46"/>
      <c r="VRD739" s="46"/>
      <c r="VRE739" s="46"/>
      <c r="VRF739" s="46"/>
      <c r="VRG739" s="46"/>
      <c r="VRH739" s="46"/>
      <c r="VRI739" s="46"/>
      <c r="VRJ739" s="46"/>
      <c r="VRK739" s="46"/>
      <c r="VRL739" s="46"/>
      <c r="VRM739" s="46"/>
      <c r="VRN739" s="46"/>
      <c r="VRO739" s="46"/>
      <c r="VRP739" s="46"/>
      <c r="VRQ739" s="46"/>
      <c r="VRR739" s="46"/>
      <c r="VRS739" s="46"/>
      <c r="VRT739" s="46"/>
      <c r="VRU739" s="46"/>
      <c r="VRV739" s="46"/>
      <c r="VRW739" s="46"/>
      <c r="VRX739" s="46"/>
      <c r="VRY739" s="46"/>
      <c r="VRZ739" s="46"/>
      <c r="VSA739" s="46"/>
      <c r="VSB739" s="46"/>
      <c r="VSC739" s="46"/>
      <c r="VSD739" s="46"/>
      <c r="VSE739" s="46"/>
      <c r="VSF739" s="46"/>
      <c r="VSG739" s="46"/>
      <c r="VSH739" s="46"/>
      <c r="VSI739" s="46"/>
      <c r="VSJ739" s="46"/>
      <c r="VSK739" s="46"/>
      <c r="VSL739" s="46"/>
      <c r="VSM739" s="46"/>
      <c r="VSN739" s="46"/>
      <c r="VSO739" s="46"/>
      <c r="VSP739" s="46"/>
      <c r="VSQ739" s="46"/>
      <c r="VSR739" s="46"/>
      <c r="VSS739" s="46"/>
      <c r="VST739" s="46"/>
      <c r="VSU739" s="46"/>
      <c r="VSV739" s="46"/>
      <c r="VSW739" s="46"/>
      <c r="VSX739" s="46"/>
      <c r="VSY739" s="46"/>
      <c r="VSZ739" s="46"/>
      <c r="VTA739" s="46"/>
      <c r="VTB739" s="46"/>
      <c r="VTC739" s="46"/>
      <c r="VTD739" s="46"/>
      <c r="VTE739" s="46"/>
      <c r="VTF739" s="46"/>
      <c r="VTG739" s="46"/>
      <c r="VTH739" s="46"/>
      <c r="VTI739" s="46"/>
      <c r="VTJ739" s="46"/>
      <c r="VTK739" s="46"/>
      <c r="VTL739" s="46"/>
      <c r="VTM739" s="46"/>
      <c r="VTN739" s="46"/>
      <c r="VTO739" s="46"/>
      <c r="VTP739" s="46"/>
      <c r="VTQ739" s="46"/>
      <c r="VTR739" s="46"/>
      <c r="VTS739" s="46"/>
      <c r="VTT739" s="46"/>
      <c r="VTU739" s="46"/>
      <c r="VTV739" s="46"/>
      <c r="VTW739" s="46"/>
      <c r="VTX739" s="46"/>
      <c r="VTY739" s="46"/>
      <c r="VTZ739" s="46"/>
      <c r="VUA739" s="46"/>
      <c r="VUB739" s="46"/>
      <c r="VUC739" s="46"/>
      <c r="VUD739" s="46"/>
      <c r="VUE739" s="46"/>
      <c r="VUF739" s="46"/>
      <c r="VUG739" s="46"/>
      <c r="VUH739" s="46"/>
      <c r="VUI739" s="46"/>
      <c r="VUJ739" s="46"/>
      <c r="VUK739" s="46"/>
      <c r="VUL739" s="46"/>
      <c r="VUM739" s="46"/>
      <c r="VUN739" s="46"/>
      <c r="VUO739" s="46"/>
      <c r="VUP739" s="46"/>
      <c r="VUQ739" s="46"/>
      <c r="VUR739" s="46"/>
      <c r="VUS739" s="46"/>
      <c r="VUT739" s="46"/>
      <c r="VUU739" s="46"/>
      <c r="VUV739" s="46"/>
      <c r="VUW739" s="46"/>
      <c r="VUX739" s="46"/>
      <c r="VUY739" s="46"/>
      <c r="VUZ739" s="46"/>
      <c r="VVA739" s="46"/>
      <c r="VVB739" s="46"/>
      <c r="VVC739" s="46"/>
      <c r="VVD739" s="46"/>
      <c r="VVE739" s="46"/>
      <c r="VVF739" s="46"/>
      <c r="VVG739" s="46"/>
      <c r="VVH739" s="46"/>
      <c r="VVI739" s="46"/>
      <c r="VVJ739" s="46"/>
      <c r="VVK739" s="46"/>
      <c r="VVL739" s="46"/>
      <c r="VVM739" s="46"/>
      <c r="VVN739" s="46"/>
      <c r="VVO739" s="46"/>
      <c r="VVP739" s="46"/>
      <c r="VVQ739" s="46"/>
      <c r="VVR739" s="46"/>
      <c r="VVS739" s="46"/>
      <c r="VVT739" s="46"/>
      <c r="VVU739" s="46"/>
      <c r="VVV739" s="46"/>
      <c r="VVW739" s="46"/>
      <c r="VVX739" s="46"/>
      <c r="VVY739" s="46"/>
      <c r="VVZ739" s="46"/>
      <c r="VWA739" s="46"/>
      <c r="VWB739" s="46"/>
      <c r="VWC739" s="46"/>
      <c r="VWD739" s="46"/>
      <c r="VWE739" s="46"/>
      <c r="VWF739" s="46"/>
      <c r="VWG739" s="46"/>
      <c r="VWH739" s="46"/>
      <c r="VWI739" s="46"/>
      <c r="VWJ739" s="46"/>
      <c r="VWK739" s="46"/>
      <c r="VWL739" s="46"/>
      <c r="VWM739" s="46"/>
      <c r="VWN739" s="46"/>
      <c r="VWO739" s="46"/>
      <c r="VWP739" s="46"/>
      <c r="VWQ739" s="46"/>
      <c r="VWR739" s="46"/>
      <c r="VWS739" s="46"/>
      <c r="VWT739" s="46"/>
      <c r="VWU739" s="46"/>
      <c r="VWV739" s="46"/>
      <c r="VWW739" s="46"/>
      <c r="VWX739" s="46"/>
      <c r="VWY739" s="46"/>
      <c r="VWZ739" s="46"/>
      <c r="VXA739" s="46"/>
      <c r="VXB739" s="46"/>
      <c r="VXC739" s="46"/>
      <c r="VXD739" s="46"/>
      <c r="VXE739" s="46"/>
      <c r="VXF739" s="46"/>
      <c r="VXG739" s="46"/>
      <c r="VXH739" s="46"/>
      <c r="VXI739" s="46"/>
      <c r="VXJ739" s="46"/>
      <c r="VXK739" s="46"/>
      <c r="VXL739" s="46"/>
      <c r="VXM739" s="46"/>
      <c r="VXN739" s="46"/>
      <c r="VXO739" s="46"/>
      <c r="VXP739" s="46"/>
      <c r="VXQ739" s="46"/>
      <c r="VXR739" s="46"/>
      <c r="VXS739" s="46"/>
      <c r="VXT739" s="46"/>
      <c r="VXU739" s="46"/>
      <c r="VXV739" s="46"/>
      <c r="VXW739" s="46"/>
      <c r="VXX739" s="46"/>
      <c r="VXY739" s="46"/>
      <c r="VXZ739" s="46"/>
      <c r="VYA739" s="46"/>
      <c r="VYB739" s="46"/>
      <c r="VYC739" s="46"/>
      <c r="VYD739" s="46"/>
      <c r="VYE739" s="46"/>
      <c r="VYF739" s="46"/>
      <c r="VYG739" s="46"/>
      <c r="VYH739" s="46"/>
      <c r="VYI739" s="46"/>
      <c r="VYJ739" s="46"/>
      <c r="VYK739" s="46"/>
      <c r="VYL739" s="46"/>
      <c r="VYM739" s="46"/>
      <c r="VYN739" s="46"/>
      <c r="VYO739" s="46"/>
      <c r="VYP739" s="46"/>
      <c r="VYQ739" s="46"/>
      <c r="VYR739" s="46"/>
      <c r="VYS739" s="46"/>
      <c r="VYT739" s="46"/>
      <c r="VYU739" s="46"/>
      <c r="VYV739" s="46"/>
      <c r="VYW739" s="46"/>
      <c r="VYX739" s="46"/>
      <c r="VYY739" s="46"/>
      <c r="VYZ739" s="46"/>
      <c r="VZA739" s="46"/>
      <c r="VZB739" s="46"/>
      <c r="VZC739" s="46"/>
      <c r="VZD739" s="46"/>
      <c r="VZE739" s="46"/>
      <c r="VZF739" s="46"/>
      <c r="VZG739" s="46"/>
      <c r="VZH739" s="46"/>
      <c r="VZI739" s="46"/>
      <c r="VZJ739" s="46"/>
      <c r="VZK739" s="46"/>
      <c r="VZL739" s="46"/>
      <c r="VZM739" s="46"/>
      <c r="VZN739" s="46"/>
      <c r="VZO739" s="46"/>
      <c r="VZP739" s="46"/>
      <c r="VZQ739" s="46"/>
      <c r="VZR739" s="46"/>
      <c r="VZS739" s="46"/>
      <c r="VZT739" s="46"/>
      <c r="VZU739" s="46"/>
      <c r="VZV739" s="46"/>
      <c r="VZW739" s="46"/>
      <c r="VZX739" s="46"/>
      <c r="VZY739" s="46"/>
      <c r="VZZ739" s="46"/>
      <c r="WAA739" s="46"/>
      <c r="WAB739" s="46"/>
      <c r="WAC739" s="46"/>
      <c r="WAD739" s="46"/>
      <c r="WAE739" s="46"/>
      <c r="WAF739" s="46"/>
      <c r="WAG739" s="46"/>
      <c r="WAH739" s="46"/>
      <c r="WAI739" s="46"/>
      <c r="WAJ739" s="46"/>
      <c r="WAK739" s="46"/>
      <c r="WAL739" s="46"/>
      <c r="WAM739" s="46"/>
      <c r="WAN739" s="46"/>
      <c r="WAO739" s="46"/>
      <c r="WAP739" s="46"/>
      <c r="WAQ739" s="46"/>
      <c r="WAR739" s="46"/>
      <c r="WAS739" s="46"/>
      <c r="WAT739" s="46"/>
      <c r="WAU739" s="46"/>
      <c r="WAV739" s="46"/>
      <c r="WAW739" s="46"/>
      <c r="WAX739" s="46"/>
      <c r="WAY739" s="46"/>
      <c r="WAZ739" s="46"/>
      <c r="WBA739" s="46"/>
      <c r="WBB739" s="46"/>
      <c r="WBC739" s="46"/>
      <c r="WBD739" s="46"/>
      <c r="WBE739" s="46"/>
      <c r="WBF739" s="46"/>
      <c r="WBG739" s="46"/>
      <c r="WBH739" s="46"/>
      <c r="WBI739" s="46"/>
      <c r="WBJ739" s="46"/>
      <c r="WBK739" s="46"/>
      <c r="WBL739" s="46"/>
      <c r="WBM739" s="46"/>
      <c r="WBN739" s="46"/>
      <c r="WBO739" s="46"/>
      <c r="WBP739" s="46"/>
      <c r="WBQ739" s="46"/>
      <c r="WBR739" s="46"/>
      <c r="WBS739" s="46"/>
      <c r="WBT739" s="46"/>
      <c r="WBU739" s="46"/>
      <c r="WBV739" s="46"/>
      <c r="WBW739" s="46"/>
      <c r="WBX739" s="46"/>
      <c r="WBY739" s="46"/>
      <c r="WBZ739" s="46"/>
      <c r="WCA739" s="46"/>
      <c r="WCB739" s="46"/>
      <c r="WCC739" s="46"/>
      <c r="WCD739" s="46"/>
      <c r="WCE739" s="46"/>
      <c r="WCF739" s="46"/>
      <c r="WCG739" s="46"/>
      <c r="WCH739" s="46"/>
      <c r="WCI739" s="46"/>
      <c r="WCJ739" s="46"/>
      <c r="WCK739" s="46"/>
      <c r="WCL739" s="46"/>
      <c r="WCM739" s="46"/>
      <c r="WCN739" s="46"/>
      <c r="WCO739" s="46"/>
      <c r="WCP739" s="46"/>
      <c r="WCQ739" s="46"/>
      <c r="WCR739" s="46"/>
      <c r="WCS739" s="46"/>
      <c r="WCT739" s="46"/>
      <c r="WCU739" s="46"/>
      <c r="WCV739" s="46"/>
      <c r="WCW739" s="46"/>
      <c r="WCX739" s="46"/>
      <c r="WCY739" s="46"/>
      <c r="WCZ739" s="46"/>
      <c r="WDA739" s="46"/>
      <c r="WDB739" s="46"/>
      <c r="WDC739" s="46"/>
      <c r="WDD739" s="46"/>
      <c r="WDE739" s="46"/>
      <c r="WDF739" s="46"/>
      <c r="WDG739" s="46"/>
      <c r="WDH739" s="46"/>
      <c r="WDI739" s="46"/>
      <c r="WDJ739" s="46"/>
      <c r="WDK739" s="46"/>
      <c r="WDL739" s="46"/>
      <c r="WDM739" s="46"/>
      <c r="WDN739" s="46"/>
      <c r="WDO739" s="46"/>
      <c r="WDP739" s="46"/>
      <c r="WDQ739" s="46"/>
      <c r="WDR739" s="46"/>
      <c r="WDS739" s="46"/>
      <c r="WDT739" s="46"/>
      <c r="WDU739" s="46"/>
      <c r="WDV739" s="46"/>
      <c r="WDW739" s="46"/>
      <c r="WDX739" s="46"/>
      <c r="WDY739" s="46"/>
      <c r="WDZ739" s="46"/>
      <c r="WEA739" s="46"/>
      <c r="WEB739" s="46"/>
      <c r="WEC739" s="46"/>
      <c r="WED739" s="46"/>
      <c r="WEE739" s="46"/>
      <c r="WEF739" s="46"/>
      <c r="WEG739" s="46"/>
      <c r="WEH739" s="46"/>
      <c r="WEI739" s="46"/>
      <c r="WEJ739" s="46"/>
      <c r="WEK739" s="46"/>
      <c r="WEL739" s="46"/>
      <c r="WEM739" s="46"/>
      <c r="WEN739" s="46"/>
      <c r="WEO739" s="46"/>
      <c r="WEP739" s="46"/>
      <c r="WEQ739" s="46"/>
      <c r="WER739" s="46"/>
      <c r="WES739" s="46"/>
      <c r="WET739" s="46"/>
      <c r="WEU739" s="46"/>
      <c r="WEV739" s="46"/>
      <c r="WEW739" s="46"/>
      <c r="WEX739" s="46"/>
      <c r="WEY739" s="46"/>
      <c r="WEZ739" s="46"/>
      <c r="WFA739" s="46"/>
      <c r="WFB739" s="46"/>
      <c r="WFC739" s="46"/>
      <c r="WFD739" s="46"/>
      <c r="WFE739" s="46"/>
      <c r="WFF739" s="46"/>
      <c r="WFG739" s="46"/>
      <c r="WFH739" s="46"/>
      <c r="WFI739" s="46"/>
      <c r="WFJ739" s="46"/>
      <c r="WFK739" s="46"/>
      <c r="WFL739" s="46"/>
      <c r="WFM739" s="46"/>
      <c r="WFN739" s="46"/>
      <c r="WFO739" s="46"/>
      <c r="WFP739" s="46"/>
      <c r="WFQ739" s="46"/>
      <c r="WFR739" s="46"/>
      <c r="WFS739" s="46"/>
      <c r="WFT739" s="46"/>
      <c r="WFU739" s="46"/>
      <c r="WFV739" s="46"/>
      <c r="WFW739" s="46"/>
      <c r="WFX739" s="46"/>
      <c r="WFY739" s="46"/>
      <c r="WFZ739" s="46"/>
      <c r="WGA739" s="46"/>
      <c r="WGB739" s="46"/>
      <c r="WGC739" s="46"/>
      <c r="WGD739" s="46"/>
      <c r="WGE739" s="46"/>
      <c r="WGF739" s="46"/>
      <c r="WGG739" s="46"/>
      <c r="WGH739" s="46"/>
      <c r="WGI739" s="46"/>
      <c r="WGJ739" s="46"/>
      <c r="WGK739" s="46"/>
      <c r="WGL739" s="46"/>
      <c r="WGM739" s="46"/>
      <c r="WGN739" s="46"/>
      <c r="WGO739" s="46"/>
      <c r="WGP739" s="46"/>
      <c r="WGQ739" s="46"/>
      <c r="WGR739" s="46"/>
      <c r="WGS739" s="46"/>
      <c r="WGT739" s="46"/>
      <c r="WGU739" s="46"/>
      <c r="WGV739" s="46"/>
      <c r="WGW739" s="46"/>
      <c r="WGX739" s="46"/>
      <c r="WGY739" s="46"/>
      <c r="WGZ739" s="46"/>
      <c r="WHA739" s="46"/>
      <c r="WHB739" s="46"/>
      <c r="WHC739" s="46"/>
      <c r="WHD739" s="46"/>
      <c r="WHE739" s="46"/>
      <c r="WHF739" s="46"/>
      <c r="WHG739" s="46"/>
      <c r="WHH739" s="46"/>
      <c r="WHI739" s="46"/>
      <c r="WHJ739" s="46"/>
      <c r="WHK739" s="46"/>
      <c r="WHL739" s="46"/>
      <c r="WHM739" s="46"/>
      <c r="WHN739" s="46"/>
      <c r="WHO739" s="46"/>
      <c r="WHP739" s="46"/>
      <c r="WHQ739" s="46"/>
      <c r="WHR739" s="46"/>
      <c r="WHS739" s="46"/>
      <c r="WHT739" s="46"/>
      <c r="WHU739" s="46"/>
      <c r="WHV739" s="46"/>
      <c r="WHW739" s="46"/>
      <c r="WHX739" s="46"/>
      <c r="WHY739" s="46"/>
      <c r="WHZ739" s="46"/>
      <c r="WIA739" s="46"/>
      <c r="WIB739" s="46"/>
      <c r="WIC739" s="46"/>
      <c r="WID739" s="46"/>
      <c r="WIE739" s="46"/>
      <c r="WIF739" s="46"/>
      <c r="WIG739" s="46"/>
      <c r="WIH739" s="46"/>
      <c r="WII739" s="46"/>
      <c r="WIJ739" s="46"/>
      <c r="WIK739" s="46"/>
      <c r="WIL739" s="46"/>
      <c r="WIM739" s="46"/>
      <c r="WIN739" s="46"/>
      <c r="WIO739" s="46"/>
      <c r="WIP739" s="46"/>
      <c r="WIQ739" s="46"/>
      <c r="WIR739" s="46"/>
      <c r="WIS739" s="46"/>
      <c r="WIT739" s="46"/>
      <c r="WIU739" s="46"/>
      <c r="WIV739" s="46"/>
      <c r="WIW739" s="46"/>
      <c r="WIX739" s="46"/>
      <c r="WIY739" s="46"/>
      <c r="WIZ739" s="46"/>
      <c r="WJA739" s="46"/>
      <c r="WJB739" s="46"/>
      <c r="WJC739" s="46"/>
      <c r="WJD739" s="46"/>
      <c r="WJE739" s="46"/>
      <c r="WJF739" s="46"/>
      <c r="WJG739" s="46"/>
      <c r="WJH739" s="46"/>
      <c r="WJI739" s="46"/>
      <c r="WJJ739" s="46"/>
      <c r="WJK739" s="46"/>
      <c r="WJL739" s="46"/>
      <c r="WJM739" s="46"/>
      <c r="WJN739" s="46"/>
      <c r="WJO739" s="46"/>
      <c r="WJP739" s="46"/>
      <c r="WJQ739" s="46"/>
      <c r="WJR739" s="46"/>
      <c r="WJS739" s="46"/>
      <c r="WJT739" s="46"/>
      <c r="WJU739" s="46"/>
      <c r="WJV739" s="46"/>
      <c r="WJW739" s="46"/>
      <c r="WJX739" s="46"/>
      <c r="WJY739" s="46"/>
      <c r="WJZ739" s="46"/>
      <c r="WKA739" s="46"/>
      <c r="WKB739" s="46"/>
      <c r="WKC739" s="46"/>
      <c r="WKD739" s="46"/>
      <c r="WKE739" s="46"/>
      <c r="WKF739" s="46"/>
      <c r="WKG739" s="46"/>
      <c r="WKH739" s="46"/>
      <c r="WKI739" s="46"/>
      <c r="WKJ739" s="46"/>
      <c r="WKK739" s="46"/>
      <c r="WKL739" s="46"/>
      <c r="WKM739" s="46"/>
      <c r="WKN739" s="46"/>
      <c r="WKO739" s="46"/>
      <c r="WKP739" s="46"/>
      <c r="WKQ739" s="46"/>
      <c r="WKR739" s="46"/>
      <c r="WKS739" s="46"/>
      <c r="WKT739" s="46"/>
      <c r="WKU739" s="46"/>
      <c r="WKV739" s="46"/>
      <c r="WKW739" s="46"/>
      <c r="WKX739" s="46"/>
      <c r="WKY739" s="46"/>
      <c r="WKZ739" s="46"/>
      <c r="WLA739" s="46"/>
      <c r="WLB739" s="46"/>
      <c r="WLC739" s="46"/>
      <c r="WLD739" s="46"/>
      <c r="WLE739" s="46"/>
      <c r="WLF739" s="46"/>
      <c r="WLG739" s="46"/>
      <c r="WLH739" s="46"/>
      <c r="WLI739" s="46"/>
      <c r="WLJ739" s="46"/>
      <c r="WLK739" s="46"/>
      <c r="WLL739" s="46"/>
      <c r="WLM739" s="46"/>
      <c r="WLN739" s="46"/>
      <c r="WLO739" s="46"/>
      <c r="WLP739" s="46"/>
      <c r="WLQ739" s="46"/>
      <c r="WLR739" s="46"/>
      <c r="WLS739" s="46"/>
      <c r="WLT739" s="46"/>
      <c r="WLU739" s="46"/>
      <c r="WLV739" s="46"/>
      <c r="WLW739" s="46"/>
      <c r="WLX739" s="46"/>
      <c r="WLY739" s="46"/>
      <c r="WLZ739" s="46"/>
      <c r="WMA739" s="46"/>
      <c r="WMB739" s="46"/>
      <c r="WMC739" s="46"/>
      <c r="WMD739" s="46"/>
      <c r="WME739" s="46"/>
      <c r="WMF739" s="46"/>
      <c r="WMG739" s="46"/>
      <c r="WMH739" s="46"/>
      <c r="WMI739" s="46"/>
      <c r="WMJ739" s="46"/>
      <c r="WMK739" s="46"/>
      <c r="WML739" s="46"/>
      <c r="WMM739" s="46"/>
      <c r="WMN739" s="46"/>
      <c r="WMO739" s="46"/>
      <c r="WMP739" s="46"/>
      <c r="WMQ739" s="46"/>
      <c r="WMR739" s="46"/>
      <c r="WMS739" s="46"/>
      <c r="WMT739" s="46"/>
      <c r="WMU739" s="46"/>
      <c r="WMV739" s="46"/>
      <c r="WMW739" s="46"/>
      <c r="WMX739" s="46"/>
      <c r="WMY739" s="46"/>
      <c r="WMZ739" s="46"/>
      <c r="WNA739" s="46"/>
      <c r="WNB739" s="46"/>
      <c r="WNC739" s="46"/>
      <c r="WND739" s="46"/>
      <c r="WNE739" s="46"/>
      <c r="WNF739" s="46"/>
      <c r="WNG739" s="46"/>
      <c r="WNH739" s="46"/>
      <c r="WNI739" s="46"/>
      <c r="WNJ739" s="46"/>
      <c r="WNK739" s="46"/>
      <c r="WNL739" s="46"/>
      <c r="WNM739" s="46"/>
      <c r="WNN739" s="46"/>
      <c r="WNO739" s="46"/>
      <c r="WNP739" s="46"/>
      <c r="WNQ739" s="46"/>
      <c r="WNR739" s="46"/>
      <c r="WNS739" s="46"/>
      <c r="WNT739" s="46"/>
      <c r="WNU739" s="46"/>
      <c r="WNV739" s="46"/>
      <c r="WNW739" s="46"/>
      <c r="WNX739" s="46"/>
      <c r="WNY739" s="46"/>
      <c r="WNZ739" s="46"/>
      <c r="WOA739" s="46"/>
      <c r="WOB739" s="46"/>
      <c r="WOC739" s="46"/>
      <c r="WOD739" s="46"/>
      <c r="WOE739" s="46"/>
      <c r="WOF739" s="46"/>
      <c r="WOG739" s="46"/>
      <c r="WOH739" s="46"/>
      <c r="WOI739" s="46"/>
      <c r="WOJ739" s="46"/>
      <c r="WOK739" s="46"/>
      <c r="WOL739" s="46"/>
      <c r="WOM739" s="46"/>
      <c r="WON739" s="46"/>
      <c r="WOO739" s="46"/>
      <c r="WOP739" s="46"/>
      <c r="WOQ739" s="46"/>
      <c r="WOR739" s="46"/>
      <c r="WOS739" s="46"/>
      <c r="WOT739" s="46"/>
      <c r="WOU739" s="46"/>
      <c r="WOV739" s="46"/>
      <c r="WOW739" s="46"/>
      <c r="WOX739" s="46"/>
      <c r="WOY739" s="46"/>
      <c r="WOZ739" s="46"/>
      <c r="WPA739" s="46"/>
      <c r="WPB739" s="46"/>
      <c r="WPC739" s="46"/>
      <c r="WPD739" s="46"/>
      <c r="WPE739" s="46"/>
      <c r="WPF739" s="46"/>
      <c r="WPG739" s="46"/>
      <c r="WPH739" s="46"/>
      <c r="WPI739" s="46"/>
      <c r="WPJ739" s="46"/>
      <c r="WPK739" s="46"/>
      <c r="WPL739" s="46"/>
      <c r="WPM739" s="46"/>
      <c r="WPN739" s="46"/>
      <c r="WPO739" s="46"/>
      <c r="WPP739" s="46"/>
      <c r="WPQ739" s="46"/>
      <c r="WPR739" s="46"/>
      <c r="WPS739" s="46"/>
      <c r="WPT739" s="46"/>
      <c r="WPU739" s="46"/>
      <c r="WPV739" s="46"/>
      <c r="WPW739" s="46"/>
      <c r="WPX739" s="46"/>
      <c r="WPY739" s="46"/>
      <c r="WPZ739" s="46"/>
      <c r="WQA739" s="46"/>
      <c r="WQB739" s="46"/>
      <c r="WQC739" s="46"/>
      <c r="WQD739" s="46"/>
      <c r="WQE739" s="46"/>
      <c r="WQF739" s="46"/>
      <c r="WQG739" s="46"/>
      <c r="WQH739" s="46"/>
      <c r="WQI739" s="46"/>
      <c r="WQJ739" s="46"/>
      <c r="WQK739" s="46"/>
      <c r="WQL739" s="46"/>
      <c r="WQM739" s="46"/>
      <c r="WQN739" s="46"/>
      <c r="WQO739" s="46"/>
      <c r="WQP739" s="46"/>
      <c r="WQQ739" s="46"/>
      <c r="WQR739" s="46"/>
      <c r="WQS739" s="46"/>
      <c r="WQT739" s="46"/>
      <c r="WQU739" s="46"/>
      <c r="WQV739" s="46"/>
      <c r="WQW739" s="46"/>
      <c r="WQX739" s="46"/>
      <c r="WQY739" s="46"/>
      <c r="WQZ739" s="46"/>
      <c r="WRA739" s="46"/>
      <c r="WRB739" s="46"/>
      <c r="WRC739" s="46"/>
      <c r="WRD739" s="46"/>
      <c r="WRE739" s="46"/>
      <c r="WRF739" s="46"/>
      <c r="WRG739" s="46"/>
      <c r="WRH739" s="46"/>
      <c r="WRI739" s="46"/>
      <c r="WRJ739" s="46"/>
      <c r="WRK739" s="46"/>
      <c r="WRL739" s="46"/>
      <c r="WRM739" s="46"/>
      <c r="WRN739" s="46"/>
      <c r="WRO739" s="46"/>
      <c r="WRP739" s="46"/>
      <c r="WRQ739" s="46"/>
      <c r="WRR739" s="46"/>
      <c r="WRS739" s="46"/>
      <c r="WRT739" s="46"/>
      <c r="WRU739" s="46"/>
      <c r="WRV739" s="46"/>
      <c r="WRW739" s="46"/>
      <c r="WRX739" s="46"/>
      <c r="WRY739" s="46"/>
      <c r="WRZ739" s="46"/>
      <c r="WSA739" s="46"/>
      <c r="WSB739" s="46"/>
      <c r="WSC739" s="46"/>
      <c r="WSD739" s="46"/>
      <c r="WSE739" s="46"/>
      <c r="WSF739" s="46"/>
      <c r="WSG739" s="46"/>
      <c r="WSH739" s="46"/>
      <c r="WSI739" s="46"/>
      <c r="WSJ739" s="46"/>
      <c r="WSK739" s="46"/>
      <c r="WSL739" s="46"/>
      <c r="WSM739" s="46"/>
      <c r="WSN739" s="46"/>
      <c r="WSO739" s="46"/>
      <c r="WSP739" s="46"/>
      <c r="WSQ739" s="46"/>
      <c r="WSR739" s="46"/>
      <c r="WSS739" s="46"/>
      <c r="WST739" s="46"/>
      <c r="WSU739" s="46"/>
      <c r="WSV739" s="46"/>
      <c r="WSW739" s="46"/>
      <c r="WSX739" s="46"/>
      <c r="WSY739" s="46"/>
      <c r="WSZ739" s="46"/>
      <c r="WTA739" s="46"/>
      <c r="WTB739" s="46"/>
      <c r="WTC739" s="46"/>
      <c r="WTD739" s="46"/>
      <c r="WTE739" s="46"/>
      <c r="WTF739" s="46"/>
      <c r="WTG739" s="46"/>
      <c r="WTH739" s="46"/>
      <c r="WTI739" s="46"/>
      <c r="WTJ739" s="46"/>
      <c r="WTK739" s="46"/>
      <c r="WTL739" s="46"/>
      <c r="WTM739" s="46"/>
      <c r="WTN739" s="46"/>
      <c r="WTO739" s="46"/>
      <c r="WTP739" s="46"/>
      <c r="WTQ739" s="46"/>
      <c r="WTR739" s="46"/>
      <c r="WTS739" s="46"/>
      <c r="WTT739" s="46"/>
      <c r="WTU739" s="46"/>
      <c r="WTV739" s="46"/>
      <c r="WTW739" s="46"/>
      <c r="WTX739" s="46"/>
      <c r="WTY739" s="46"/>
      <c r="WTZ739" s="46"/>
      <c r="WUA739" s="46"/>
      <c r="WUB739" s="46"/>
      <c r="WUC739" s="46"/>
      <c r="WUD739" s="46"/>
      <c r="WUE739" s="46"/>
      <c r="WUF739" s="46"/>
      <c r="WUG739" s="46"/>
      <c r="WUH739" s="46"/>
      <c r="WUI739" s="46"/>
      <c r="WUJ739" s="46"/>
      <c r="WUK739" s="46"/>
      <c r="WUL739" s="46"/>
      <c r="WUM739" s="46"/>
      <c r="WUN739" s="46"/>
      <c r="WUO739" s="46"/>
      <c r="WUP739" s="46"/>
      <c r="WUQ739" s="46"/>
      <c r="WUR739" s="46"/>
      <c r="WUS739" s="46"/>
      <c r="WUT739" s="46"/>
      <c r="WUU739" s="46"/>
      <c r="WUV739" s="46"/>
      <c r="WUW739" s="46"/>
      <c r="WUX739" s="46"/>
      <c r="WUY739" s="46"/>
      <c r="WUZ739" s="46"/>
      <c r="WVA739" s="46"/>
      <c r="WVB739" s="46"/>
      <c r="WVC739" s="46"/>
      <c r="WVD739" s="46"/>
      <c r="WVE739" s="46"/>
      <c r="WVF739" s="46"/>
      <c r="WVG739" s="46"/>
      <c r="WVH739" s="46"/>
      <c r="WVI739" s="46"/>
      <c r="WVJ739" s="46"/>
      <c r="WVK739" s="46"/>
      <c r="WVL739" s="46"/>
      <c r="WVM739" s="46"/>
      <c r="WVN739" s="46"/>
      <c r="WVO739" s="46"/>
      <c r="WVP739" s="46"/>
      <c r="WVQ739" s="46"/>
      <c r="WVR739" s="46"/>
      <c r="WVS739" s="46"/>
      <c r="WVT739" s="46"/>
      <c r="WVU739" s="46"/>
      <c r="WVV739" s="46"/>
      <c r="WVW739" s="46"/>
      <c r="WVX739" s="46"/>
      <c r="WVY739" s="46"/>
      <c r="WVZ739" s="46"/>
      <c r="WWA739" s="46"/>
      <c r="WWB739" s="46"/>
      <c r="WWC739" s="46"/>
      <c r="WWD739" s="46"/>
      <c r="WWE739" s="46"/>
      <c r="WWF739" s="46"/>
      <c r="WWG739" s="46"/>
      <c r="WWH739" s="46"/>
      <c r="WWI739" s="46"/>
      <c r="WWJ739" s="46"/>
      <c r="WWK739" s="46"/>
      <c r="WWL739" s="46"/>
      <c r="WWM739" s="46"/>
      <c r="WWN739" s="46"/>
      <c r="WWO739" s="46"/>
      <c r="WWP739" s="46"/>
      <c r="WWQ739" s="46"/>
      <c r="WWR739" s="46"/>
      <c r="WWS739" s="46"/>
      <c r="WWT739" s="46"/>
      <c r="WWU739" s="46"/>
      <c r="WWV739" s="46"/>
      <c r="WWW739" s="46"/>
      <c r="WWX739" s="46"/>
      <c r="WWY739" s="46"/>
      <c r="WWZ739" s="46"/>
      <c r="WXA739" s="46"/>
      <c r="WXB739" s="46"/>
      <c r="WXC739" s="46"/>
      <c r="WXD739" s="46"/>
      <c r="WXE739" s="46"/>
      <c r="WXF739" s="46"/>
      <c r="WXG739" s="46"/>
      <c r="WXH739" s="46"/>
      <c r="WXI739" s="46"/>
      <c r="WXJ739" s="46"/>
      <c r="WXK739" s="46"/>
      <c r="WXL739" s="46"/>
      <c r="WXM739" s="46"/>
      <c r="WXN739" s="46"/>
      <c r="WXO739" s="46"/>
      <c r="WXP739" s="46"/>
      <c r="WXQ739" s="46"/>
      <c r="WXR739" s="46"/>
      <c r="WXS739" s="46"/>
      <c r="WXT739" s="46"/>
      <c r="WXU739" s="46"/>
      <c r="WXV739" s="46"/>
      <c r="WXW739" s="46"/>
      <c r="WXX739" s="46"/>
      <c r="WXY739" s="46"/>
      <c r="WXZ739" s="46"/>
      <c r="WYA739" s="46"/>
      <c r="WYB739" s="46"/>
      <c r="WYC739" s="46"/>
      <c r="WYD739" s="46"/>
      <c r="WYE739" s="46"/>
      <c r="WYF739" s="46"/>
      <c r="WYG739" s="46"/>
      <c r="WYH739" s="46"/>
      <c r="WYI739" s="46"/>
      <c r="WYJ739" s="46"/>
      <c r="WYK739" s="46"/>
      <c r="WYL739" s="46"/>
      <c r="WYM739" s="46"/>
      <c r="WYN739" s="46"/>
      <c r="WYO739" s="46"/>
      <c r="WYP739" s="46"/>
      <c r="WYQ739" s="46"/>
      <c r="WYR739" s="46"/>
      <c r="WYS739" s="46"/>
      <c r="WYT739" s="46"/>
      <c r="WYU739" s="46"/>
      <c r="WYV739" s="46"/>
      <c r="WYW739" s="46"/>
      <c r="WYX739" s="46"/>
      <c r="WYY739" s="46"/>
      <c r="WYZ739" s="46"/>
      <c r="WZA739" s="46"/>
      <c r="WZB739" s="46"/>
      <c r="WZC739" s="46"/>
      <c r="WZD739" s="46"/>
      <c r="WZE739" s="46"/>
      <c r="WZF739" s="46"/>
      <c r="WZG739" s="46"/>
      <c r="WZH739" s="46"/>
      <c r="WZI739" s="46"/>
      <c r="WZJ739" s="46"/>
      <c r="WZK739" s="46"/>
      <c r="WZL739" s="46"/>
      <c r="WZM739" s="46"/>
      <c r="WZN739" s="46"/>
      <c r="WZO739" s="46"/>
      <c r="WZP739" s="46"/>
      <c r="WZQ739" s="46"/>
      <c r="WZR739" s="46"/>
      <c r="WZS739" s="46"/>
      <c r="WZT739" s="46"/>
      <c r="WZU739" s="46"/>
      <c r="WZV739" s="46"/>
      <c r="WZW739" s="46"/>
      <c r="WZX739" s="46"/>
      <c r="WZY739" s="46"/>
      <c r="WZZ739" s="46"/>
      <c r="XAA739" s="46"/>
      <c r="XAB739" s="46"/>
      <c r="XAC739" s="46"/>
      <c r="XAD739" s="46"/>
      <c r="XAE739" s="46"/>
      <c r="XAF739" s="46"/>
      <c r="XAG739" s="46"/>
      <c r="XAH739" s="46"/>
      <c r="XAI739" s="46"/>
      <c r="XAJ739" s="46"/>
      <c r="XAK739" s="46"/>
      <c r="XAL739" s="46"/>
      <c r="XAM739" s="46"/>
      <c r="XAN739" s="46"/>
      <c r="XAO739" s="46"/>
      <c r="XAP739" s="46"/>
      <c r="XAQ739" s="46"/>
      <c r="XAR739" s="46"/>
      <c r="XAS739" s="46"/>
      <c r="XAT739" s="46"/>
      <c r="XAU739" s="46"/>
      <c r="XAV739" s="46"/>
      <c r="XAW739" s="46"/>
      <c r="XAX739" s="46"/>
      <c r="XAY739" s="46"/>
      <c r="XAZ739" s="46"/>
      <c r="XBA739" s="46"/>
      <c r="XBB739" s="46"/>
      <c r="XBC739" s="46"/>
      <c r="XBD739" s="46"/>
      <c r="XBE739" s="46"/>
      <c r="XBF739" s="46"/>
      <c r="XBG739" s="46"/>
      <c r="XBH739" s="46"/>
      <c r="XBI739" s="46"/>
      <c r="XBJ739" s="46"/>
      <c r="XBK739" s="46"/>
      <c r="XBL739" s="46"/>
      <c r="XBM739" s="46"/>
      <c r="XBN739" s="46"/>
      <c r="XBO739" s="46"/>
      <c r="XBP739" s="46"/>
      <c r="XBQ739" s="46"/>
      <c r="XBR739" s="46"/>
      <c r="XBS739" s="46"/>
      <c r="XBT739" s="46"/>
      <c r="XBU739" s="46"/>
      <c r="XBV739" s="46"/>
      <c r="XBW739" s="46"/>
      <c r="XBX739" s="46"/>
      <c r="XBY739" s="46"/>
      <c r="XBZ739" s="46"/>
      <c r="XCA739" s="46"/>
      <c r="XCB739" s="46"/>
      <c r="XCC739" s="46"/>
      <c r="XCD739" s="46"/>
      <c r="XCE739" s="46"/>
      <c r="XCF739" s="46"/>
      <c r="XCG739" s="46"/>
      <c r="XCH739" s="46"/>
      <c r="XCI739" s="46"/>
      <c r="XCJ739" s="46"/>
      <c r="XCK739" s="46"/>
      <c r="XCL739" s="46"/>
      <c r="XCM739" s="46"/>
      <c r="XCN739" s="46"/>
      <c r="XCO739" s="46"/>
      <c r="XCP739" s="46"/>
      <c r="XCQ739" s="46"/>
      <c r="XCR739" s="46"/>
      <c r="XCS739" s="46"/>
      <c r="XCT739" s="46"/>
      <c r="XCU739" s="46"/>
      <c r="XCV739" s="46"/>
      <c r="XCW739" s="46"/>
      <c r="XCX739" s="46"/>
      <c r="XCY739" s="46"/>
      <c r="XCZ739" s="46"/>
      <c r="XDA739" s="46"/>
      <c r="XDB739" s="46"/>
      <c r="XDC739" s="46"/>
      <c r="XDD739" s="46"/>
      <c r="XDE739" s="46"/>
      <c r="XDF739" s="46"/>
      <c r="XDG739" s="46"/>
      <c r="XDH739" s="46"/>
      <c r="XDI739" s="46"/>
      <c r="XDJ739" s="46"/>
      <c r="XDK739" s="46"/>
      <c r="XDL739" s="46"/>
      <c r="XDM739" s="46"/>
      <c r="XDN739" s="46"/>
      <c r="XDO739" s="46"/>
      <c r="XDP739" s="46"/>
      <c r="XDQ739" s="46"/>
      <c r="XDR739" s="46"/>
      <c r="XDS739" s="46"/>
      <c r="XDT739" s="46"/>
      <c r="XDU739" s="46"/>
      <c r="XDV739" s="46"/>
      <c r="XDW739" s="46"/>
      <c r="XDX739" s="46"/>
      <c r="XDY739" s="46"/>
      <c r="XDZ739" s="46"/>
      <c r="XEA739" s="46"/>
      <c r="XEB739" s="46"/>
      <c r="XEC739" s="46"/>
      <c r="XED739" s="46"/>
      <c r="XEE739" s="46"/>
      <c r="XEF739" s="46"/>
      <c r="XEG739" s="46"/>
      <c r="XEH739" s="46"/>
      <c r="XEI739" s="46"/>
      <c r="XEJ739" s="46"/>
      <c r="XEK739" s="46"/>
      <c r="XEL739" s="46"/>
      <c r="XEM739" s="46"/>
      <c r="XEN739" s="46"/>
      <c r="XEO739" s="46"/>
      <c r="XEP739" s="46"/>
      <c r="XEQ739" s="46"/>
      <c r="XER739" s="46"/>
      <c r="XES739" s="46"/>
      <c r="XET739" s="46"/>
      <c r="XEU739" s="46"/>
      <c r="XEV739" s="46"/>
      <c r="XEW739" s="46"/>
      <c r="XEX739" s="46"/>
      <c r="XEY739" s="46"/>
      <c r="XEZ739" s="46"/>
      <c r="XFA739" s="46"/>
      <c r="XFB739" s="46"/>
    </row>
    <row r="740" spans="1:16382" s="47" customFormat="1" ht="57" customHeight="1">
      <c r="A740" s="86">
        <f t="shared" si="16"/>
        <v>735</v>
      </c>
      <c r="B740" s="86">
        <f>ROW(B740)-731</f>
        <v>9</v>
      </c>
      <c r="C740" s="94" t="s">
        <v>3770</v>
      </c>
      <c r="D740" s="95" t="s">
        <v>8097</v>
      </c>
      <c r="E740" s="96" t="s">
        <v>3771</v>
      </c>
      <c r="F740" s="96" t="s">
        <v>3772</v>
      </c>
      <c r="G740" s="98" t="s">
        <v>3773</v>
      </c>
      <c r="H740" s="92" t="s">
        <v>3774</v>
      </c>
      <c r="I740" s="96" t="s">
        <v>3775</v>
      </c>
      <c r="J740" s="92" t="s">
        <v>3776</v>
      </c>
      <c r="K740" s="94" t="s">
        <v>3777</v>
      </c>
      <c r="L740" s="94" t="s">
        <v>3778</v>
      </c>
      <c r="M740" s="14"/>
      <c r="N740" s="15" t="s">
        <v>43</v>
      </c>
      <c r="O740" s="16"/>
      <c r="P740" s="17"/>
      <c r="Q740" s="18"/>
      <c r="R740" s="19" t="s">
        <v>43</v>
      </c>
      <c r="S740" s="20"/>
      <c r="T740" s="21"/>
      <c r="U740" s="22"/>
      <c r="V740" s="23"/>
      <c r="W740" s="24"/>
      <c r="X740" s="23"/>
      <c r="Y740" s="25"/>
      <c r="Z740" s="93" t="s">
        <v>43</v>
      </c>
      <c r="AA740" s="93"/>
      <c r="AB740" s="93"/>
      <c r="AC740" s="98"/>
      <c r="AD740" s="98"/>
    </row>
    <row r="741" spans="1:16382" s="47" customFormat="1" ht="57" customHeight="1">
      <c r="A741" s="86">
        <f t="shared" si="16"/>
        <v>736</v>
      </c>
      <c r="B741" s="86">
        <f t="shared" ref="B741:B804" si="17">ROW(B741)-731</f>
        <v>10</v>
      </c>
      <c r="C741" s="94" t="s">
        <v>6973</v>
      </c>
      <c r="D741" s="95" t="s">
        <v>8098</v>
      </c>
      <c r="E741" s="96" t="s">
        <v>3779</v>
      </c>
      <c r="F741" s="96" t="s">
        <v>3772</v>
      </c>
      <c r="G741" s="98" t="s">
        <v>3773</v>
      </c>
      <c r="H741" s="92" t="s">
        <v>3780</v>
      </c>
      <c r="I741" s="96" t="s">
        <v>3781</v>
      </c>
      <c r="J741" s="92" t="s">
        <v>6980</v>
      </c>
      <c r="K741" s="94" t="s">
        <v>6882</v>
      </c>
      <c r="L741" s="94" t="s">
        <v>6883</v>
      </c>
      <c r="M741" s="14" t="s">
        <v>43</v>
      </c>
      <c r="N741" s="15"/>
      <c r="O741" s="16"/>
      <c r="P741" s="17"/>
      <c r="Q741" s="18"/>
      <c r="R741" s="19" t="s">
        <v>43</v>
      </c>
      <c r="S741" s="20" t="s">
        <v>43</v>
      </c>
      <c r="T741" s="21"/>
      <c r="U741" s="22"/>
      <c r="V741" s="23" t="s">
        <v>43</v>
      </c>
      <c r="W741" s="24" t="s">
        <v>43</v>
      </c>
      <c r="X741" s="23" t="s">
        <v>43</v>
      </c>
      <c r="Y741" s="25" t="s">
        <v>43</v>
      </c>
      <c r="Z741" s="93"/>
      <c r="AA741" s="93" t="s">
        <v>43</v>
      </c>
      <c r="AB741" s="93"/>
      <c r="AC741" s="98"/>
      <c r="AD741" s="98"/>
      <c r="AE741" s="47" t="s">
        <v>7073</v>
      </c>
    </row>
    <row r="742" spans="1:16382" s="47" customFormat="1" ht="57" customHeight="1">
      <c r="A742" s="86">
        <f t="shared" si="16"/>
        <v>737</v>
      </c>
      <c r="B742" s="86">
        <f t="shared" si="17"/>
        <v>11</v>
      </c>
      <c r="C742" s="94" t="s">
        <v>3782</v>
      </c>
      <c r="D742" s="95" t="s">
        <v>8099</v>
      </c>
      <c r="E742" s="96" t="s">
        <v>3783</v>
      </c>
      <c r="F742" s="96" t="s">
        <v>3772</v>
      </c>
      <c r="G742" s="98" t="s">
        <v>3773</v>
      </c>
      <c r="H742" s="92" t="s">
        <v>3784</v>
      </c>
      <c r="I742" s="96" t="s">
        <v>3785</v>
      </c>
      <c r="J742" s="92" t="s">
        <v>3786</v>
      </c>
      <c r="K742" s="94" t="s">
        <v>3787</v>
      </c>
      <c r="L742" s="94" t="s">
        <v>3788</v>
      </c>
      <c r="M742" s="14" t="s">
        <v>43</v>
      </c>
      <c r="N742" s="15"/>
      <c r="O742" s="16"/>
      <c r="P742" s="17"/>
      <c r="Q742" s="18"/>
      <c r="R742" s="19"/>
      <c r="S742" s="20"/>
      <c r="T742" s="21"/>
      <c r="U742" s="22"/>
      <c r="V742" s="23"/>
      <c r="W742" s="24"/>
      <c r="X742" s="23"/>
      <c r="Y742" s="25"/>
      <c r="Z742" s="93"/>
      <c r="AA742" s="93" t="s">
        <v>43</v>
      </c>
      <c r="AB742" s="93"/>
      <c r="AC742" s="98"/>
      <c r="AD742" s="98"/>
    </row>
    <row r="743" spans="1:16382" s="47" customFormat="1" ht="57" customHeight="1">
      <c r="A743" s="86">
        <f t="shared" si="16"/>
        <v>738</v>
      </c>
      <c r="B743" s="86">
        <f t="shared" si="17"/>
        <v>12</v>
      </c>
      <c r="C743" s="94" t="s">
        <v>3789</v>
      </c>
      <c r="D743" s="95" t="s">
        <v>8100</v>
      </c>
      <c r="E743" s="96" t="s">
        <v>6172</v>
      </c>
      <c r="F743" s="96" t="s">
        <v>3772</v>
      </c>
      <c r="G743" s="98" t="s">
        <v>3773</v>
      </c>
      <c r="H743" s="92" t="s">
        <v>6173</v>
      </c>
      <c r="I743" s="96" t="s">
        <v>3790</v>
      </c>
      <c r="J743" s="92" t="s">
        <v>3791</v>
      </c>
      <c r="K743" s="94" t="s">
        <v>3792</v>
      </c>
      <c r="L743" s="94" t="s">
        <v>3793</v>
      </c>
      <c r="M743" s="14"/>
      <c r="N743" s="15"/>
      <c r="O743" s="16"/>
      <c r="P743" s="17"/>
      <c r="Q743" s="18"/>
      <c r="R743" s="19"/>
      <c r="S743" s="20"/>
      <c r="T743" s="21"/>
      <c r="U743" s="22"/>
      <c r="V743" s="23"/>
      <c r="W743" s="24" t="s">
        <v>43</v>
      </c>
      <c r="X743" s="23"/>
      <c r="Y743" s="25"/>
      <c r="Z743" s="93" t="s">
        <v>43</v>
      </c>
      <c r="AA743" s="93"/>
      <c r="AB743" s="93"/>
      <c r="AC743" s="98"/>
      <c r="AD743" s="98"/>
    </row>
    <row r="744" spans="1:16382" s="47" customFormat="1" ht="57" customHeight="1">
      <c r="A744" s="86">
        <f t="shared" si="16"/>
        <v>739</v>
      </c>
      <c r="B744" s="86">
        <f t="shared" si="17"/>
        <v>13</v>
      </c>
      <c r="C744" s="94" t="s">
        <v>3794</v>
      </c>
      <c r="D744" s="95" t="s">
        <v>8101</v>
      </c>
      <c r="E744" s="96" t="s">
        <v>3795</v>
      </c>
      <c r="F744" s="96" t="s">
        <v>3772</v>
      </c>
      <c r="G744" s="98" t="s">
        <v>3773</v>
      </c>
      <c r="H744" s="92" t="s">
        <v>3796</v>
      </c>
      <c r="I744" s="96" t="s">
        <v>3797</v>
      </c>
      <c r="J744" s="92" t="s">
        <v>3798</v>
      </c>
      <c r="K744" s="94" t="s">
        <v>8102</v>
      </c>
      <c r="L744" s="94" t="s">
        <v>8103</v>
      </c>
      <c r="M744" s="14"/>
      <c r="N744" s="15"/>
      <c r="O744" s="16"/>
      <c r="P744" s="17"/>
      <c r="Q744" s="18"/>
      <c r="R744" s="19"/>
      <c r="S744" s="20"/>
      <c r="T744" s="21"/>
      <c r="U744" s="22"/>
      <c r="V744" s="23"/>
      <c r="W744" s="24" t="s">
        <v>43</v>
      </c>
      <c r="X744" s="23" t="s">
        <v>43</v>
      </c>
      <c r="Y744" s="25"/>
      <c r="Z744" s="93"/>
      <c r="AA744" s="93" t="s">
        <v>43</v>
      </c>
      <c r="AB744" s="93"/>
      <c r="AC744" s="98" t="s">
        <v>62</v>
      </c>
      <c r="AD744" s="98" t="s">
        <v>3799</v>
      </c>
      <c r="AE744" s="47" t="s">
        <v>7074</v>
      </c>
    </row>
    <row r="745" spans="1:16382" s="47" customFormat="1" ht="57" customHeight="1">
      <c r="A745" s="86">
        <f t="shared" si="16"/>
        <v>740</v>
      </c>
      <c r="B745" s="86">
        <f t="shared" si="17"/>
        <v>14</v>
      </c>
      <c r="C745" s="94" t="s">
        <v>3800</v>
      </c>
      <c r="D745" s="95" t="s">
        <v>8104</v>
      </c>
      <c r="E745" s="96" t="s">
        <v>3801</v>
      </c>
      <c r="F745" s="96" t="s">
        <v>3772</v>
      </c>
      <c r="G745" s="98" t="s">
        <v>3773</v>
      </c>
      <c r="H745" s="92" t="s">
        <v>3802</v>
      </c>
      <c r="I745" s="96" t="s">
        <v>3803</v>
      </c>
      <c r="J745" s="92" t="s">
        <v>3804</v>
      </c>
      <c r="K745" s="94" t="s">
        <v>3805</v>
      </c>
      <c r="L745" s="94" t="s">
        <v>3806</v>
      </c>
      <c r="M745" s="14"/>
      <c r="N745" s="15"/>
      <c r="O745" s="16"/>
      <c r="P745" s="17"/>
      <c r="Q745" s="18"/>
      <c r="R745" s="19" t="s">
        <v>43</v>
      </c>
      <c r="S745" s="20"/>
      <c r="T745" s="21"/>
      <c r="U745" s="22"/>
      <c r="V745" s="23"/>
      <c r="W745" s="24"/>
      <c r="X745" s="23"/>
      <c r="Y745" s="25"/>
      <c r="Z745" s="93" t="s">
        <v>43</v>
      </c>
      <c r="AA745" s="93"/>
      <c r="AB745" s="93"/>
      <c r="AC745" s="98"/>
      <c r="AD745" s="98"/>
    </row>
    <row r="746" spans="1:16382" s="47" customFormat="1" ht="57" customHeight="1">
      <c r="A746" s="86">
        <f t="shared" si="16"/>
        <v>741</v>
      </c>
      <c r="B746" s="86">
        <f t="shared" si="17"/>
        <v>15</v>
      </c>
      <c r="C746" s="94" t="s">
        <v>3807</v>
      </c>
      <c r="D746" s="95" t="s">
        <v>8105</v>
      </c>
      <c r="E746" s="96" t="s">
        <v>3808</v>
      </c>
      <c r="F746" s="96" t="s">
        <v>3772</v>
      </c>
      <c r="G746" s="98" t="s">
        <v>3773</v>
      </c>
      <c r="H746" s="92" t="s">
        <v>3809</v>
      </c>
      <c r="I746" s="96" t="s">
        <v>3810</v>
      </c>
      <c r="J746" s="92" t="s">
        <v>3811</v>
      </c>
      <c r="K746" s="94" t="s">
        <v>3812</v>
      </c>
      <c r="L746" s="94" t="s">
        <v>3813</v>
      </c>
      <c r="M746" s="14"/>
      <c r="N746" s="15"/>
      <c r="O746" s="16"/>
      <c r="P746" s="17"/>
      <c r="Q746" s="18"/>
      <c r="R746" s="19" t="s">
        <v>43</v>
      </c>
      <c r="S746" s="20"/>
      <c r="T746" s="21" t="s">
        <v>43</v>
      </c>
      <c r="U746" s="22"/>
      <c r="V746" s="23"/>
      <c r="W746" s="24"/>
      <c r="X746" s="23"/>
      <c r="Y746" s="25"/>
      <c r="Z746" s="93"/>
      <c r="AA746" s="93" t="s">
        <v>43</v>
      </c>
      <c r="AB746" s="93"/>
      <c r="AC746" s="98"/>
      <c r="AD746" s="98"/>
    </row>
    <row r="747" spans="1:16382" s="47" customFormat="1" ht="57" customHeight="1">
      <c r="A747" s="86">
        <f t="shared" si="16"/>
        <v>742</v>
      </c>
      <c r="B747" s="86">
        <f t="shared" si="17"/>
        <v>16</v>
      </c>
      <c r="C747" s="94" t="s">
        <v>3814</v>
      </c>
      <c r="D747" s="95" t="s">
        <v>8106</v>
      </c>
      <c r="E747" s="96" t="s">
        <v>3815</v>
      </c>
      <c r="F747" s="96" t="s">
        <v>3772</v>
      </c>
      <c r="G747" s="98" t="s">
        <v>3773</v>
      </c>
      <c r="H747" s="92" t="s">
        <v>3816</v>
      </c>
      <c r="I747" s="96" t="s">
        <v>3817</v>
      </c>
      <c r="J747" s="92" t="s">
        <v>172</v>
      </c>
      <c r="K747" s="94" t="s">
        <v>3818</v>
      </c>
      <c r="L747" s="94" t="s">
        <v>3819</v>
      </c>
      <c r="M747" s="14"/>
      <c r="N747" s="15" t="s">
        <v>43</v>
      </c>
      <c r="O747" s="16"/>
      <c r="P747" s="17"/>
      <c r="Q747" s="18"/>
      <c r="R747" s="19" t="s">
        <v>43</v>
      </c>
      <c r="S747" s="20"/>
      <c r="T747" s="21"/>
      <c r="U747" s="22"/>
      <c r="V747" s="23"/>
      <c r="W747" s="24"/>
      <c r="X747" s="23"/>
      <c r="Y747" s="25"/>
      <c r="Z747" s="93" t="s">
        <v>43</v>
      </c>
      <c r="AA747" s="93"/>
      <c r="AB747" s="93"/>
      <c r="AC747" s="98"/>
      <c r="AD747" s="98"/>
    </row>
    <row r="748" spans="1:16382" s="47" customFormat="1" ht="57" customHeight="1">
      <c r="A748" s="86">
        <f t="shared" si="16"/>
        <v>743</v>
      </c>
      <c r="B748" s="86">
        <f t="shared" si="17"/>
        <v>17</v>
      </c>
      <c r="C748" s="94" t="s">
        <v>6174</v>
      </c>
      <c r="D748" s="95" t="s">
        <v>8107</v>
      </c>
      <c r="E748" s="96" t="s">
        <v>3815</v>
      </c>
      <c r="F748" s="96" t="s">
        <v>3772</v>
      </c>
      <c r="G748" s="98" t="s">
        <v>3773</v>
      </c>
      <c r="H748" s="92" t="s">
        <v>3820</v>
      </c>
      <c r="I748" s="96" t="s">
        <v>3821</v>
      </c>
      <c r="J748" s="92" t="s">
        <v>3822</v>
      </c>
      <c r="K748" s="94" t="s">
        <v>8108</v>
      </c>
      <c r="L748" s="94" t="s">
        <v>6884</v>
      </c>
      <c r="M748" s="14"/>
      <c r="N748" s="15"/>
      <c r="O748" s="16"/>
      <c r="P748" s="17"/>
      <c r="Q748" s="18"/>
      <c r="R748" s="19" t="s">
        <v>43</v>
      </c>
      <c r="S748" s="20"/>
      <c r="T748" s="21"/>
      <c r="U748" s="22"/>
      <c r="V748" s="23"/>
      <c r="W748" s="24" t="s">
        <v>43</v>
      </c>
      <c r="X748" s="23"/>
      <c r="Y748" s="25" t="s">
        <v>43</v>
      </c>
      <c r="Z748" s="93" t="s">
        <v>43</v>
      </c>
      <c r="AA748" s="93"/>
      <c r="AB748" s="93"/>
      <c r="AC748" s="98" t="s">
        <v>6885</v>
      </c>
      <c r="AD748" s="98" t="s">
        <v>6886</v>
      </c>
      <c r="AE748" s="47" t="s">
        <v>7075</v>
      </c>
    </row>
    <row r="749" spans="1:16382" s="47" customFormat="1" ht="57" customHeight="1">
      <c r="A749" s="86">
        <f t="shared" si="16"/>
        <v>744</v>
      </c>
      <c r="B749" s="86">
        <f t="shared" si="17"/>
        <v>18</v>
      </c>
      <c r="C749" s="94" t="s">
        <v>3823</v>
      </c>
      <c r="D749" s="95" t="s">
        <v>8109</v>
      </c>
      <c r="E749" s="96" t="s">
        <v>3824</v>
      </c>
      <c r="F749" s="96" t="s">
        <v>3772</v>
      </c>
      <c r="G749" s="98" t="s">
        <v>3773</v>
      </c>
      <c r="H749" s="92" t="s">
        <v>3825</v>
      </c>
      <c r="I749" s="96" t="s">
        <v>3826</v>
      </c>
      <c r="J749" s="92" t="s">
        <v>3827</v>
      </c>
      <c r="K749" s="94" t="s">
        <v>3828</v>
      </c>
      <c r="L749" s="94" t="s">
        <v>3829</v>
      </c>
      <c r="M749" s="14"/>
      <c r="N749" s="15"/>
      <c r="O749" s="16"/>
      <c r="P749" s="17"/>
      <c r="Q749" s="18"/>
      <c r="R749" s="19"/>
      <c r="S749" s="20"/>
      <c r="T749" s="21"/>
      <c r="U749" s="22"/>
      <c r="V749" s="23"/>
      <c r="W749" s="24" t="s">
        <v>43</v>
      </c>
      <c r="X749" s="23"/>
      <c r="Y749" s="25"/>
      <c r="Z749" s="93" t="s">
        <v>43</v>
      </c>
      <c r="AA749" s="93"/>
      <c r="AB749" s="93"/>
      <c r="AC749" s="98"/>
      <c r="AD749" s="98"/>
    </row>
    <row r="750" spans="1:16382" s="47" customFormat="1" ht="57" customHeight="1">
      <c r="A750" s="86">
        <f t="shared" si="16"/>
        <v>745</v>
      </c>
      <c r="B750" s="86">
        <f t="shared" si="17"/>
        <v>19</v>
      </c>
      <c r="C750" s="94" t="s">
        <v>3830</v>
      </c>
      <c r="D750" s="95" t="s">
        <v>7693</v>
      </c>
      <c r="E750" s="96" t="s">
        <v>3771</v>
      </c>
      <c r="F750" s="96" t="s">
        <v>3772</v>
      </c>
      <c r="G750" s="98" t="s">
        <v>3773</v>
      </c>
      <c r="H750" s="92" t="s">
        <v>3831</v>
      </c>
      <c r="I750" s="96" t="s">
        <v>3832</v>
      </c>
      <c r="J750" s="92" t="s">
        <v>3833</v>
      </c>
      <c r="K750" s="94" t="s">
        <v>8110</v>
      </c>
      <c r="L750" s="94" t="s">
        <v>8111</v>
      </c>
      <c r="M750" s="14"/>
      <c r="N750" s="15"/>
      <c r="O750" s="16"/>
      <c r="P750" s="17"/>
      <c r="Q750" s="18"/>
      <c r="R750" s="19"/>
      <c r="S750" s="20"/>
      <c r="T750" s="21"/>
      <c r="U750" s="22"/>
      <c r="V750" s="23"/>
      <c r="W750" s="24" t="s">
        <v>43</v>
      </c>
      <c r="X750" s="23"/>
      <c r="Y750" s="25"/>
      <c r="Z750" s="93"/>
      <c r="AA750" s="93" t="s">
        <v>43</v>
      </c>
      <c r="AB750" s="93"/>
      <c r="AC750" s="98"/>
      <c r="AD750" s="98"/>
    </row>
    <row r="751" spans="1:16382" s="47" customFormat="1" ht="57" customHeight="1">
      <c r="A751" s="86">
        <f t="shared" si="16"/>
        <v>746</v>
      </c>
      <c r="B751" s="86">
        <f t="shared" si="17"/>
        <v>20</v>
      </c>
      <c r="C751" s="94" t="s">
        <v>3834</v>
      </c>
      <c r="D751" s="95" t="s">
        <v>7694</v>
      </c>
      <c r="E751" s="96" t="s">
        <v>3835</v>
      </c>
      <c r="F751" s="96" t="s">
        <v>3772</v>
      </c>
      <c r="G751" s="98" t="s">
        <v>3773</v>
      </c>
      <c r="H751" s="92" t="s">
        <v>3836</v>
      </c>
      <c r="I751" s="96" t="s">
        <v>3837</v>
      </c>
      <c r="J751" s="92" t="s">
        <v>3838</v>
      </c>
      <c r="K751" s="94" t="s">
        <v>3839</v>
      </c>
      <c r="L751" s="94" t="s">
        <v>3840</v>
      </c>
      <c r="M751" s="14"/>
      <c r="N751" s="15"/>
      <c r="O751" s="16"/>
      <c r="P751" s="17"/>
      <c r="Q751" s="18"/>
      <c r="R751" s="19"/>
      <c r="S751" s="20"/>
      <c r="T751" s="21"/>
      <c r="U751" s="22"/>
      <c r="V751" s="23"/>
      <c r="W751" s="24" t="s">
        <v>43</v>
      </c>
      <c r="X751" s="23"/>
      <c r="Y751" s="25"/>
      <c r="Z751" s="93" t="s">
        <v>3275</v>
      </c>
      <c r="AA751" s="93" t="s">
        <v>43</v>
      </c>
      <c r="AB751" s="93"/>
      <c r="AC751" s="98"/>
      <c r="AD751" s="98"/>
    </row>
    <row r="752" spans="1:16382" s="47" customFormat="1" ht="57" customHeight="1">
      <c r="A752" s="86">
        <f t="shared" si="16"/>
        <v>747</v>
      </c>
      <c r="B752" s="86">
        <f t="shared" si="17"/>
        <v>21</v>
      </c>
      <c r="C752" s="94" t="s">
        <v>3841</v>
      </c>
      <c r="D752" s="95" t="s">
        <v>8112</v>
      </c>
      <c r="E752" s="96" t="s">
        <v>3842</v>
      </c>
      <c r="F752" s="96" t="s">
        <v>3772</v>
      </c>
      <c r="G752" s="98" t="s">
        <v>3773</v>
      </c>
      <c r="H752" s="92" t="s">
        <v>3843</v>
      </c>
      <c r="I752" s="96" t="s">
        <v>3844</v>
      </c>
      <c r="J752" s="92" t="s">
        <v>3845</v>
      </c>
      <c r="K752" s="94" t="s">
        <v>3846</v>
      </c>
      <c r="L752" s="94" t="s">
        <v>3847</v>
      </c>
      <c r="M752" s="14"/>
      <c r="N752" s="15"/>
      <c r="O752" s="16"/>
      <c r="P752" s="17"/>
      <c r="Q752" s="18"/>
      <c r="R752" s="19"/>
      <c r="S752" s="20"/>
      <c r="T752" s="21" t="s">
        <v>43</v>
      </c>
      <c r="U752" s="22"/>
      <c r="V752" s="23"/>
      <c r="W752" s="24"/>
      <c r="X752" s="23" t="s">
        <v>43</v>
      </c>
      <c r="Y752" s="25"/>
      <c r="Z752" s="93"/>
      <c r="AA752" s="93" t="s">
        <v>43</v>
      </c>
      <c r="AB752" s="93"/>
      <c r="AC752" s="98"/>
      <c r="AD752" s="98"/>
    </row>
    <row r="753" spans="1:31" s="47" customFormat="1" ht="57" customHeight="1">
      <c r="A753" s="86">
        <f t="shared" si="16"/>
        <v>748</v>
      </c>
      <c r="B753" s="86">
        <f t="shared" si="17"/>
        <v>22</v>
      </c>
      <c r="C753" s="94" t="s">
        <v>6887</v>
      </c>
      <c r="D753" s="95" t="s">
        <v>7695</v>
      </c>
      <c r="E753" s="96" t="s">
        <v>3848</v>
      </c>
      <c r="F753" s="96" t="s">
        <v>3772</v>
      </c>
      <c r="G753" s="98" t="s">
        <v>3773</v>
      </c>
      <c r="H753" s="92" t="s">
        <v>3849</v>
      </c>
      <c r="I753" s="96" t="s">
        <v>3850</v>
      </c>
      <c r="J753" s="92" t="s">
        <v>3851</v>
      </c>
      <c r="K753" s="94" t="s">
        <v>3852</v>
      </c>
      <c r="L753" s="94" t="s">
        <v>3853</v>
      </c>
      <c r="M753" s="14"/>
      <c r="N753" s="15" t="s">
        <v>43</v>
      </c>
      <c r="O753" s="16"/>
      <c r="P753" s="17"/>
      <c r="Q753" s="18"/>
      <c r="R753" s="19"/>
      <c r="S753" s="20"/>
      <c r="T753" s="21"/>
      <c r="U753" s="22"/>
      <c r="V753" s="23"/>
      <c r="W753" s="24" t="s">
        <v>43</v>
      </c>
      <c r="X753" s="23"/>
      <c r="Y753" s="25"/>
      <c r="Z753" s="93" t="s">
        <v>43</v>
      </c>
      <c r="AA753" s="93"/>
      <c r="AB753" s="93"/>
      <c r="AC753" s="98" t="s">
        <v>6981</v>
      </c>
      <c r="AD753" s="98" t="s">
        <v>6982</v>
      </c>
    </row>
    <row r="754" spans="1:31" s="47" customFormat="1" ht="57" customHeight="1">
      <c r="A754" s="86">
        <f t="shared" si="16"/>
        <v>749</v>
      </c>
      <c r="B754" s="86">
        <f t="shared" si="17"/>
        <v>23</v>
      </c>
      <c r="C754" s="94" t="s">
        <v>3854</v>
      </c>
      <c r="D754" s="95" t="s">
        <v>8113</v>
      </c>
      <c r="E754" s="96" t="s">
        <v>6888</v>
      </c>
      <c r="F754" s="96" t="s">
        <v>3772</v>
      </c>
      <c r="G754" s="98" t="s">
        <v>3773</v>
      </c>
      <c r="H754" s="92" t="s">
        <v>6889</v>
      </c>
      <c r="I754" s="96" t="s">
        <v>6890</v>
      </c>
      <c r="J754" s="92" t="s">
        <v>3855</v>
      </c>
      <c r="K754" s="94" t="s">
        <v>3856</v>
      </c>
      <c r="L754" s="94" t="s">
        <v>3857</v>
      </c>
      <c r="M754" s="14"/>
      <c r="N754" s="15"/>
      <c r="O754" s="16"/>
      <c r="P754" s="17"/>
      <c r="Q754" s="18"/>
      <c r="R754" s="19"/>
      <c r="S754" s="20"/>
      <c r="T754" s="21"/>
      <c r="U754" s="22" t="s">
        <v>43</v>
      </c>
      <c r="V754" s="23"/>
      <c r="W754" s="24"/>
      <c r="X754" s="23"/>
      <c r="Y754" s="25"/>
      <c r="Z754" s="93"/>
      <c r="AA754" s="93"/>
      <c r="AB754" s="93"/>
      <c r="AC754" s="98"/>
      <c r="AD754" s="98"/>
    </row>
    <row r="755" spans="1:31" s="47" customFormat="1" ht="57" customHeight="1">
      <c r="A755" s="86">
        <f t="shared" si="16"/>
        <v>750</v>
      </c>
      <c r="B755" s="86">
        <f t="shared" si="17"/>
        <v>24</v>
      </c>
      <c r="C755" s="94" t="s">
        <v>3858</v>
      </c>
      <c r="D755" s="95" t="s">
        <v>8114</v>
      </c>
      <c r="E755" s="96" t="s">
        <v>3859</v>
      </c>
      <c r="F755" s="96" t="s">
        <v>3772</v>
      </c>
      <c r="G755" s="98" t="s">
        <v>3773</v>
      </c>
      <c r="H755" s="92" t="s">
        <v>3860</v>
      </c>
      <c r="I755" s="96" t="s">
        <v>3861</v>
      </c>
      <c r="J755" s="92" t="s">
        <v>3862</v>
      </c>
      <c r="K755" s="94" t="s">
        <v>3863</v>
      </c>
      <c r="L755" s="94" t="s">
        <v>3864</v>
      </c>
      <c r="M755" s="14"/>
      <c r="N755" s="15"/>
      <c r="O755" s="16"/>
      <c r="P755" s="17"/>
      <c r="Q755" s="18"/>
      <c r="R755" s="19"/>
      <c r="S755" s="20"/>
      <c r="T755" s="21" t="s">
        <v>43</v>
      </c>
      <c r="U755" s="22"/>
      <c r="V755" s="23"/>
      <c r="W755" s="24"/>
      <c r="X755" s="23"/>
      <c r="Y755" s="25"/>
      <c r="Z755" s="93"/>
      <c r="AA755" s="93"/>
      <c r="AB755" s="93"/>
      <c r="AC755" s="98"/>
      <c r="AD755" s="98"/>
    </row>
    <row r="756" spans="1:31" s="47" customFormat="1" ht="57" customHeight="1">
      <c r="A756" s="86">
        <f t="shared" si="16"/>
        <v>751</v>
      </c>
      <c r="B756" s="86">
        <f t="shared" si="17"/>
        <v>25</v>
      </c>
      <c r="C756" s="94" t="s">
        <v>8115</v>
      </c>
      <c r="D756" s="95"/>
      <c r="E756" s="96" t="s">
        <v>8116</v>
      </c>
      <c r="F756" s="96" t="s">
        <v>3772</v>
      </c>
      <c r="G756" s="98" t="s">
        <v>3773</v>
      </c>
      <c r="H756" s="92" t="s">
        <v>8117</v>
      </c>
      <c r="I756" s="96" t="s">
        <v>8118</v>
      </c>
      <c r="J756" s="92" t="s">
        <v>8119</v>
      </c>
      <c r="K756" s="94" t="s">
        <v>8120</v>
      </c>
      <c r="L756" s="94" t="s">
        <v>6983</v>
      </c>
      <c r="M756" s="14"/>
      <c r="N756" s="15"/>
      <c r="O756" s="16"/>
      <c r="P756" s="17" t="s">
        <v>43</v>
      </c>
      <c r="Q756" s="18"/>
      <c r="R756" s="19"/>
      <c r="S756" s="20"/>
      <c r="T756" s="21"/>
      <c r="U756" s="22"/>
      <c r="V756" s="23"/>
      <c r="W756" s="24"/>
      <c r="X756" s="23"/>
      <c r="Y756" s="25"/>
      <c r="Z756" s="93" t="s">
        <v>43</v>
      </c>
      <c r="AA756" s="93"/>
      <c r="AB756" s="93"/>
      <c r="AC756" s="98"/>
      <c r="AD756" s="98"/>
      <c r="AE756" s="47" t="s">
        <v>7076</v>
      </c>
    </row>
    <row r="757" spans="1:31" s="47" customFormat="1" ht="57" customHeight="1">
      <c r="A757" s="86">
        <f t="shared" si="16"/>
        <v>752</v>
      </c>
      <c r="B757" s="86">
        <f t="shared" si="17"/>
        <v>26</v>
      </c>
      <c r="C757" s="94" t="s">
        <v>3865</v>
      </c>
      <c r="D757" s="95" t="s">
        <v>8121</v>
      </c>
      <c r="E757" s="96" t="s">
        <v>3866</v>
      </c>
      <c r="F757" s="96" t="s">
        <v>3772</v>
      </c>
      <c r="G757" s="98" t="s">
        <v>3773</v>
      </c>
      <c r="H757" s="92" t="s">
        <v>3867</v>
      </c>
      <c r="I757" s="96" t="s">
        <v>3868</v>
      </c>
      <c r="J757" s="92" t="s">
        <v>172</v>
      </c>
      <c r="K757" s="94" t="s">
        <v>3869</v>
      </c>
      <c r="L757" s="94" t="s">
        <v>3870</v>
      </c>
      <c r="M757" s="14"/>
      <c r="N757" s="15"/>
      <c r="O757" s="16"/>
      <c r="P757" s="17"/>
      <c r="Q757" s="18"/>
      <c r="R757" s="19"/>
      <c r="S757" s="20"/>
      <c r="T757" s="21"/>
      <c r="U757" s="22"/>
      <c r="V757" s="23"/>
      <c r="W757" s="24" t="s">
        <v>43</v>
      </c>
      <c r="X757" s="23"/>
      <c r="Y757" s="25"/>
      <c r="Z757" s="93"/>
      <c r="AA757" s="93"/>
      <c r="AB757" s="93"/>
      <c r="AC757" s="98"/>
      <c r="AD757" s="98"/>
    </row>
    <row r="758" spans="1:31" s="47" customFormat="1" ht="57" customHeight="1">
      <c r="A758" s="86">
        <f t="shared" si="16"/>
        <v>753</v>
      </c>
      <c r="B758" s="86">
        <f t="shared" si="17"/>
        <v>27</v>
      </c>
      <c r="C758" s="94" t="s">
        <v>3871</v>
      </c>
      <c r="D758" s="95" t="s">
        <v>8122</v>
      </c>
      <c r="E758" s="96" t="s">
        <v>3872</v>
      </c>
      <c r="F758" s="96" t="s">
        <v>3772</v>
      </c>
      <c r="G758" s="98" t="s">
        <v>3773</v>
      </c>
      <c r="H758" s="92" t="s">
        <v>3873</v>
      </c>
      <c r="I758" s="96" t="s">
        <v>3874</v>
      </c>
      <c r="J758" s="92" t="s">
        <v>6891</v>
      </c>
      <c r="K758" s="94" t="s">
        <v>3875</v>
      </c>
      <c r="L758" s="94" t="s">
        <v>3876</v>
      </c>
      <c r="M758" s="14"/>
      <c r="N758" s="15"/>
      <c r="O758" s="16"/>
      <c r="P758" s="17"/>
      <c r="Q758" s="18"/>
      <c r="R758" s="19" t="s">
        <v>43</v>
      </c>
      <c r="S758" s="20"/>
      <c r="T758" s="21"/>
      <c r="U758" s="22"/>
      <c r="V758" s="23"/>
      <c r="W758" s="24"/>
      <c r="X758" s="23"/>
      <c r="Y758" s="25"/>
      <c r="Z758" s="93" t="s">
        <v>43</v>
      </c>
      <c r="AA758" s="93"/>
      <c r="AB758" s="93"/>
      <c r="AC758" s="98"/>
      <c r="AD758" s="98"/>
    </row>
    <row r="759" spans="1:31" s="47" customFormat="1" ht="57" customHeight="1">
      <c r="A759" s="86">
        <f t="shared" si="16"/>
        <v>754</v>
      </c>
      <c r="B759" s="86">
        <f t="shared" si="17"/>
        <v>28</v>
      </c>
      <c r="C759" s="94" t="s">
        <v>3877</v>
      </c>
      <c r="D759" s="95" t="s">
        <v>8123</v>
      </c>
      <c r="E759" s="96" t="s">
        <v>3878</v>
      </c>
      <c r="F759" s="96" t="s">
        <v>3772</v>
      </c>
      <c r="G759" s="98" t="s">
        <v>3773</v>
      </c>
      <c r="H759" s="92" t="s">
        <v>6175</v>
      </c>
      <c r="I759" s="96" t="s">
        <v>6176</v>
      </c>
      <c r="J759" s="92" t="s">
        <v>6177</v>
      </c>
      <c r="K759" s="94" t="s">
        <v>6984</v>
      </c>
      <c r="L759" s="94" t="s">
        <v>6985</v>
      </c>
      <c r="M759" s="14" t="s">
        <v>43</v>
      </c>
      <c r="N759" s="15" t="s">
        <v>43</v>
      </c>
      <c r="O759" s="16"/>
      <c r="P759" s="17" t="s">
        <v>43</v>
      </c>
      <c r="Q759" s="18"/>
      <c r="R759" s="19"/>
      <c r="S759" s="20" t="s">
        <v>43</v>
      </c>
      <c r="T759" s="21"/>
      <c r="U759" s="22"/>
      <c r="V759" s="23"/>
      <c r="W759" s="24"/>
      <c r="X759" s="23" t="s">
        <v>43</v>
      </c>
      <c r="Y759" s="25" t="s">
        <v>43</v>
      </c>
      <c r="Z759" s="93" t="s">
        <v>43</v>
      </c>
      <c r="AA759" s="93"/>
      <c r="AB759" s="93"/>
      <c r="AC759" s="98" t="s">
        <v>808</v>
      </c>
      <c r="AD759" s="98" t="s">
        <v>3879</v>
      </c>
    </row>
    <row r="760" spans="1:31" s="47" customFormat="1" ht="57" customHeight="1">
      <c r="A760" s="86">
        <f t="shared" si="16"/>
        <v>755</v>
      </c>
      <c r="B760" s="86">
        <f t="shared" si="17"/>
        <v>29</v>
      </c>
      <c r="C760" s="94" t="s">
        <v>3880</v>
      </c>
      <c r="D760" s="95" t="s">
        <v>8124</v>
      </c>
      <c r="E760" s="96" t="s">
        <v>3878</v>
      </c>
      <c r="F760" s="96" t="s">
        <v>3772</v>
      </c>
      <c r="G760" s="98" t="s">
        <v>3773</v>
      </c>
      <c r="H760" s="92" t="s">
        <v>3881</v>
      </c>
      <c r="I760" s="96" t="s">
        <v>3882</v>
      </c>
      <c r="J760" s="92" t="s">
        <v>3883</v>
      </c>
      <c r="K760" s="94" t="s">
        <v>3884</v>
      </c>
      <c r="L760" s="94" t="s">
        <v>3885</v>
      </c>
      <c r="M760" s="14" t="s">
        <v>43</v>
      </c>
      <c r="N760" s="15"/>
      <c r="O760" s="16"/>
      <c r="P760" s="17" t="s">
        <v>43</v>
      </c>
      <c r="Q760" s="18"/>
      <c r="R760" s="19"/>
      <c r="S760" s="20"/>
      <c r="T760" s="21"/>
      <c r="U760" s="22"/>
      <c r="V760" s="23"/>
      <c r="W760" s="24"/>
      <c r="X760" s="23" t="s">
        <v>43</v>
      </c>
      <c r="Y760" s="25" t="s">
        <v>43</v>
      </c>
      <c r="Z760" s="93" t="s">
        <v>43</v>
      </c>
      <c r="AA760" s="93"/>
      <c r="AB760" s="93"/>
      <c r="AC760" s="98" t="s">
        <v>91</v>
      </c>
      <c r="AD760" s="98" t="s">
        <v>3880</v>
      </c>
    </row>
    <row r="761" spans="1:31" s="47" customFormat="1" ht="57" customHeight="1">
      <c r="A761" s="86">
        <f t="shared" si="16"/>
        <v>756</v>
      </c>
      <c r="B761" s="86">
        <f t="shared" si="17"/>
        <v>30</v>
      </c>
      <c r="C761" s="94" t="s">
        <v>6178</v>
      </c>
      <c r="D761" s="95" t="s">
        <v>8125</v>
      </c>
      <c r="E761" s="96" t="s">
        <v>3815</v>
      </c>
      <c r="F761" s="96" t="s">
        <v>6986</v>
      </c>
      <c r="G761" s="98" t="s">
        <v>6987</v>
      </c>
      <c r="H761" s="92" t="s">
        <v>6179</v>
      </c>
      <c r="I761" s="96" t="s">
        <v>6180</v>
      </c>
      <c r="J761" s="92" t="s">
        <v>6892</v>
      </c>
      <c r="K761" s="94" t="s">
        <v>6988</v>
      </c>
      <c r="L761" s="94" t="s">
        <v>6181</v>
      </c>
      <c r="M761" s="14" t="s">
        <v>172</v>
      </c>
      <c r="N761" s="15" t="s">
        <v>43</v>
      </c>
      <c r="O761" s="16" t="s">
        <v>172</v>
      </c>
      <c r="P761" s="17" t="s">
        <v>172</v>
      </c>
      <c r="Q761" s="18" t="s">
        <v>3275</v>
      </c>
      <c r="R761" s="19" t="s">
        <v>43</v>
      </c>
      <c r="S761" s="20" t="s">
        <v>43</v>
      </c>
      <c r="T761" s="21" t="s">
        <v>172</v>
      </c>
      <c r="U761" s="22" t="s">
        <v>172</v>
      </c>
      <c r="V761" s="23" t="s">
        <v>172</v>
      </c>
      <c r="W761" s="24" t="s">
        <v>43</v>
      </c>
      <c r="X761" s="23" t="s">
        <v>3275</v>
      </c>
      <c r="Y761" s="25" t="s">
        <v>3275</v>
      </c>
      <c r="Z761" s="93" t="s">
        <v>3275</v>
      </c>
      <c r="AA761" s="93" t="s">
        <v>43</v>
      </c>
      <c r="AB761" s="93" t="s">
        <v>172</v>
      </c>
      <c r="AC761" s="98" t="s">
        <v>384</v>
      </c>
      <c r="AD761" s="98" t="s">
        <v>6989</v>
      </c>
    </row>
    <row r="762" spans="1:31" s="47" customFormat="1" ht="57" customHeight="1">
      <c r="A762" s="86">
        <f t="shared" si="16"/>
        <v>757</v>
      </c>
      <c r="B762" s="86">
        <f t="shared" si="17"/>
        <v>31</v>
      </c>
      <c r="C762" s="94" t="s">
        <v>6182</v>
      </c>
      <c r="D762" s="95" t="s">
        <v>7696</v>
      </c>
      <c r="E762" s="96" t="s">
        <v>6183</v>
      </c>
      <c r="F762" s="96" t="s">
        <v>6986</v>
      </c>
      <c r="G762" s="98" t="s">
        <v>6987</v>
      </c>
      <c r="H762" s="92" t="s">
        <v>6184</v>
      </c>
      <c r="I762" s="96" t="s">
        <v>3275</v>
      </c>
      <c r="J762" s="92"/>
      <c r="K762" s="94" t="s">
        <v>3275</v>
      </c>
      <c r="L762" s="94" t="s">
        <v>3275</v>
      </c>
      <c r="M762" s="14" t="s">
        <v>172</v>
      </c>
      <c r="N762" s="15" t="s">
        <v>3275</v>
      </c>
      <c r="O762" s="16" t="s">
        <v>172</v>
      </c>
      <c r="P762" s="17" t="s">
        <v>172</v>
      </c>
      <c r="Q762" s="18" t="s">
        <v>3275</v>
      </c>
      <c r="R762" s="19" t="s">
        <v>3275</v>
      </c>
      <c r="S762" s="20" t="s">
        <v>3275</v>
      </c>
      <c r="T762" s="21" t="s">
        <v>172</v>
      </c>
      <c r="U762" s="22" t="s">
        <v>172</v>
      </c>
      <c r="V762" s="23" t="s">
        <v>172</v>
      </c>
      <c r="W762" s="24" t="s">
        <v>3275</v>
      </c>
      <c r="X762" s="23" t="s">
        <v>3275</v>
      </c>
      <c r="Y762" s="25" t="s">
        <v>3275</v>
      </c>
      <c r="Z762" s="93" t="s">
        <v>3275</v>
      </c>
      <c r="AA762" s="93" t="s">
        <v>3275</v>
      </c>
      <c r="AB762" s="93" t="s">
        <v>172</v>
      </c>
      <c r="AC762" s="98" t="s">
        <v>3275</v>
      </c>
      <c r="AD762" s="98" t="s">
        <v>3275</v>
      </c>
    </row>
    <row r="763" spans="1:31" s="47" customFormat="1" ht="57" customHeight="1">
      <c r="A763" s="86">
        <f t="shared" si="16"/>
        <v>758</v>
      </c>
      <c r="B763" s="86">
        <f t="shared" si="17"/>
        <v>32</v>
      </c>
      <c r="C763" s="94" t="s">
        <v>3886</v>
      </c>
      <c r="D763" s="95" t="s">
        <v>7697</v>
      </c>
      <c r="E763" s="96" t="s">
        <v>3887</v>
      </c>
      <c r="F763" s="96" t="s">
        <v>3772</v>
      </c>
      <c r="G763" s="98" t="s">
        <v>3888</v>
      </c>
      <c r="H763" s="92" t="s">
        <v>3889</v>
      </c>
      <c r="I763" s="96" t="s">
        <v>3890</v>
      </c>
      <c r="J763" s="92" t="s">
        <v>3891</v>
      </c>
      <c r="K763" s="94" t="s">
        <v>3892</v>
      </c>
      <c r="L763" s="94"/>
      <c r="M763" s="14"/>
      <c r="N763" s="15"/>
      <c r="O763" s="16"/>
      <c r="P763" s="17"/>
      <c r="Q763" s="18"/>
      <c r="R763" s="19"/>
      <c r="S763" s="20"/>
      <c r="T763" s="21"/>
      <c r="U763" s="22"/>
      <c r="V763" s="23"/>
      <c r="W763" s="24" t="s">
        <v>43</v>
      </c>
      <c r="X763" s="23"/>
      <c r="Y763" s="25"/>
      <c r="Z763" s="93" t="s">
        <v>43</v>
      </c>
      <c r="AA763" s="93"/>
      <c r="AB763" s="93"/>
      <c r="AC763" s="98"/>
      <c r="AD763" s="98"/>
    </row>
    <row r="764" spans="1:31" s="47" customFormat="1" ht="57" customHeight="1">
      <c r="A764" s="86">
        <f t="shared" si="16"/>
        <v>759</v>
      </c>
      <c r="B764" s="86">
        <f t="shared" si="17"/>
        <v>33</v>
      </c>
      <c r="C764" s="94" t="s">
        <v>3898</v>
      </c>
      <c r="D764" s="95" t="s">
        <v>8126</v>
      </c>
      <c r="E764" s="96" t="s">
        <v>3899</v>
      </c>
      <c r="F764" s="96" t="s">
        <v>3772</v>
      </c>
      <c r="G764" s="98" t="s">
        <v>3894</v>
      </c>
      <c r="H764" s="92" t="s">
        <v>3900</v>
      </c>
      <c r="I764" s="96" t="s">
        <v>3901</v>
      </c>
      <c r="J764" s="92" t="s">
        <v>3902</v>
      </c>
      <c r="K764" s="94" t="s">
        <v>3903</v>
      </c>
      <c r="L764" s="94" t="s">
        <v>928</v>
      </c>
      <c r="M764" s="14"/>
      <c r="N764" s="15"/>
      <c r="O764" s="16"/>
      <c r="P764" s="17"/>
      <c r="Q764" s="18"/>
      <c r="R764" s="19"/>
      <c r="S764" s="20"/>
      <c r="T764" s="21"/>
      <c r="U764" s="22"/>
      <c r="V764" s="23"/>
      <c r="W764" s="24" t="s">
        <v>43</v>
      </c>
      <c r="X764" s="23"/>
      <c r="Y764" s="25"/>
      <c r="Z764" s="93"/>
      <c r="AA764" s="93" t="s">
        <v>43</v>
      </c>
      <c r="AB764" s="93"/>
      <c r="AC764" s="98" t="s">
        <v>76</v>
      </c>
      <c r="AD764" s="98" t="s">
        <v>3904</v>
      </c>
    </row>
    <row r="765" spans="1:31" s="47" customFormat="1" ht="57" customHeight="1">
      <c r="A765" s="86">
        <f t="shared" si="16"/>
        <v>760</v>
      </c>
      <c r="B765" s="86">
        <f t="shared" si="17"/>
        <v>34</v>
      </c>
      <c r="C765" s="94" t="s">
        <v>3905</v>
      </c>
      <c r="D765" s="95" t="s">
        <v>8127</v>
      </c>
      <c r="E765" s="96" t="s">
        <v>3906</v>
      </c>
      <c r="F765" s="96" t="s">
        <v>3772</v>
      </c>
      <c r="G765" s="98" t="s">
        <v>3894</v>
      </c>
      <c r="H765" s="92" t="s">
        <v>3907</v>
      </c>
      <c r="I765" s="96" t="s">
        <v>3908</v>
      </c>
      <c r="J765" s="92" t="s">
        <v>3909</v>
      </c>
      <c r="K765" s="94" t="s">
        <v>3910</v>
      </c>
      <c r="L765" s="94" t="s">
        <v>3911</v>
      </c>
      <c r="M765" s="14"/>
      <c r="N765" s="15"/>
      <c r="O765" s="16"/>
      <c r="P765" s="17"/>
      <c r="Q765" s="18"/>
      <c r="R765" s="19"/>
      <c r="S765" s="20"/>
      <c r="T765" s="21"/>
      <c r="U765" s="22"/>
      <c r="V765" s="23"/>
      <c r="W765" s="24" t="s">
        <v>43</v>
      </c>
      <c r="X765" s="23"/>
      <c r="Y765" s="25"/>
      <c r="Z765" s="93" t="s">
        <v>43</v>
      </c>
      <c r="AA765" s="93"/>
      <c r="AB765" s="93"/>
      <c r="AC765" s="98"/>
      <c r="AD765" s="98"/>
    </row>
    <row r="766" spans="1:31" s="47" customFormat="1" ht="57" customHeight="1">
      <c r="A766" s="86">
        <f t="shared" si="16"/>
        <v>761</v>
      </c>
      <c r="B766" s="86">
        <f t="shared" si="17"/>
        <v>35</v>
      </c>
      <c r="C766" s="94" t="s">
        <v>8128</v>
      </c>
      <c r="D766" s="95" t="s">
        <v>7698</v>
      </c>
      <c r="E766" s="96" t="s">
        <v>3928</v>
      </c>
      <c r="F766" s="96" t="s">
        <v>3772</v>
      </c>
      <c r="G766" s="98" t="s">
        <v>3894</v>
      </c>
      <c r="H766" s="92" t="s">
        <v>8129</v>
      </c>
      <c r="I766" s="96" t="s">
        <v>8392</v>
      </c>
      <c r="J766" s="92" t="s">
        <v>6893</v>
      </c>
      <c r="K766" s="94" t="s">
        <v>8130</v>
      </c>
      <c r="L766" s="94" t="s">
        <v>8393</v>
      </c>
      <c r="M766" s="14" t="s">
        <v>8131</v>
      </c>
      <c r="N766" s="15" t="s">
        <v>5676</v>
      </c>
      <c r="O766" s="16"/>
      <c r="P766" s="17" t="s">
        <v>5676</v>
      </c>
      <c r="Q766" s="18" t="s">
        <v>43</v>
      </c>
      <c r="R766" s="19"/>
      <c r="S766" s="20"/>
      <c r="T766" s="21"/>
      <c r="U766" s="22"/>
      <c r="V766" s="23"/>
      <c r="W766" s="24"/>
      <c r="X766" s="23" t="s">
        <v>5676</v>
      </c>
      <c r="Y766" s="25" t="s">
        <v>8131</v>
      </c>
      <c r="Z766" s="93" t="s">
        <v>43</v>
      </c>
      <c r="AA766" s="93"/>
      <c r="AB766" s="93"/>
      <c r="AC766" s="98" t="s">
        <v>6787</v>
      </c>
      <c r="AD766" s="98" t="s">
        <v>8132</v>
      </c>
    </row>
    <row r="767" spans="1:31" s="47" customFormat="1" ht="57" customHeight="1">
      <c r="A767" s="86">
        <f t="shared" si="16"/>
        <v>762</v>
      </c>
      <c r="B767" s="86">
        <f t="shared" si="17"/>
        <v>36</v>
      </c>
      <c r="C767" s="94" t="s">
        <v>6990</v>
      </c>
      <c r="D767" s="95" t="s">
        <v>7482</v>
      </c>
      <c r="E767" s="96" t="s">
        <v>3928</v>
      </c>
      <c r="F767" s="96" t="s">
        <v>3772</v>
      </c>
      <c r="G767" s="98" t="s">
        <v>3894</v>
      </c>
      <c r="H767" s="92" t="s">
        <v>3972</v>
      </c>
      <c r="I767" s="96" t="s">
        <v>3973</v>
      </c>
      <c r="J767" s="92" t="s">
        <v>172</v>
      </c>
      <c r="K767" s="94" t="s">
        <v>3974</v>
      </c>
      <c r="L767" s="94" t="s">
        <v>3975</v>
      </c>
      <c r="M767" s="14"/>
      <c r="N767" s="15"/>
      <c r="O767" s="16"/>
      <c r="P767" s="17"/>
      <c r="Q767" s="18"/>
      <c r="R767" s="19" t="s">
        <v>43</v>
      </c>
      <c r="S767" s="20"/>
      <c r="T767" s="21"/>
      <c r="U767" s="22"/>
      <c r="V767" s="23"/>
      <c r="W767" s="24"/>
      <c r="X767" s="23"/>
      <c r="Y767" s="25" t="s">
        <v>43</v>
      </c>
      <c r="Z767" s="93" t="s">
        <v>43</v>
      </c>
      <c r="AA767" s="93"/>
      <c r="AB767" s="93"/>
      <c r="AC767" s="98"/>
      <c r="AD767" s="98"/>
    </row>
    <row r="768" spans="1:31" s="47" customFormat="1" ht="57" customHeight="1">
      <c r="A768" s="86">
        <f t="shared" si="16"/>
        <v>763</v>
      </c>
      <c r="B768" s="86">
        <f t="shared" si="17"/>
        <v>37</v>
      </c>
      <c r="C768" s="94" t="s">
        <v>4135</v>
      </c>
      <c r="D768" s="95" t="s">
        <v>7699</v>
      </c>
      <c r="E768" s="96" t="s">
        <v>4136</v>
      </c>
      <c r="F768" s="96" t="s">
        <v>3772</v>
      </c>
      <c r="G768" s="98" t="s">
        <v>3894</v>
      </c>
      <c r="H768" s="92" t="s">
        <v>4137</v>
      </c>
      <c r="I768" s="96" t="s">
        <v>4138</v>
      </c>
      <c r="J768" s="92" t="s">
        <v>4139</v>
      </c>
      <c r="K768" s="94" t="s">
        <v>6991</v>
      </c>
      <c r="L768" s="94" t="s">
        <v>6992</v>
      </c>
      <c r="M768" s="14" t="s">
        <v>43</v>
      </c>
      <c r="N768" s="15"/>
      <c r="O768" s="16"/>
      <c r="P768" s="17" t="s">
        <v>43</v>
      </c>
      <c r="Q768" s="18" t="s">
        <v>43</v>
      </c>
      <c r="R768" s="19" t="s">
        <v>43</v>
      </c>
      <c r="S768" s="20" t="s">
        <v>43</v>
      </c>
      <c r="T768" s="21"/>
      <c r="U768" s="22" t="s">
        <v>43</v>
      </c>
      <c r="V768" s="23"/>
      <c r="W768" s="24"/>
      <c r="X768" s="23" t="s">
        <v>43</v>
      </c>
      <c r="Y768" s="25" t="s">
        <v>43</v>
      </c>
      <c r="Z768" s="93" t="s">
        <v>43</v>
      </c>
      <c r="AA768" s="93"/>
      <c r="AB768" s="93"/>
      <c r="AC768" s="98"/>
      <c r="AD768" s="98"/>
    </row>
    <row r="769" spans="1:31" s="47" customFormat="1" ht="57" customHeight="1">
      <c r="A769" s="86">
        <f t="shared" si="16"/>
        <v>764</v>
      </c>
      <c r="B769" s="86">
        <f t="shared" si="17"/>
        <v>38</v>
      </c>
      <c r="C769" s="94" t="s">
        <v>3917</v>
      </c>
      <c r="D769" s="95" t="s">
        <v>7700</v>
      </c>
      <c r="E769" s="96" t="s">
        <v>3906</v>
      </c>
      <c r="F769" s="96" t="s">
        <v>3772</v>
      </c>
      <c r="G769" s="98" t="s">
        <v>3894</v>
      </c>
      <c r="H769" s="92" t="s">
        <v>3918</v>
      </c>
      <c r="I769" s="96" t="s">
        <v>3919</v>
      </c>
      <c r="J769" s="92" t="s">
        <v>3920</v>
      </c>
      <c r="K769" s="94" t="s">
        <v>6993</v>
      </c>
      <c r="L769" s="94" t="s">
        <v>6994</v>
      </c>
      <c r="M769" s="14"/>
      <c r="N769" s="15"/>
      <c r="O769" s="16"/>
      <c r="P769" s="17" t="s">
        <v>43</v>
      </c>
      <c r="Q769" s="18" t="s">
        <v>43</v>
      </c>
      <c r="R769" s="19"/>
      <c r="S769" s="20"/>
      <c r="T769" s="21"/>
      <c r="U769" s="22"/>
      <c r="V769" s="23"/>
      <c r="W769" s="24"/>
      <c r="X769" s="23"/>
      <c r="Y769" s="25"/>
      <c r="Z769" s="93"/>
      <c r="AA769" s="93" t="s">
        <v>43</v>
      </c>
      <c r="AB769" s="93"/>
      <c r="AC769" s="98" t="s">
        <v>155</v>
      </c>
      <c r="AD769" s="98" t="s">
        <v>3921</v>
      </c>
    </row>
    <row r="770" spans="1:31" s="47" customFormat="1" ht="57" customHeight="1">
      <c r="A770" s="86">
        <f t="shared" si="16"/>
        <v>765</v>
      </c>
      <c r="B770" s="86">
        <f t="shared" si="17"/>
        <v>39</v>
      </c>
      <c r="C770" s="94" t="s">
        <v>4095</v>
      </c>
      <c r="D770" s="95" t="s">
        <v>8133</v>
      </c>
      <c r="E770" s="96" t="s">
        <v>3912</v>
      </c>
      <c r="F770" s="96" t="s">
        <v>3772</v>
      </c>
      <c r="G770" s="98" t="s">
        <v>3894</v>
      </c>
      <c r="H770" s="92" t="s">
        <v>4096</v>
      </c>
      <c r="I770" s="96" t="s">
        <v>4097</v>
      </c>
      <c r="J770" s="92" t="s">
        <v>4098</v>
      </c>
      <c r="K770" s="94" t="s">
        <v>6995</v>
      </c>
      <c r="L770" s="94" t="s">
        <v>6996</v>
      </c>
      <c r="M770" s="14"/>
      <c r="N770" s="15" t="s">
        <v>43</v>
      </c>
      <c r="O770" s="16"/>
      <c r="P770" s="17" t="s">
        <v>3275</v>
      </c>
      <c r="Q770" s="18"/>
      <c r="R770" s="19"/>
      <c r="S770" s="20"/>
      <c r="T770" s="21"/>
      <c r="U770" s="22"/>
      <c r="V770" s="23"/>
      <c r="W770" s="24"/>
      <c r="X770" s="23"/>
      <c r="Y770" s="25" t="s">
        <v>43</v>
      </c>
      <c r="Z770" s="93" t="s">
        <v>43</v>
      </c>
      <c r="AA770" s="93"/>
      <c r="AB770" s="93"/>
      <c r="AC770" s="98" t="s">
        <v>62</v>
      </c>
      <c r="AD770" s="98" t="s">
        <v>4099</v>
      </c>
    </row>
    <row r="771" spans="1:31" s="47" customFormat="1" ht="57" customHeight="1">
      <c r="A771" s="86">
        <f t="shared" si="16"/>
        <v>766</v>
      </c>
      <c r="B771" s="86">
        <f t="shared" si="17"/>
        <v>40</v>
      </c>
      <c r="C771" s="94" t="s">
        <v>6185</v>
      </c>
      <c r="D771" s="95" t="s">
        <v>7701</v>
      </c>
      <c r="E771" s="96" t="s">
        <v>3912</v>
      </c>
      <c r="F771" s="96" t="s">
        <v>3772</v>
      </c>
      <c r="G771" s="98" t="s">
        <v>3894</v>
      </c>
      <c r="H771" s="92" t="s">
        <v>4140</v>
      </c>
      <c r="I771" s="96" t="s">
        <v>4141</v>
      </c>
      <c r="J771" s="92" t="s">
        <v>4142</v>
      </c>
      <c r="K771" s="94" t="s">
        <v>4143</v>
      </c>
      <c r="L771" s="94" t="s">
        <v>6997</v>
      </c>
      <c r="M771" s="14"/>
      <c r="N771" s="15"/>
      <c r="O771" s="16"/>
      <c r="P771" s="17"/>
      <c r="Q771" s="18"/>
      <c r="R771" s="19"/>
      <c r="S771" s="20"/>
      <c r="T771" s="21"/>
      <c r="U771" s="22"/>
      <c r="V771" s="23"/>
      <c r="W771" s="24" t="s">
        <v>43</v>
      </c>
      <c r="X771" s="23"/>
      <c r="Y771" s="25"/>
      <c r="Z771" s="93" t="s">
        <v>43</v>
      </c>
      <c r="AA771" s="93"/>
      <c r="AB771" s="93"/>
      <c r="AC771" s="98"/>
      <c r="AD771" s="98"/>
    </row>
    <row r="772" spans="1:31" s="47" customFormat="1" ht="57" customHeight="1">
      <c r="A772" s="86">
        <f t="shared" si="16"/>
        <v>767</v>
      </c>
      <c r="B772" s="86">
        <f t="shared" si="17"/>
        <v>41</v>
      </c>
      <c r="C772" s="94" t="s">
        <v>3922</v>
      </c>
      <c r="D772" s="95" t="s">
        <v>8134</v>
      </c>
      <c r="E772" s="96" t="s">
        <v>3938</v>
      </c>
      <c r="F772" s="96" t="s">
        <v>3772</v>
      </c>
      <c r="G772" s="98" t="s">
        <v>3894</v>
      </c>
      <c r="H772" s="92" t="s">
        <v>6998</v>
      </c>
      <c r="I772" s="96" t="s">
        <v>6186</v>
      </c>
      <c r="J772" s="92" t="s">
        <v>3925</v>
      </c>
      <c r="K772" s="94" t="s">
        <v>3761</v>
      </c>
      <c r="L772" s="94" t="s">
        <v>6999</v>
      </c>
      <c r="M772" s="14"/>
      <c r="N772" s="15"/>
      <c r="O772" s="16"/>
      <c r="P772" s="17"/>
      <c r="Q772" s="18" t="s">
        <v>43</v>
      </c>
      <c r="R772" s="19"/>
      <c r="S772" s="20"/>
      <c r="T772" s="21"/>
      <c r="U772" s="22"/>
      <c r="V772" s="23"/>
      <c r="W772" s="24"/>
      <c r="X772" s="23"/>
      <c r="Y772" s="25"/>
      <c r="Z772" s="93" t="s">
        <v>43</v>
      </c>
      <c r="AA772" s="93"/>
      <c r="AB772" s="93"/>
      <c r="AC772" s="98" t="s">
        <v>155</v>
      </c>
      <c r="AD772" s="98" t="s">
        <v>3926</v>
      </c>
    </row>
    <row r="773" spans="1:31" s="47" customFormat="1" ht="57" customHeight="1">
      <c r="A773" s="86">
        <f t="shared" si="16"/>
        <v>768</v>
      </c>
      <c r="B773" s="86">
        <f t="shared" si="17"/>
        <v>42</v>
      </c>
      <c r="C773" s="94" t="s">
        <v>3927</v>
      </c>
      <c r="D773" s="95" t="s">
        <v>8135</v>
      </c>
      <c r="E773" s="96" t="s">
        <v>3928</v>
      </c>
      <c r="F773" s="96" t="s">
        <v>3772</v>
      </c>
      <c r="G773" s="98" t="s">
        <v>3894</v>
      </c>
      <c r="H773" s="92" t="s">
        <v>3929</v>
      </c>
      <c r="I773" s="96" t="s">
        <v>3930</v>
      </c>
      <c r="J773" s="92" t="s">
        <v>172</v>
      </c>
      <c r="K773" s="94" t="s">
        <v>3931</v>
      </c>
      <c r="L773" s="94" t="s">
        <v>6187</v>
      </c>
      <c r="M773" s="14"/>
      <c r="N773" s="15"/>
      <c r="O773" s="16"/>
      <c r="P773" s="17"/>
      <c r="Q773" s="18"/>
      <c r="R773" s="19"/>
      <c r="S773" s="20" t="s">
        <v>43</v>
      </c>
      <c r="T773" s="21"/>
      <c r="U773" s="22"/>
      <c r="V773" s="23"/>
      <c r="W773" s="24"/>
      <c r="X773" s="23"/>
      <c r="Y773" s="25"/>
      <c r="Z773" s="93" t="s">
        <v>43</v>
      </c>
      <c r="AA773" s="93"/>
      <c r="AB773" s="93"/>
      <c r="AC773" s="98" t="s">
        <v>118</v>
      </c>
      <c r="AD773" s="98" t="s">
        <v>3932</v>
      </c>
    </row>
    <row r="774" spans="1:31" s="47" customFormat="1" ht="57" customHeight="1">
      <c r="A774" s="86">
        <f t="shared" si="16"/>
        <v>769</v>
      </c>
      <c r="B774" s="86">
        <f t="shared" si="17"/>
        <v>43</v>
      </c>
      <c r="C774" s="94" t="s">
        <v>3933</v>
      </c>
      <c r="D774" s="95" t="s">
        <v>7702</v>
      </c>
      <c r="E774" s="96" t="s">
        <v>3928</v>
      </c>
      <c r="F774" s="96" t="s">
        <v>3772</v>
      </c>
      <c r="G774" s="98" t="s">
        <v>3894</v>
      </c>
      <c r="H774" s="92" t="s">
        <v>3934</v>
      </c>
      <c r="I774" s="96" t="s">
        <v>3935</v>
      </c>
      <c r="J774" s="92" t="s">
        <v>172</v>
      </c>
      <c r="K774" s="94" t="s">
        <v>3936</v>
      </c>
      <c r="L774" s="94"/>
      <c r="M774" s="14"/>
      <c r="N774" s="15"/>
      <c r="O774" s="16"/>
      <c r="P774" s="17"/>
      <c r="Q774" s="18"/>
      <c r="R774" s="19"/>
      <c r="S774" s="20"/>
      <c r="T774" s="21"/>
      <c r="U774" s="22"/>
      <c r="V774" s="23"/>
      <c r="W774" s="24" t="s">
        <v>43</v>
      </c>
      <c r="X774" s="23"/>
      <c r="Y774" s="25"/>
      <c r="Z774" s="93" t="s">
        <v>43</v>
      </c>
      <c r="AA774" s="93"/>
      <c r="AB774" s="93"/>
      <c r="AC774" s="98"/>
      <c r="AD774" s="98"/>
    </row>
    <row r="775" spans="1:31" s="47" customFormat="1" ht="57" customHeight="1">
      <c r="A775" s="86">
        <f t="shared" si="16"/>
        <v>770</v>
      </c>
      <c r="B775" s="86">
        <f t="shared" si="17"/>
        <v>44</v>
      </c>
      <c r="C775" s="94" t="s">
        <v>3937</v>
      </c>
      <c r="D775" s="95" t="s">
        <v>8136</v>
      </c>
      <c r="E775" s="96" t="s">
        <v>3938</v>
      </c>
      <c r="F775" s="96" t="s">
        <v>3772</v>
      </c>
      <c r="G775" s="98" t="s">
        <v>3894</v>
      </c>
      <c r="H775" s="92" t="s">
        <v>3939</v>
      </c>
      <c r="I775" s="96" t="s">
        <v>3940</v>
      </c>
      <c r="J775" s="92" t="s">
        <v>3941</v>
      </c>
      <c r="K775" s="94" t="s">
        <v>3942</v>
      </c>
      <c r="L775" s="94" t="s">
        <v>3943</v>
      </c>
      <c r="M775" s="14"/>
      <c r="N775" s="15"/>
      <c r="O775" s="16"/>
      <c r="P775" s="17"/>
      <c r="Q775" s="18"/>
      <c r="R775" s="19"/>
      <c r="S775" s="20"/>
      <c r="T775" s="21"/>
      <c r="U775" s="22"/>
      <c r="V775" s="23"/>
      <c r="W775" s="24" t="s">
        <v>43</v>
      </c>
      <c r="X775" s="23"/>
      <c r="Y775" s="25"/>
      <c r="Z775" s="93" t="s">
        <v>43</v>
      </c>
      <c r="AA775" s="93"/>
      <c r="AB775" s="93"/>
      <c r="AC775" s="98"/>
      <c r="AD775" s="98"/>
    </row>
    <row r="776" spans="1:31" s="47" customFormat="1" ht="57" customHeight="1">
      <c r="A776" s="86">
        <f t="shared" si="16"/>
        <v>771</v>
      </c>
      <c r="B776" s="86">
        <f t="shared" si="17"/>
        <v>45</v>
      </c>
      <c r="C776" s="94" t="s">
        <v>3944</v>
      </c>
      <c r="D776" s="95" t="s">
        <v>7703</v>
      </c>
      <c r="E776" s="96" t="s">
        <v>3945</v>
      </c>
      <c r="F776" s="96" t="s">
        <v>3772</v>
      </c>
      <c r="G776" s="98" t="s">
        <v>3894</v>
      </c>
      <c r="H776" s="92" t="s">
        <v>3946</v>
      </c>
      <c r="I776" s="96" t="s">
        <v>3947</v>
      </c>
      <c r="J776" s="92" t="s">
        <v>3948</v>
      </c>
      <c r="K776" s="94" t="s">
        <v>3949</v>
      </c>
      <c r="L776" s="94" t="s">
        <v>3950</v>
      </c>
      <c r="M776" s="14"/>
      <c r="N776" s="15"/>
      <c r="O776" s="16"/>
      <c r="P776" s="17"/>
      <c r="Q776" s="18"/>
      <c r="R776" s="19"/>
      <c r="S776" s="20" t="s">
        <v>43</v>
      </c>
      <c r="T776" s="21"/>
      <c r="U776" s="22"/>
      <c r="V776" s="23"/>
      <c r="W776" s="24"/>
      <c r="X776" s="23"/>
      <c r="Y776" s="25"/>
      <c r="Z776" s="93" t="s">
        <v>43</v>
      </c>
      <c r="AA776" s="93"/>
      <c r="AB776" s="93"/>
      <c r="AC776" s="98"/>
      <c r="AD776" s="98"/>
    </row>
    <row r="777" spans="1:31" s="47" customFormat="1" ht="57" customHeight="1">
      <c r="A777" s="86">
        <f t="shared" si="16"/>
        <v>772</v>
      </c>
      <c r="B777" s="86">
        <f t="shared" si="17"/>
        <v>46</v>
      </c>
      <c r="C777" s="94" t="s">
        <v>6188</v>
      </c>
      <c r="D777" s="95" t="s">
        <v>8137</v>
      </c>
      <c r="E777" s="96" t="s">
        <v>6189</v>
      </c>
      <c r="F777" s="96" t="s">
        <v>6986</v>
      </c>
      <c r="G777" s="98" t="s">
        <v>3894</v>
      </c>
      <c r="H777" s="92" t="s">
        <v>6190</v>
      </c>
      <c r="I777" s="96" t="s">
        <v>8138</v>
      </c>
      <c r="J777" s="97" t="s">
        <v>8139</v>
      </c>
      <c r="K777" s="94" t="s">
        <v>3275</v>
      </c>
      <c r="L777" s="94" t="s">
        <v>3275</v>
      </c>
      <c r="M777" s="14" t="s">
        <v>172</v>
      </c>
      <c r="N777" s="15" t="s">
        <v>3275</v>
      </c>
      <c r="O777" s="16" t="s">
        <v>172</v>
      </c>
      <c r="P777" s="17" t="s">
        <v>172</v>
      </c>
      <c r="Q777" s="18" t="s">
        <v>3275</v>
      </c>
      <c r="R777" s="19" t="s">
        <v>3275</v>
      </c>
      <c r="S777" s="20" t="s">
        <v>3275</v>
      </c>
      <c r="T777" s="21" t="s">
        <v>172</v>
      </c>
      <c r="U777" s="22" t="s">
        <v>172</v>
      </c>
      <c r="V777" s="23" t="s">
        <v>172</v>
      </c>
      <c r="W777" s="24" t="s">
        <v>3275</v>
      </c>
      <c r="X777" s="23" t="s">
        <v>3275</v>
      </c>
      <c r="Y777" s="25" t="s">
        <v>3275</v>
      </c>
      <c r="Z777" s="93" t="s">
        <v>8131</v>
      </c>
      <c r="AA777" s="93" t="s">
        <v>3275</v>
      </c>
      <c r="AB777" s="93" t="s">
        <v>172</v>
      </c>
      <c r="AC777" s="98" t="s">
        <v>5810</v>
      </c>
      <c r="AD777" s="98" t="s">
        <v>8140</v>
      </c>
    </row>
    <row r="778" spans="1:31" s="47" customFormat="1" ht="57" customHeight="1">
      <c r="A778" s="86">
        <f t="shared" si="16"/>
        <v>773</v>
      </c>
      <c r="B778" s="86">
        <f t="shared" si="17"/>
        <v>47</v>
      </c>
      <c r="C778" s="94" t="s">
        <v>4147</v>
      </c>
      <c r="D778" s="95" t="s">
        <v>8141</v>
      </c>
      <c r="E778" s="96" t="s">
        <v>4057</v>
      </c>
      <c r="F778" s="96" t="s">
        <v>3772</v>
      </c>
      <c r="G778" s="98" t="s">
        <v>3894</v>
      </c>
      <c r="H778" s="92" t="s">
        <v>4148</v>
      </c>
      <c r="I778" s="96" t="s">
        <v>4149</v>
      </c>
      <c r="J778" s="92" t="s">
        <v>172</v>
      </c>
      <c r="K778" s="94" t="s">
        <v>4150</v>
      </c>
      <c r="L778" s="94" t="s">
        <v>4151</v>
      </c>
      <c r="M778" s="14"/>
      <c r="N778" s="15"/>
      <c r="O778" s="16"/>
      <c r="P778" s="17"/>
      <c r="Q778" s="18"/>
      <c r="R778" s="19"/>
      <c r="S778" s="20"/>
      <c r="T778" s="21"/>
      <c r="U778" s="22"/>
      <c r="V778" s="23"/>
      <c r="W778" s="24" t="s">
        <v>43</v>
      </c>
      <c r="X778" s="23"/>
      <c r="Y778" s="25"/>
      <c r="Z778" s="93" t="s">
        <v>43</v>
      </c>
      <c r="AA778" s="93"/>
      <c r="AB778" s="93"/>
      <c r="AC778" s="98"/>
      <c r="AD778" s="98"/>
    </row>
    <row r="779" spans="1:31" s="47" customFormat="1" ht="57" customHeight="1">
      <c r="A779" s="86">
        <f t="shared" si="16"/>
        <v>774</v>
      </c>
      <c r="B779" s="86">
        <f t="shared" si="17"/>
        <v>48</v>
      </c>
      <c r="C779" s="94" t="s">
        <v>3951</v>
      </c>
      <c r="D779" s="95" t="s">
        <v>8142</v>
      </c>
      <c r="E779" s="96" t="s">
        <v>3952</v>
      </c>
      <c r="F779" s="96" t="s">
        <v>3772</v>
      </c>
      <c r="G779" s="98" t="s">
        <v>3894</v>
      </c>
      <c r="H779" s="92" t="s">
        <v>3953</v>
      </c>
      <c r="I779" s="96" t="s">
        <v>3954</v>
      </c>
      <c r="J779" s="92" t="s">
        <v>3955</v>
      </c>
      <c r="K779" s="94" t="s">
        <v>3956</v>
      </c>
      <c r="L779" s="94" t="s">
        <v>3957</v>
      </c>
      <c r="M779" s="14"/>
      <c r="N779" s="15"/>
      <c r="O779" s="16"/>
      <c r="P779" s="17"/>
      <c r="Q779" s="18"/>
      <c r="R779" s="19" t="s">
        <v>43</v>
      </c>
      <c r="S779" s="20"/>
      <c r="T779" s="21"/>
      <c r="U779" s="22"/>
      <c r="V779" s="23"/>
      <c r="W779" s="24"/>
      <c r="X779" s="23"/>
      <c r="Y779" s="25" t="s">
        <v>43</v>
      </c>
      <c r="Z779" s="93" t="s">
        <v>43</v>
      </c>
      <c r="AA779" s="93"/>
      <c r="AB779" s="93"/>
      <c r="AC779" s="98"/>
      <c r="AD779" s="98"/>
    </row>
    <row r="780" spans="1:31" s="47" customFormat="1" ht="57" customHeight="1">
      <c r="A780" s="86">
        <f t="shared" si="16"/>
        <v>775</v>
      </c>
      <c r="B780" s="86">
        <f t="shared" si="17"/>
        <v>49</v>
      </c>
      <c r="C780" s="94" t="s">
        <v>3958</v>
      </c>
      <c r="D780" s="95" t="s">
        <v>7704</v>
      </c>
      <c r="E780" s="96" t="s">
        <v>3906</v>
      </c>
      <c r="F780" s="96" t="s">
        <v>3772</v>
      </c>
      <c r="G780" s="98" t="s">
        <v>3894</v>
      </c>
      <c r="H780" s="92" t="s">
        <v>3959</v>
      </c>
      <c r="I780" s="96" t="s">
        <v>3960</v>
      </c>
      <c r="J780" s="92" t="s">
        <v>3961</v>
      </c>
      <c r="K780" s="94" t="s">
        <v>3962</v>
      </c>
      <c r="L780" s="94" t="s">
        <v>3963</v>
      </c>
      <c r="M780" s="14"/>
      <c r="N780" s="15"/>
      <c r="O780" s="16"/>
      <c r="P780" s="17" t="s">
        <v>43</v>
      </c>
      <c r="Q780" s="18"/>
      <c r="R780" s="19"/>
      <c r="S780" s="20"/>
      <c r="T780" s="21"/>
      <c r="U780" s="22"/>
      <c r="V780" s="23"/>
      <c r="W780" s="24" t="s">
        <v>43</v>
      </c>
      <c r="X780" s="23"/>
      <c r="Y780" s="25"/>
      <c r="Z780" s="93"/>
      <c r="AA780" s="93" t="s">
        <v>43</v>
      </c>
      <c r="AB780" s="93"/>
      <c r="AC780" s="98" t="s">
        <v>227</v>
      </c>
      <c r="AD780" s="98" t="s">
        <v>3964</v>
      </c>
    </row>
    <row r="781" spans="1:31" s="47" customFormat="1" ht="57" customHeight="1">
      <c r="A781" s="86">
        <f t="shared" si="16"/>
        <v>776</v>
      </c>
      <c r="B781" s="86">
        <f t="shared" si="17"/>
        <v>50</v>
      </c>
      <c r="C781" s="94" t="s">
        <v>3965</v>
      </c>
      <c r="D781" s="95" t="s">
        <v>8143</v>
      </c>
      <c r="E781" s="96" t="s">
        <v>3966</v>
      </c>
      <c r="F781" s="96" t="s">
        <v>3772</v>
      </c>
      <c r="G781" s="98" t="s">
        <v>3894</v>
      </c>
      <c r="H781" s="92" t="s">
        <v>3967</v>
      </c>
      <c r="I781" s="96" t="s">
        <v>3968</v>
      </c>
      <c r="J781" s="92" t="s">
        <v>3969</v>
      </c>
      <c r="K781" s="94" t="s">
        <v>3970</v>
      </c>
      <c r="L781" s="94" t="s">
        <v>3971</v>
      </c>
      <c r="M781" s="14"/>
      <c r="N781" s="15"/>
      <c r="O781" s="16"/>
      <c r="P781" s="17" t="s">
        <v>43</v>
      </c>
      <c r="Q781" s="18"/>
      <c r="R781" s="19"/>
      <c r="S781" s="20"/>
      <c r="T781" s="21"/>
      <c r="U781" s="22"/>
      <c r="V781" s="23"/>
      <c r="W781" s="24"/>
      <c r="X781" s="23"/>
      <c r="Y781" s="25"/>
      <c r="Z781" s="93"/>
      <c r="AA781" s="93" t="s">
        <v>43</v>
      </c>
      <c r="AB781" s="93"/>
      <c r="AC781" s="98" t="s">
        <v>62</v>
      </c>
      <c r="AD781" s="98" t="s">
        <v>3971</v>
      </c>
    </row>
    <row r="782" spans="1:31" s="47" customFormat="1" ht="57" customHeight="1">
      <c r="A782" s="86">
        <f t="shared" si="16"/>
        <v>777</v>
      </c>
      <c r="B782" s="86">
        <f t="shared" si="17"/>
        <v>51</v>
      </c>
      <c r="C782" s="94" t="s">
        <v>3976</v>
      </c>
      <c r="D782" s="95" t="s">
        <v>7705</v>
      </c>
      <c r="E782" s="96" t="s">
        <v>3899</v>
      </c>
      <c r="F782" s="96" t="s">
        <v>3772</v>
      </c>
      <c r="G782" s="98" t="s">
        <v>3894</v>
      </c>
      <c r="H782" s="92" t="s">
        <v>3977</v>
      </c>
      <c r="I782" s="96" t="s">
        <v>3978</v>
      </c>
      <c r="J782" s="92" t="s">
        <v>3979</v>
      </c>
      <c r="K782" s="94" t="s">
        <v>3980</v>
      </c>
      <c r="L782" s="94" t="s">
        <v>3981</v>
      </c>
      <c r="M782" s="14"/>
      <c r="N782" s="15"/>
      <c r="O782" s="16"/>
      <c r="P782" s="17" t="s">
        <v>43</v>
      </c>
      <c r="Q782" s="18"/>
      <c r="R782" s="19"/>
      <c r="S782" s="20"/>
      <c r="T782" s="21"/>
      <c r="U782" s="22"/>
      <c r="V782" s="23"/>
      <c r="W782" s="24" t="s">
        <v>43</v>
      </c>
      <c r="X782" s="23"/>
      <c r="Y782" s="25"/>
      <c r="Z782" s="93" t="s">
        <v>43</v>
      </c>
      <c r="AA782" s="93"/>
      <c r="AB782" s="93"/>
      <c r="AC782" s="98"/>
      <c r="AD782" s="98"/>
    </row>
    <row r="783" spans="1:31" s="47" customFormat="1" ht="57" customHeight="1">
      <c r="A783" s="86">
        <f t="shared" ref="A783:A846" si="18">ROW(A783)-5</f>
        <v>778</v>
      </c>
      <c r="B783" s="86">
        <f t="shared" si="17"/>
        <v>52</v>
      </c>
      <c r="C783" s="94" t="s">
        <v>3986</v>
      </c>
      <c r="D783" s="95" t="s">
        <v>8144</v>
      </c>
      <c r="E783" s="96" t="s">
        <v>3987</v>
      </c>
      <c r="F783" s="96" t="s">
        <v>3772</v>
      </c>
      <c r="G783" s="98" t="s">
        <v>3894</v>
      </c>
      <c r="H783" s="92" t="s">
        <v>3988</v>
      </c>
      <c r="I783" s="96" t="s">
        <v>3989</v>
      </c>
      <c r="J783" s="92" t="s">
        <v>7000</v>
      </c>
      <c r="K783" s="94" t="s">
        <v>3990</v>
      </c>
      <c r="L783" s="94" t="s">
        <v>3991</v>
      </c>
      <c r="M783" s="14"/>
      <c r="N783" s="15"/>
      <c r="O783" s="16"/>
      <c r="P783" s="17"/>
      <c r="Q783" s="18"/>
      <c r="R783" s="19" t="s">
        <v>43</v>
      </c>
      <c r="S783" s="20"/>
      <c r="T783" s="21"/>
      <c r="U783" s="22"/>
      <c r="V783" s="23"/>
      <c r="W783" s="24"/>
      <c r="X783" s="23"/>
      <c r="Y783" s="25"/>
      <c r="Z783" s="93" t="s">
        <v>43</v>
      </c>
      <c r="AA783" s="93"/>
      <c r="AB783" s="93"/>
      <c r="AC783" s="98" t="s">
        <v>384</v>
      </c>
      <c r="AD783" s="98" t="s">
        <v>3992</v>
      </c>
      <c r="AE783" s="47" t="s">
        <v>7077</v>
      </c>
    </row>
    <row r="784" spans="1:31" s="47" customFormat="1" ht="57" customHeight="1">
      <c r="A784" s="86">
        <f t="shared" si="18"/>
        <v>779</v>
      </c>
      <c r="B784" s="86">
        <f t="shared" si="17"/>
        <v>53</v>
      </c>
      <c r="C784" s="94" t="s">
        <v>3993</v>
      </c>
      <c r="D784" s="95" t="s">
        <v>7706</v>
      </c>
      <c r="E784" s="96" t="s">
        <v>3994</v>
      </c>
      <c r="F784" s="96" t="s">
        <v>3772</v>
      </c>
      <c r="G784" s="98" t="s">
        <v>3894</v>
      </c>
      <c r="H784" s="92" t="s">
        <v>3995</v>
      </c>
      <c r="I784" s="96" t="s">
        <v>3996</v>
      </c>
      <c r="J784" s="92" t="s">
        <v>3997</v>
      </c>
      <c r="K784" s="94" t="s">
        <v>1769</v>
      </c>
      <c r="L784" s="94" t="s">
        <v>3998</v>
      </c>
      <c r="M784" s="14"/>
      <c r="N784" s="15"/>
      <c r="O784" s="16"/>
      <c r="P784" s="17"/>
      <c r="Q784" s="18"/>
      <c r="R784" s="19" t="s">
        <v>43</v>
      </c>
      <c r="S784" s="20"/>
      <c r="T784" s="21"/>
      <c r="U784" s="22"/>
      <c r="V784" s="23"/>
      <c r="W784" s="24"/>
      <c r="X784" s="23"/>
      <c r="Y784" s="25"/>
      <c r="Z784" s="93" t="s">
        <v>43</v>
      </c>
      <c r="AA784" s="93"/>
      <c r="AB784" s="93"/>
      <c r="AC784" s="98"/>
      <c r="AD784" s="98"/>
    </row>
    <row r="785" spans="1:31" s="47" customFormat="1" ht="57" customHeight="1">
      <c r="A785" s="86">
        <f t="shared" si="18"/>
        <v>780</v>
      </c>
      <c r="B785" s="86">
        <f t="shared" si="17"/>
        <v>54</v>
      </c>
      <c r="C785" s="94" t="s">
        <v>3999</v>
      </c>
      <c r="D785" s="95" t="s">
        <v>7707</v>
      </c>
      <c r="E785" s="96" t="s">
        <v>3928</v>
      </c>
      <c r="F785" s="96" t="s">
        <v>3772</v>
      </c>
      <c r="G785" s="98" t="s">
        <v>3894</v>
      </c>
      <c r="H785" s="92" t="s">
        <v>4000</v>
      </c>
      <c r="I785" s="96" t="s">
        <v>4001</v>
      </c>
      <c r="J785" s="92" t="s">
        <v>172</v>
      </c>
      <c r="K785" s="94" t="s">
        <v>4002</v>
      </c>
      <c r="L785" s="94"/>
      <c r="M785" s="14"/>
      <c r="N785" s="15"/>
      <c r="O785" s="16"/>
      <c r="P785" s="17"/>
      <c r="Q785" s="18"/>
      <c r="R785" s="19"/>
      <c r="S785" s="20"/>
      <c r="T785" s="21"/>
      <c r="U785" s="22"/>
      <c r="V785" s="23"/>
      <c r="W785" s="24" t="s">
        <v>43</v>
      </c>
      <c r="X785" s="23"/>
      <c r="Y785" s="25"/>
      <c r="Z785" s="93" t="s">
        <v>43</v>
      </c>
      <c r="AA785" s="93"/>
      <c r="AB785" s="93"/>
      <c r="AC785" s="98" t="s">
        <v>62</v>
      </c>
      <c r="AD785" s="98" t="s">
        <v>4003</v>
      </c>
    </row>
    <row r="786" spans="1:31" s="47" customFormat="1" ht="57" customHeight="1">
      <c r="A786" s="86">
        <f t="shared" si="18"/>
        <v>781</v>
      </c>
      <c r="B786" s="86">
        <f t="shared" si="17"/>
        <v>55</v>
      </c>
      <c r="C786" s="94" t="s">
        <v>4157</v>
      </c>
      <c r="D786" s="95" t="s">
        <v>8145</v>
      </c>
      <c r="E786" s="96" t="s">
        <v>4158</v>
      </c>
      <c r="F786" s="96" t="s">
        <v>3772</v>
      </c>
      <c r="G786" s="98" t="s">
        <v>3894</v>
      </c>
      <c r="H786" s="92" t="s">
        <v>4159</v>
      </c>
      <c r="I786" s="96" t="s">
        <v>4160</v>
      </c>
      <c r="J786" s="92" t="s">
        <v>172</v>
      </c>
      <c r="K786" s="94" t="s">
        <v>4161</v>
      </c>
      <c r="L786" s="94" t="s">
        <v>4162</v>
      </c>
      <c r="M786" s="14"/>
      <c r="N786" s="15"/>
      <c r="O786" s="16"/>
      <c r="P786" s="17"/>
      <c r="Q786" s="18"/>
      <c r="R786" s="19" t="s">
        <v>43</v>
      </c>
      <c r="S786" s="20"/>
      <c r="T786" s="21"/>
      <c r="U786" s="22"/>
      <c r="V786" s="23"/>
      <c r="W786" s="24"/>
      <c r="X786" s="23"/>
      <c r="Y786" s="25"/>
      <c r="Z786" s="93" t="s">
        <v>43</v>
      </c>
      <c r="AA786" s="93"/>
      <c r="AB786" s="93"/>
      <c r="AC786" s="98"/>
      <c r="AD786" s="98"/>
    </row>
    <row r="787" spans="1:31" s="47" customFormat="1" ht="57" customHeight="1">
      <c r="A787" s="86">
        <f t="shared" si="18"/>
        <v>782</v>
      </c>
      <c r="B787" s="86">
        <f t="shared" si="17"/>
        <v>56</v>
      </c>
      <c r="C787" s="94" t="s">
        <v>4004</v>
      </c>
      <c r="D787" s="95" t="s">
        <v>8146</v>
      </c>
      <c r="E787" s="96" t="s">
        <v>3899</v>
      </c>
      <c r="F787" s="96" t="s">
        <v>3772</v>
      </c>
      <c r="G787" s="98" t="s">
        <v>3894</v>
      </c>
      <c r="H787" s="92" t="s">
        <v>4005</v>
      </c>
      <c r="I787" s="96" t="s">
        <v>4006</v>
      </c>
      <c r="J787" s="92" t="s">
        <v>172</v>
      </c>
      <c r="K787" s="94" t="s">
        <v>1518</v>
      </c>
      <c r="L787" s="94" t="s">
        <v>4007</v>
      </c>
      <c r="M787" s="14"/>
      <c r="N787" s="15"/>
      <c r="O787" s="16"/>
      <c r="P787" s="17" t="s">
        <v>43</v>
      </c>
      <c r="Q787" s="18"/>
      <c r="R787" s="19"/>
      <c r="S787" s="20"/>
      <c r="T787" s="21"/>
      <c r="U787" s="22"/>
      <c r="V787" s="23"/>
      <c r="W787" s="24"/>
      <c r="X787" s="23"/>
      <c r="Y787" s="25"/>
      <c r="Z787" s="93"/>
      <c r="AA787" s="93" t="s">
        <v>43</v>
      </c>
      <c r="AB787" s="93"/>
      <c r="AC787" s="98" t="s">
        <v>76</v>
      </c>
      <c r="AD787" s="98" t="s">
        <v>4008</v>
      </c>
    </row>
    <row r="788" spans="1:31" s="47" customFormat="1" ht="57" customHeight="1">
      <c r="A788" s="86">
        <f t="shared" si="18"/>
        <v>783</v>
      </c>
      <c r="B788" s="86">
        <f t="shared" si="17"/>
        <v>57</v>
      </c>
      <c r="C788" s="94" t="s">
        <v>4009</v>
      </c>
      <c r="D788" s="95" t="s">
        <v>7708</v>
      </c>
      <c r="E788" s="96" t="s">
        <v>4010</v>
      </c>
      <c r="F788" s="96" t="s">
        <v>3772</v>
      </c>
      <c r="G788" s="98" t="s">
        <v>3894</v>
      </c>
      <c r="H788" s="92" t="s">
        <v>4011</v>
      </c>
      <c r="I788" s="96" t="s">
        <v>4012</v>
      </c>
      <c r="J788" s="92" t="s">
        <v>172</v>
      </c>
      <c r="K788" s="94" t="s">
        <v>1737</v>
      </c>
      <c r="L788" s="94" t="s">
        <v>4013</v>
      </c>
      <c r="M788" s="14" t="s">
        <v>43</v>
      </c>
      <c r="N788" s="15"/>
      <c r="O788" s="16"/>
      <c r="P788" s="17"/>
      <c r="Q788" s="18" t="s">
        <v>43</v>
      </c>
      <c r="R788" s="19" t="s">
        <v>43</v>
      </c>
      <c r="S788" s="20"/>
      <c r="T788" s="21"/>
      <c r="U788" s="22"/>
      <c r="V788" s="23"/>
      <c r="W788" s="24"/>
      <c r="X788" s="23" t="s">
        <v>43</v>
      </c>
      <c r="Y788" s="25"/>
      <c r="Z788" s="93" t="s">
        <v>43</v>
      </c>
      <c r="AA788" s="93"/>
      <c r="AB788" s="93"/>
      <c r="AC788" s="98" t="s">
        <v>327</v>
      </c>
      <c r="AD788" s="98" t="s">
        <v>1739</v>
      </c>
    </row>
    <row r="789" spans="1:31" s="47" customFormat="1" ht="57" customHeight="1">
      <c r="A789" s="86">
        <f t="shared" si="18"/>
        <v>784</v>
      </c>
      <c r="B789" s="86">
        <f t="shared" si="17"/>
        <v>58</v>
      </c>
      <c r="C789" s="94" t="s">
        <v>4170</v>
      </c>
      <c r="D789" s="95" t="s">
        <v>7709</v>
      </c>
      <c r="E789" s="96" t="s">
        <v>4052</v>
      </c>
      <c r="F789" s="96" t="s">
        <v>3772</v>
      </c>
      <c r="G789" s="98" t="s">
        <v>3894</v>
      </c>
      <c r="H789" s="92" t="s">
        <v>4171</v>
      </c>
      <c r="I789" s="96" t="s">
        <v>4172</v>
      </c>
      <c r="J789" s="92" t="s">
        <v>172</v>
      </c>
      <c r="K789" s="94" t="s">
        <v>4173</v>
      </c>
      <c r="L789" s="94" t="s">
        <v>4174</v>
      </c>
      <c r="M789" s="14"/>
      <c r="N789" s="15"/>
      <c r="O789" s="16"/>
      <c r="P789" s="17"/>
      <c r="Q789" s="18"/>
      <c r="R789" s="19" t="s">
        <v>43</v>
      </c>
      <c r="S789" s="20"/>
      <c r="T789" s="21"/>
      <c r="U789" s="22"/>
      <c r="V789" s="23"/>
      <c r="W789" s="24"/>
      <c r="X789" s="23"/>
      <c r="Y789" s="25"/>
      <c r="Z789" s="93"/>
      <c r="AA789" s="93"/>
      <c r="AB789" s="93"/>
      <c r="AC789" s="98"/>
      <c r="AD789" s="98"/>
    </row>
    <row r="790" spans="1:31" s="47" customFormat="1" ht="57" customHeight="1">
      <c r="A790" s="86">
        <f t="shared" si="18"/>
        <v>785</v>
      </c>
      <c r="B790" s="86">
        <f t="shared" si="17"/>
        <v>59</v>
      </c>
      <c r="C790" s="94" t="s">
        <v>4014</v>
      </c>
      <c r="D790" s="95" t="s">
        <v>8147</v>
      </c>
      <c r="E790" s="96" t="s">
        <v>3899</v>
      </c>
      <c r="F790" s="96" t="s">
        <v>3772</v>
      </c>
      <c r="G790" s="98" t="s">
        <v>3894</v>
      </c>
      <c r="H790" s="92" t="s">
        <v>4015</v>
      </c>
      <c r="I790" s="96" t="s">
        <v>4016</v>
      </c>
      <c r="J790" s="92" t="s">
        <v>4017</v>
      </c>
      <c r="K790" s="94" t="s">
        <v>7001</v>
      </c>
      <c r="L790" s="94" t="s">
        <v>7002</v>
      </c>
      <c r="M790" s="14"/>
      <c r="N790" s="15"/>
      <c r="O790" s="16"/>
      <c r="P790" s="17"/>
      <c r="Q790" s="18"/>
      <c r="R790" s="19" t="s">
        <v>43</v>
      </c>
      <c r="S790" s="20"/>
      <c r="T790" s="21"/>
      <c r="U790" s="22"/>
      <c r="V790" s="23"/>
      <c r="W790" s="24" t="s">
        <v>3275</v>
      </c>
      <c r="X790" s="23"/>
      <c r="Y790" s="25"/>
      <c r="Z790" s="93" t="s">
        <v>43</v>
      </c>
      <c r="AA790" s="93"/>
      <c r="AB790" s="93"/>
      <c r="AC790" s="98" t="s">
        <v>118</v>
      </c>
      <c r="AD790" s="98" t="s">
        <v>4018</v>
      </c>
    </row>
    <row r="791" spans="1:31" s="47" customFormat="1" ht="57" customHeight="1">
      <c r="A791" s="86">
        <f t="shared" si="18"/>
        <v>786</v>
      </c>
      <c r="B791" s="86">
        <f t="shared" si="17"/>
        <v>60</v>
      </c>
      <c r="C791" s="94" t="s">
        <v>4177</v>
      </c>
      <c r="D791" s="95" t="s">
        <v>8148</v>
      </c>
      <c r="E791" s="96" t="s">
        <v>8149</v>
      </c>
      <c r="F791" s="96" t="s">
        <v>3772</v>
      </c>
      <c r="G791" s="98" t="s">
        <v>3894</v>
      </c>
      <c r="H791" s="92" t="s">
        <v>8150</v>
      </c>
      <c r="I791" s="96" t="s">
        <v>4178</v>
      </c>
      <c r="J791" s="92" t="s">
        <v>4179</v>
      </c>
      <c r="K791" s="94" t="s">
        <v>8151</v>
      </c>
      <c r="L791" s="94" t="s">
        <v>8152</v>
      </c>
      <c r="M791" s="14"/>
      <c r="N791" s="15"/>
      <c r="O791" s="16"/>
      <c r="P791" s="17" t="s">
        <v>43</v>
      </c>
      <c r="Q791" s="18"/>
      <c r="R791" s="19"/>
      <c r="S791" s="20"/>
      <c r="T791" s="21"/>
      <c r="U791" s="22"/>
      <c r="V791" s="23"/>
      <c r="W791" s="24"/>
      <c r="X791" s="23" t="s">
        <v>43</v>
      </c>
      <c r="Y791" s="25" t="s">
        <v>43</v>
      </c>
      <c r="Z791" s="93" t="s">
        <v>43</v>
      </c>
      <c r="AA791" s="93"/>
      <c r="AB791" s="93"/>
      <c r="AC791" s="98" t="s">
        <v>327</v>
      </c>
      <c r="AD791" s="98" t="s">
        <v>4180</v>
      </c>
      <c r="AE791" s="47" t="s">
        <v>7078</v>
      </c>
    </row>
    <row r="792" spans="1:31" s="47" customFormat="1" ht="57" customHeight="1">
      <c r="A792" s="86">
        <f t="shared" si="18"/>
        <v>787</v>
      </c>
      <c r="B792" s="86">
        <f t="shared" si="17"/>
        <v>61</v>
      </c>
      <c r="C792" s="94" t="s">
        <v>4163</v>
      </c>
      <c r="D792" s="95" t="s">
        <v>8153</v>
      </c>
      <c r="E792" s="96" t="s">
        <v>3912</v>
      </c>
      <c r="F792" s="96" t="s">
        <v>3772</v>
      </c>
      <c r="G792" s="98" t="s">
        <v>3894</v>
      </c>
      <c r="H792" s="92" t="s">
        <v>4164</v>
      </c>
      <c r="I792" s="96" t="s">
        <v>4165</v>
      </c>
      <c r="J792" s="92" t="s">
        <v>4166</v>
      </c>
      <c r="K792" s="94" t="s">
        <v>4167</v>
      </c>
      <c r="L792" s="94" t="s">
        <v>4168</v>
      </c>
      <c r="M792" s="14"/>
      <c r="N792" s="15"/>
      <c r="O792" s="16"/>
      <c r="P792" s="17" t="s">
        <v>43</v>
      </c>
      <c r="Q792" s="18"/>
      <c r="R792" s="19"/>
      <c r="S792" s="20"/>
      <c r="T792" s="21"/>
      <c r="U792" s="22"/>
      <c r="V792" s="23"/>
      <c r="W792" s="24"/>
      <c r="X792" s="23"/>
      <c r="Y792" s="25"/>
      <c r="Z792" s="93" t="s">
        <v>43</v>
      </c>
      <c r="AA792" s="93"/>
      <c r="AB792" s="93"/>
      <c r="AC792" s="98" t="s">
        <v>118</v>
      </c>
      <c r="AD792" s="98" t="s">
        <v>4169</v>
      </c>
    </row>
    <row r="793" spans="1:31" s="47" customFormat="1" ht="57" customHeight="1">
      <c r="A793" s="86">
        <f t="shared" si="18"/>
        <v>788</v>
      </c>
      <c r="B793" s="86">
        <f t="shared" si="17"/>
        <v>62</v>
      </c>
      <c r="C793" s="94" t="s">
        <v>6894</v>
      </c>
      <c r="D793" s="95" t="s">
        <v>8154</v>
      </c>
      <c r="E793" s="96" t="s">
        <v>6191</v>
      </c>
      <c r="F793" s="96" t="s">
        <v>6986</v>
      </c>
      <c r="G793" s="98" t="s">
        <v>7003</v>
      </c>
      <c r="H793" s="92" t="s">
        <v>6895</v>
      </c>
      <c r="I793" s="96" t="s">
        <v>6896</v>
      </c>
      <c r="J793" s="92" t="s">
        <v>6897</v>
      </c>
      <c r="K793" s="94" t="s">
        <v>6898</v>
      </c>
      <c r="L793" s="94" t="s">
        <v>3275</v>
      </c>
      <c r="M793" s="14" t="s">
        <v>172</v>
      </c>
      <c r="N793" s="15" t="s">
        <v>3275</v>
      </c>
      <c r="O793" s="16" t="s">
        <v>172</v>
      </c>
      <c r="P793" s="17" t="s">
        <v>172</v>
      </c>
      <c r="Q793" s="18" t="s">
        <v>3275</v>
      </c>
      <c r="R793" s="19" t="s">
        <v>3275</v>
      </c>
      <c r="S793" s="20" t="s">
        <v>3275</v>
      </c>
      <c r="T793" s="21" t="s">
        <v>172</v>
      </c>
      <c r="U793" s="22" t="s">
        <v>172</v>
      </c>
      <c r="V793" s="23" t="s">
        <v>172</v>
      </c>
      <c r="W793" s="24" t="s">
        <v>3275</v>
      </c>
      <c r="X793" s="23" t="s">
        <v>3275</v>
      </c>
      <c r="Y793" s="25" t="s">
        <v>3275</v>
      </c>
      <c r="Z793" s="93" t="s">
        <v>3275</v>
      </c>
      <c r="AA793" s="93" t="s">
        <v>3275</v>
      </c>
      <c r="AB793" s="93" t="s">
        <v>172</v>
      </c>
      <c r="AC793" s="98" t="s">
        <v>118</v>
      </c>
      <c r="AD793" s="98" t="s">
        <v>6899</v>
      </c>
    </row>
    <row r="794" spans="1:31" s="47" customFormat="1" ht="57" customHeight="1">
      <c r="A794" s="86">
        <f t="shared" si="18"/>
        <v>789</v>
      </c>
      <c r="B794" s="86">
        <f t="shared" si="17"/>
        <v>63</v>
      </c>
      <c r="C794" s="94" t="s">
        <v>7004</v>
      </c>
      <c r="D794" s="95" t="s">
        <v>8155</v>
      </c>
      <c r="E794" s="96" t="s">
        <v>3893</v>
      </c>
      <c r="F794" s="96" t="s">
        <v>3772</v>
      </c>
      <c r="G794" s="98" t="s">
        <v>3894</v>
      </c>
      <c r="H794" s="92" t="s">
        <v>7005</v>
      </c>
      <c r="I794" s="96" t="s">
        <v>3895</v>
      </c>
      <c r="J794" s="92" t="s">
        <v>6192</v>
      </c>
      <c r="K794" s="94" t="s">
        <v>3896</v>
      </c>
      <c r="L794" s="94" t="s">
        <v>3897</v>
      </c>
      <c r="M794" s="14"/>
      <c r="N794" s="15"/>
      <c r="O794" s="16"/>
      <c r="P794" s="17"/>
      <c r="Q794" s="18" t="s">
        <v>43</v>
      </c>
      <c r="R794" s="19"/>
      <c r="S794" s="20"/>
      <c r="T794" s="21"/>
      <c r="U794" s="22"/>
      <c r="V794" s="23"/>
      <c r="W794" s="24" t="s">
        <v>3275</v>
      </c>
      <c r="X794" s="23"/>
      <c r="Y794" s="25"/>
      <c r="Z794" s="93"/>
      <c r="AA794" s="93" t="s">
        <v>43</v>
      </c>
      <c r="AB794" s="93"/>
      <c r="AC794" s="98" t="s">
        <v>1970</v>
      </c>
      <c r="AD794" s="98" t="s">
        <v>7006</v>
      </c>
    </row>
    <row r="795" spans="1:31" s="47" customFormat="1" ht="57" customHeight="1">
      <c r="A795" s="86">
        <f t="shared" si="18"/>
        <v>790</v>
      </c>
      <c r="B795" s="86">
        <f t="shared" si="17"/>
        <v>64</v>
      </c>
      <c r="C795" s="94" t="s">
        <v>4019</v>
      </c>
      <c r="D795" s="95" t="s">
        <v>8156</v>
      </c>
      <c r="E795" s="96" t="s">
        <v>3966</v>
      </c>
      <c r="F795" s="96" t="s">
        <v>3772</v>
      </c>
      <c r="G795" s="98" t="s">
        <v>3894</v>
      </c>
      <c r="H795" s="92" t="s">
        <v>4020</v>
      </c>
      <c r="I795" s="96" t="s">
        <v>4021</v>
      </c>
      <c r="J795" s="92" t="s">
        <v>172</v>
      </c>
      <c r="K795" s="94" t="s">
        <v>4022</v>
      </c>
      <c r="L795" s="94" t="s">
        <v>4023</v>
      </c>
      <c r="M795" s="14"/>
      <c r="N795" s="15"/>
      <c r="O795" s="16"/>
      <c r="P795" s="17"/>
      <c r="Q795" s="18"/>
      <c r="R795" s="19"/>
      <c r="S795" s="20"/>
      <c r="T795" s="21"/>
      <c r="U795" s="22"/>
      <c r="V795" s="23"/>
      <c r="W795" s="24"/>
      <c r="X795" s="23"/>
      <c r="Y795" s="25"/>
      <c r="Z795" s="93"/>
      <c r="AA795" s="93" t="s">
        <v>43</v>
      </c>
      <c r="AB795" s="93"/>
      <c r="AC795" s="98" t="s">
        <v>808</v>
      </c>
      <c r="AD795" s="98" t="s">
        <v>4024</v>
      </c>
    </row>
    <row r="796" spans="1:31" s="47" customFormat="1" ht="57" customHeight="1">
      <c r="A796" s="86">
        <f t="shared" si="18"/>
        <v>791</v>
      </c>
      <c r="B796" s="86">
        <f t="shared" si="17"/>
        <v>65</v>
      </c>
      <c r="C796" s="94" t="s">
        <v>3982</v>
      </c>
      <c r="D796" s="95" t="s">
        <v>7710</v>
      </c>
      <c r="E796" s="96" t="s">
        <v>3899</v>
      </c>
      <c r="F796" s="96" t="s">
        <v>3772</v>
      </c>
      <c r="G796" s="98" t="s">
        <v>3894</v>
      </c>
      <c r="H796" s="92" t="s">
        <v>3983</v>
      </c>
      <c r="I796" s="96" t="s">
        <v>3984</v>
      </c>
      <c r="J796" s="92" t="s">
        <v>172</v>
      </c>
      <c r="K796" s="94" t="s">
        <v>3985</v>
      </c>
      <c r="L796" s="94"/>
      <c r="M796" s="14"/>
      <c r="N796" s="15"/>
      <c r="O796" s="16"/>
      <c r="P796" s="17"/>
      <c r="Q796" s="18"/>
      <c r="R796" s="19" t="s">
        <v>43</v>
      </c>
      <c r="S796" s="20"/>
      <c r="T796" s="21"/>
      <c r="U796" s="22"/>
      <c r="V796" s="23"/>
      <c r="W796" s="24"/>
      <c r="X796" s="23"/>
      <c r="Y796" s="25"/>
      <c r="Z796" s="93" t="s">
        <v>43</v>
      </c>
      <c r="AA796" s="93"/>
      <c r="AB796" s="93"/>
      <c r="AC796" s="98" t="s">
        <v>808</v>
      </c>
      <c r="AD796" s="98" t="s">
        <v>6900</v>
      </c>
    </row>
    <row r="797" spans="1:31" s="47" customFormat="1" ht="57" customHeight="1">
      <c r="A797" s="86">
        <f t="shared" si="18"/>
        <v>792</v>
      </c>
      <c r="B797" s="86">
        <f t="shared" si="17"/>
        <v>66</v>
      </c>
      <c r="C797" s="94" t="s">
        <v>6901</v>
      </c>
      <c r="D797" s="95" t="s">
        <v>8157</v>
      </c>
      <c r="E797" s="96" t="s">
        <v>4158</v>
      </c>
      <c r="F797" s="96" t="s">
        <v>3772</v>
      </c>
      <c r="G797" s="98" t="s">
        <v>3894</v>
      </c>
      <c r="H797" s="92" t="s">
        <v>4175</v>
      </c>
      <c r="I797" s="96" t="s">
        <v>4176</v>
      </c>
      <c r="J797" s="92" t="s">
        <v>8158</v>
      </c>
      <c r="K797" s="94" t="s">
        <v>8159</v>
      </c>
      <c r="L797" s="94" t="s">
        <v>8160</v>
      </c>
      <c r="M797" s="14"/>
      <c r="N797" s="15"/>
      <c r="O797" s="16"/>
      <c r="P797" s="17"/>
      <c r="Q797" s="18"/>
      <c r="R797" s="19"/>
      <c r="S797" s="20" t="s">
        <v>43</v>
      </c>
      <c r="T797" s="21"/>
      <c r="U797" s="22"/>
      <c r="V797" s="23"/>
      <c r="W797" s="24"/>
      <c r="X797" s="23"/>
      <c r="Y797" s="25" t="s">
        <v>43</v>
      </c>
      <c r="Z797" s="93" t="s">
        <v>43</v>
      </c>
      <c r="AA797" s="93"/>
      <c r="AB797" s="93"/>
      <c r="AC797" s="98"/>
      <c r="AD797" s="98"/>
    </row>
    <row r="798" spans="1:31" s="47" customFormat="1" ht="57" customHeight="1">
      <c r="A798" s="86">
        <f t="shared" si="18"/>
        <v>793</v>
      </c>
      <c r="B798" s="86">
        <f t="shared" si="17"/>
        <v>67</v>
      </c>
      <c r="C798" s="94" t="s">
        <v>6902</v>
      </c>
      <c r="D798" s="95" t="s">
        <v>7711</v>
      </c>
      <c r="E798" s="96" t="s">
        <v>4025</v>
      </c>
      <c r="F798" s="96" t="s">
        <v>3772</v>
      </c>
      <c r="G798" s="98" t="s">
        <v>3894</v>
      </c>
      <c r="H798" s="92" t="s">
        <v>4026</v>
      </c>
      <c r="I798" s="96" t="s">
        <v>4027</v>
      </c>
      <c r="J798" s="92" t="s">
        <v>4028</v>
      </c>
      <c r="K798" s="94" t="s">
        <v>3903</v>
      </c>
      <c r="L798" s="94"/>
      <c r="M798" s="14"/>
      <c r="N798" s="15"/>
      <c r="O798" s="16"/>
      <c r="P798" s="17"/>
      <c r="Q798" s="18"/>
      <c r="R798" s="19"/>
      <c r="S798" s="20"/>
      <c r="T798" s="21"/>
      <c r="U798" s="22"/>
      <c r="V798" s="23"/>
      <c r="W798" s="24" t="s">
        <v>43</v>
      </c>
      <c r="X798" s="23"/>
      <c r="Y798" s="25"/>
      <c r="Z798" s="93" t="s">
        <v>43</v>
      </c>
      <c r="AA798" s="93"/>
      <c r="AB798" s="93"/>
      <c r="AC798" s="98"/>
      <c r="AD798" s="98"/>
    </row>
    <row r="799" spans="1:31" s="47" customFormat="1" ht="57" customHeight="1">
      <c r="A799" s="86">
        <f t="shared" si="18"/>
        <v>794</v>
      </c>
      <c r="B799" s="86">
        <f t="shared" si="17"/>
        <v>68</v>
      </c>
      <c r="C799" s="94" t="s">
        <v>4029</v>
      </c>
      <c r="D799" s="95" t="s">
        <v>8161</v>
      </c>
      <c r="E799" s="96" t="s">
        <v>3906</v>
      </c>
      <c r="F799" s="96" t="s">
        <v>3772</v>
      </c>
      <c r="G799" s="98" t="s">
        <v>3894</v>
      </c>
      <c r="H799" s="92" t="s">
        <v>4030</v>
      </c>
      <c r="I799" s="96" t="s">
        <v>4031</v>
      </c>
      <c r="J799" s="92" t="s">
        <v>4032</v>
      </c>
      <c r="K799" s="94" t="s">
        <v>4033</v>
      </c>
      <c r="L799" s="94" t="s">
        <v>6903</v>
      </c>
      <c r="M799" s="14" t="s">
        <v>43</v>
      </c>
      <c r="N799" s="15"/>
      <c r="O799" s="16"/>
      <c r="P799" s="17" t="s">
        <v>43</v>
      </c>
      <c r="Q799" s="18"/>
      <c r="R799" s="19"/>
      <c r="S799" s="20"/>
      <c r="T799" s="21"/>
      <c r="U799" s="22"/>
      <c r="V799" s="23"/>
      <c r="W799" s="24"/>
      <c r="X799" s="23"/>
      <c r="Y799" s="25" t="s">
        <v>43</v>
      </c>
      <c r="Z799" s="93" t="s">
        <v>43</v>
      </c>
      <c r="AA799" s="93"/>
      <c r="AB799" s="93"/>
      <c r="AC799" s="98" t="s">
        <v>327</v>
      </c>
      <c r="AD799" s="98" t="s">
        <v>4034</v>
      </c>
    </row>
    <row r="800" spans="1:31" s="47" customFormat="1" ht="57" customHeight="1">
      <c r="A800" s="86">
        <f t="shared" si="18"/>
        <v>795</v>
      </c>
      <c r="B800" s="86">
        <f t="shared" si="17"/>
        <v>69</v>
      </c>
      <c r="C800" s="94" t="s">
        <v>4035</v>
      </c>
      <c r="D800" s="95" t="s">
        <v>7712</v>
      </c>
      <c r="E800" s="96" t="s">
        <v>4036</v>
      </c>
      <c r="F800" s="96" t="s">
        <v>3772</v>
      </c>
      <c r="G800" s="98" t="s">
        <v>3894</v>
      </c>
      <c r="H800" s="92" t="s">
        <v>4037</v>
      </c>
      <c r="I800" s="96" t="s">
        <v>4038</v>
      </c>
      <c r="J800" s="92" t="s">
        <v>4039</v>
      </c>
      <c r="K800" s="94" t="s">
        <v>4040</v>
      </c>
      <c r="L800" s="94" t="s">
        <v>4041</v>
      </c>
      <c r="M800" s="14"/>
      <c r="N800" s="15"/>
      <c r="O800" s="16"/>
      <c r="P800" s="17"/>
      <c r="Q800" s="18"/>
      <c r="R800" s="19"/>
      <c r="S800" s="20"/>
      <c r="T800" s="21"/>
      <c r="U800" s="22"/>
      <c r="V800" s="23"/>
      <c r="W800" s="24" t="s">
        <v>43</v>
      </c>
      <c r="X800" s="23"/>
      <c r="Y800" s="25"/>
      <c r="Z800" s="93" t="s">
        <v>43</v>
      </c>
      <c r="AA800" s="93"/>
      <c r="AB800" s="93"/>
      <c r="AC800" s="98"/>
      <c r="AD800" s="98"/>
    </row>
    <row r="801" spans="1:30" s="47" customFormat="1" ht="57" customHeight="1">
      <c r="A801" s="86">
        <f t="shared" si="18"/>
        <v>796</v>
      </c>
      <c r="B801" s="86">
        <f t="shared" si="17"/>
        <v>70</v>
      </c>
      <c r="C801" s="94" t="s">
        <v>4042</v>
      </c>
      <c r="D801" s="95" t="s">
        <v>8162</v>
      </c>
      <c r="E801" s="96" t="s">
        <v>3912</v>
      </c>
      <c r="F801" s="96" t="s">
        <v>3772</v>
      </c>
      <c r="G801" s="98" t="s">
        <v>3894</v>
      </c>
      <c r="H801" s="92" t="s">
        <v>4043</v>
      </c>
      <c r="I801" s="96" t="s">
        <v>4044</v>
      </c>
      <c r="J801" s="92" t="s">
        <v>172</v>
      </c>
      <c r="K801" s="94" t="s">
        <v>4045</v>
      </c>
      <c r="L801" s="94" t="s">
        <v>3897</v>
      </c>
      <c r="M801" s="14"/>
      <c r="N801" s="15"/>
      <c r="O801" s="16"/>
      <c r="P801" s="17"/>
      <c r="Q801" s="18"/>
      <c r="R801" s="19"/>
      <c r="S801" s="20"/>
      <c r="T801" s="21"/>
      <c r="U801" s="22"/>
      <c r="V801" s="23"/>
      <c r="W801" s="24" t="s">
        <v>43</v>
      </c>
      <c r="X801" s="23"/>
      <c r="Y801" s="25"/>
      <c r="Z801" s="93" t="s">
        <v>43</v>
      </c>
      <c r="AA801" s="93"/>
      <c r="AB801" s="93"/>
      <c r="AC801" s="98" t="s">
        <v>91</v>
      </c>
      <c r="AD801" s="98" t="s">
        <v>4046</v>
      </c>
    </row>
    <row r="802" spans="1:30" s="47" customFormat="1" ht="57" customHeight="1">
      <c r="A802" s="86">
        <f t="shared" si="18"/>
        <v>797</v>
      </c>
      <c r="B802" s="86">
        <f t="shared" si="17"/>
        <v>71</v>
      </c>
      <c r="C802" s="94" t="s">
        <v>4047</v>
      </c>
      <c r="D802" s="95" t="s">
        <v>8163</v>
      </c>
      <c r="E802" s="96" t="s">
        <v>4010</v>
      </c>
      <c r="F802" s="96" t="s">
        <v>3772</v>
      </c>
      <c r="G802" s="98" t="s">
        <v>3894</v>
      </c>
      <c r="H802" s="92" t="s">
        <v>4048</v>
      </c>
      <c r="I802" s="96" t="s">
        <v>4049</v>
      </c>
      <c r="J802" s="92" t="s">
        <v>4050</v>
      </c>
      <c r="K802" s="94" t="s">
        <v>6904</v>
      </c>
      <c r="L802" s="94" t="s">
        <v>6905</v>
      </c>
      <c r="M802" s="14"/>
      <c r="N802" s="15"/>
      <c r="O802" s="16"/>
      <c r="P802" s="17"/>
      <c r="Q802" s="18"/>
      <c r="R802" s="19" t="s">
        <v>43</v>
      </c>
      <c r="S802" s="20"/>
      <c r="T802" s="21"/>
      <c r="U802" s="22"/>
      <c r="V802" s="23"/>
      <c r="W802" s="24"/>
      <c r="X802" s="23"/>
      <c r="Y802" s="25"/>
      <c r="Z802" s="93" t="s">
        <v>43</v>
      </c>
      <c r="AA802" s="93"/>
      <c r="AB802" s="93"/>
      <c r="AC802" s="98" t="s">
        <v>155</v>
      </c>
      <c r="AD802" s="98" t="s">
        <v>4047</v>
      </c>
    </row>
    <row r="803" spans="1:30" s="47" customFormat="1" ht="57" customHeight="1">
      <c r="A803" s="86">
        <f t="shared" si="18"/>
        <v>798</v>
      </c>
      <c r="B803" s="86">
        <f t="shared" si="17"/>
        <v>72</v>
      </c>
      <c r="C803" s="94" t="s">
        <v>4051</v>
      </c>
      <c r="D803" s="95" t="s">
        <v>8164</v>
      </c>
      <c r="E803" s="96" t="s">
        <v>4052</v>
      </c>
      <c r="F803" s="96" t="s">
        <v>3772</v>
      </c>
      <c r="G803" s="98" t="s">
        <v>3894</v>
      </c>
      <c r="H803" s="92" t="s">
        <v>4053</v>
      </c>
      <c r="I803" s="96" t="s">
        <v>4054</v>
      </c>
      <c r="J803" s="92" t="s">
        <v>6906</v>
      </c>
      <c r="K803" s="94" t="s">
        <v>7007</v>
      </c>
      <c r="L803" s="94" t="s">
        <v>7008</v>
      </c>
      <c r="M803" s="14"/>
      <c r="N803" s="15"/>
      <c r="O803" s="16"/>
      <c r="P803" s="17" t="s">
        <v>43</v>
      </c>
      <c r="Q803" s="18" t="s">
        <v>43</v>
      </c>
      <c r="R803" s="19"/>
      <c r="S803" s="20" t="s">
        <v>43</v>
      </c>
      <c r="T803" s="21" t="s">
        <v>43</v>
      </c>
      <c r="U803" s="22"/>
      <c r="V803" s="23"/>
      <c r="W803" s="24"/>
      <c r="X803" s="23"/>
      <c r="Y803" s="25" t="s">
        <v>43</v>
      </c>
      <c r="Z803" s="93" t="s">
        <v>43</v>
      </c>
      <c r="AA803" s="93"/>
      <c r="AB803" s="93"/>
      <c r="AC803" s="98" t="s">
        <v>155</v>
      </c>
      <c r="AD803" s="98" t="s">
        <v>4055</v>
      </c>
    </row>
    <row r="804" spans="1:30" s="47" customFormat="1" ht="57" customHeight="1">
      <c r="A804" s="86">
        <f t="shared" si="18"/>
        <v>799</v>
      </c>
      <c r="B804" s="86">
        <f t="shared" si="17"/>
        <v>73</v>
      </c>
      <c r="C804" s="94" t="s">
        <v>4056</v>
      </c>
      <c r="D804" s="95" t="s">
        <v>8165</v>
      </c>
      <c r="E804" s="96" t="s">
        <v>4057</v>
      </c>
      <c r="F804" s="96" t="s">
        <v>3772</v>
      </c>
      <c r="G804" s="98" t="s">
        <v>3894</v>
      </c>
      <c r="H804" s="92" t="s">
        <v>4058</v>
      </c>
      <c r="I804" s="96" t="s">
        <v>4059</v>
      </c>
      <c r="J804" s="92" t="s">
        <v>4060</v>
      </c>
      <c r="K804" s="94" t="s">
        <v>4061</v>
      </c>
      <c r="L804" s="94" t="s">
        <v>928</v>
      </c>
      <c r="M804" s="14"/>
      <c r="N804" s="15"/>
      <c r="O804" s="16"/>
      <c r="P804" s="17"/>
      <c r="Q804" s="18"/>
      <c r="R804" s="19"/>
      <c r="S804" s="20" t="s">
        <v>43</v>
      </c>
      <c r="T804" s="21"/>
      <c r="U804" s="22"/>
      <c r="V804" s="23"/>
      <c r="W804" s="24"/>
      <c r="X804" s="23"/>
      <c r="Y804" s="25"/>
      <c r="Z804" s="93" t="s">
        <v>43</v>
      </c>
      <c r="AA804" s="93"/>
      <c r="AB804" s="93"/>
      <c r="AC804" s="98"/>
      <c r="AD804" s="98"/>
    </row>
    <row r="805" spans="1:30" s="47" customFormat="1" ht="57" customHeight="1">
      <c r="A805" s="86">
        <f t="shared" si="18"/>
        <v>800</v>
      </c>
      <c r="B805" s="86">
        <f t="shared" ref="B805:B868" si="19">ROW(B805)-731</f>
        <v>74</v>
      </c>
      <c r="C805" s="94" t="s">
        <v>4062</v>
      </c>
      <c r="D805" s="95" t="s">
        <v>7713</v>
      </c>
      <c r="E805" s="96" t="s">
        <v>3912</v>
      </c>
      <c r="F805" s="96" t="s">
        <v>3772</v>
      </c>
      <c r="G805" s="98" t="s">
        <v>3894</v>
      </c>
      <c r="H805" s="92" t="s">
        <v>4043</v>
      </c>
      <c r="I805" s="96" t="s">
        <v>4063</v>
      </c>
      <c r="J805" s="92" t="s">
        <v>4064</v>
      </c>
      <c r="K805" s="94" t="s">
        <v>4065</v>
      </c>
      <c r="L805" s="94" t="s">
        <v>928</v>
      </c>
      <c r="M805" s="14"/>
      <c r="N805" s="15"/>
      <c r="O805" s="16"/>
      <c r="P805" s="17"/>
      <c r="Q805" s="18"/>
      <c r="R805" s="19"/>
      <c r="S805" s="20"/>
      <c r="T805" s="21"/>
      <c r="U805" s="22"/>
      <c r="V805" s="23"/>
      <c r="W805" s="24" t="s">
        <v>43</v>
      </c>
      <c r="X805" s="23"/>
      <c r="Y805" s="25"/>
      <c r="Z805" s="93" t="s">
        <v>43</v>
      </c>
      <c r="AA805" s="93"/>
      <c r="AB805" s="93"/>
      <c r="AC805" s="98" t="s">
        <v>118</v>
      </c>
      <c r="AD805" s="98" t="s">
        <v>4066</v>
      </c>
    </row>
    <row r="806" spans="1:30" s="47" customFormat="1" ht="57" customHeight="1">
      <c r="A806" s="86">
        <f t="shared" si="18"/>
        <v>801</v>
      </c>
      <c r="B806" s="86">
        <f t="shared" si="19"/>
        <v>75</v>
      </c>
      <c r="C806" s="94" t="s">
        <v>4067</v>
      </c>
      <c r="D806" s="95" t="s">
        <v>8166</v>
      </c>
      <c r="E806" s="96" t="s">
        <v>3928</v>
      </c>
      <c r="F806" s="96" t="s">
        <v>3772</v>
      </c>
      <c r="G806" s="98" t="s">
        <v>3894</v>
      </c>
      <c r="H806" s="92" t="s">
        <v>4068</v>
      </c>
      <c r="I806" s="96" t="s">
        <v>4069</v>
      </c>
      <c r="J806" s="92" t="s">
        <v>4070</v>
      </c>
      <c r="K806" s="94" t="s">
        <v>4071</v>
      </c>
      <c r="L806" s="94" t="s">
        <v>4072</v>
      </c>
      <c r="M806" s="14"/>
      <c r="N806" s="15"/>
      <c r="O806" s="16"/>
      <c r="P806" s="17" t="s">
        <v>43</v>
      </c>
      <c r="Q806" s="18"/>
      <c r="R806" s="19"/>
      <c r="S806" s="20"/>
      <c r="T806" s="21"/>
      <c r="U806" s="22"/>
      <c r="V806" s="23"/>
      <c r="W806" s="24"/>
      <c r="X806" s="23"/>
      <c r="Y806" s="25"/>
      <c r="Z806" s="93" t="s">
        <v>43</v>
      </c>
      <c r="AA806" s="93"/>
      <c r="AB806" s="93"/>
      <c r="AC806" s="98" t="s">
        <v>62</v>
      </c>
      <c r="AD806" s="98" t="s">
        <v>4073</v>
      </c>
    </row>
    <row r="807" spans="1:30" s="47" customFormat="1" ht="57" customHeight="1">
      <c r="A807" s="86">
        <f t="shared" si="18"/>
        <v>802</v>
      </c>
      <c r="B807" s="86">
        <f t="shared" si="19"/>
        <v>76</v>
      </c>
      <c r="C807" s="94" t="s">
        <v>6193</v>
      </c>
      <c r="D807" s="95" t="s">
        <v>8167</v>
      </c>
      <c r="E807" s="96" t="s">
        <v>3912</v>
      </c>
      <c r="F807" s="96" t="s">
        <v>6986</v>
      </c>
      <c r="G807" s="98" t="s">
        <v>7003</v>
      </c>
      <c r="H807" s="92" t="s">
        <v>6194</v>
      </c>
      <c r="I807" s="96" t="s">
        <v>6195</v>
      </c>
      <c r="J807" s="92" t="s">
        <v>6196</v>
      </c>
      <c r="K807" s="94" t="s">
        <v>6197</v>
      </c>
      <c r="L807" s="94" t="s">
        <v>3275</v>
      </c>
      <c r="M807" s="14" t="s">
        <v>172</v>
      </c>
      <c r="N807" s="15" t="s">
        <v>3275</v>
      </c>
      <c r="O807" s="16" t="s">
        <v>172</v>
      </c>
      <c r="P807" s="17" t="s">
        <v>172</v>
      </c>
      <c r="Q807" s="18" t="s">
        <v>3275</v>
      </c>
      <c r="R807" s="19" t="s">
        <v>3275</v>
      </c>
      <c r="S807" s="20" t="s">
        <v>3275</v>
      </c>
      <c r="T807" s="21" t="s">
        <v>172</v>
      </c>
      <c r="U807" s="22" t="s">
        <v>172</v>
      </c>
      <c r="V807" s="23" t="s">
        <v>172</v>
      </c>
      <c r="W807" s="24" t="s">
        <v>43</v>
      </c>
      <c r="X807" s="23" t="s">
        <v>3275</v>
      </c>
      <c r="Y807" s="25" t="s">
        <v>3275</v>
      </c>
      <c r="Z807" s="93" t="s">
        <v>43</v>
      </c>
      <c r="AA807" s="93" t="s">
        <v>3275</v>
      </c>
      <c r="AB807" s="93" t="s">
        <v>172</v>
      </c>
      <c r="AC807" s="98" t="s">
        <v>3275</v>
      </c>
      <c r="AD807" s="98" t="s">
        <v>3275</v>
      </c>
    </row>
    <row r="808" spans="1:30" s="47" customFormat="1" ht="57" customHeight="1">
      <c r="A808" s="86">
        <f t="shared" si="18"/>
        <v>803</v>
      </c>
      <c r="B808" s="86">
        <f t="shared" si="19"/>
        <v>77</v>
      </c>
      <c r="C808" s="94" t="s">
        <v>4074</v>
      </c>
      <c r="D808" s="95" t="s">
        <v>7714</v>
      </c>
      <c r="E808" s="96" t="s">
        <v>4075</v>
      </c>
      <c r="F808" s="96" t="s">
        <v>3772</v>
      </c>
      <c r="G808" s="98" t="s">
        <v>3894</v>
      </c>
      <c r="H808" s="92" t="s">
        <v>4076</v>
      </c>
      <c r="I808" s="96" t="s">
        <v>4077</v>
      </c>
      <c r="J808" s="92" t="s">
        <v>172</v>
      </c>
      <c r="K808" s="94" t="s">
        <v>4078</v>
      </c>
      <c r="L808" s="94" t="s">
        <v>4079</v>
      </c>
      <c r="M808" s="14"/>
      <c r="N808" s="15"/>
      <c r="O808" s="16"/>
      <c r="P808" s="17" t="s">
        <v>43</v>
      </c>
      <c r="Q808" s="18"/>
      <c r="R808" s="19"/>
      <c r="S808" s="20"/>
      <c r="T808" s="21"/>
      <c r="U808" s="22"/>
      <c r="V808" s="23"/>
      <c r="W808" s="24"/>
      <c r="X808" s="23"/>
      <c r="Y808" s="25"/>
      <c r="Z808" s="93" t="s">
        <v>43</v>
      </c>
      <c r="AA808" s="93"/>
      <c r="AB808" s="93"/>
      <c r="AC808" s="98"/>
      <c r="AD808" s="98"/>
    </row>
    <row r="809" spans="1:30" s="47" customFormat="1" ht="57" customHeight="1">
      <c r="A809" s="86">
        <f t="shared" si="18"/>
        <v>804</v>
      </c>
      <c r="B809" s="86">
        <f t="shared" si="19"/>
        <v>78</v>
      </c>
      <c r="C809" s="94" t="s">
        <v>4080</v>
      </c>
      <c r="D809" s="95" t="s">
        <v>8168</v>
      </c>
      <c r="E809" s="96" t="s">
        <v>4081</v>
      </c>
      <c r="F809" s="96" t="s">
        <v>3772</v>
      </c>
      <c r="G809" s="98" t="s">
        <v>3894</v>
      </c>
      <c r="H809" s="92" t="s">
        <v>4082</v>
      </c>
      <c r="I809" s="96" t="s">
        <v>4083</v>
      </c>
      <c r="J809" s="92" t="s">
        <v>172</v>
      </c>
      <c r="K809" s="94" t="s">
        <v>4084</v>
      </c>
      <c r="L809" s="94" t="s">
        <v>4085</v>
      </c>
      <c r="M809" s="14"/>
      <c r="N809" s="15"/>
      <c r="O809" s="16"/>
      <c r="P809" s="17"/>
      <c r="Q809" s="18" t="s">
        <v>43</v>
      </c>
      <c r="R809" s="19"/>
      <c r="S809" s="20"/>
      <c r="T809" s="21"/>
      <c r="U809" s="22"/>
      <c r="V809" s="23"/>
      <c r="W809" s="24"/>
      <c r="X809" s="23"/>
      <c r="Y809" s="25"/>
      <c r="Z809" s="93" t="s">
        <v>43</v>
      </c>
      <c r="AA809" s="93"/>
      <c r="AB809" s="93"/>
      <c r="AC809" s="98" t="s">
        <v>155</v>
      </c>
      <c r="AD809" s="98" t="s">
        <v>4086</v>
      </c>
    </row>
    <row r="810" spans="1:30" s="47" customFormat="1" ht="57" customHeight="1">
      <c r="A810" s="86">
        <f t="shared" si="18"/>
        <v>805</v>
      </c>
      <c r="B810" s="86">
        <f t="shared" si="19"/>
        <v>79</v>
      </c>
      <c r="C810" s="94" t="s">
        <v>4087</v>
      </c>
      <c r="D810" s="95" t="s">
        <v>8169</v>
      </c>
      <c r="E810" s="96" t="s">
        <v>4088</v>
      </c>
      <c r="F810" s="96" t="s">
        <v>3772</v>
      </c>
      <c r="G810" s="98" t="s">
        <v>3894</v>
      </c>
      <c r="H810" s="92" t="s">
        <v>4089</v>
      </c>
      <c r="I810" s="96" t="s">
        <v>4090</v>
      </c>
      <c r="J810" s="92" t="s">
        <v>172</v>
      </c>
      <c r="K810" s="94" t="s">
        <v>1769</v>
      </c>
      <c r="L810" s="94" t="s">
        <v>4091</v>
      </c>
      <c r="M810" s="14"/>
      <c r="N810" s="15"/>
      <c r="O810" s="16"/>
      <c r="P810" s="17"/>
      <c r="Q810" s="18"/>
      <c r="R810" s="19" t="s">
        <v>43</v>
      </c>
      <c r="S810" s="20"/>
      <c r="T810" s="21"/>
      <c r="U810" s="22"/>
      <c r="V810" s="23"/>
      <c r="W810" s="24"/>
      <c r="X810" s="23"/>
      <c r="Y810" s="25"/>
      <c r="Z810" s="93" t="s">
        <v>43</v>
      </c>
      <c r="AA810" s="93"/>
      <c r="AB810" s="93"/>
      <c r="AC810" s="98"/>
      <c r="AD810" s="98"/>
    </row>
    <row r="811" spans="1:30" s="47" customFormat="1" ht="57" customHeight="1">
      <c r="A811" s="86">
        <f t="shared" si="18"/>
        <v>806</v>
      </c>
      <c r="B811" s="86">
        <f t="shared" si="19"/>
        <v>80</v>
      </c>
      <c r="C811" s="94" t="s">
        <v>4092</v>
      </c>
      <c r="D811" s="95" t="s">
        <v>8170</v>
      </c>
      <c r="E811" s="96" t="s">
        <v>3899</v>
      </c>
      <c r="F811" s="96" t="s">
        <v>3772</v>
      </c>
      <c r="G811" s="98" t="s">
        <v>3894</v>
      </c>
      <c r="H811" s="92" t="s">
        <v>8394</v>
      </c>
      <c r="I811" s="96" t="s">
        <v>4093</v>
      </c>
      <c r="J811" s="97" t="s">
        <v>8171</v>
      </c>
      <c r="K811" s="94" t="s">
        <v>4094</v>
      </c>
      <c r="L811" s="94" t="s">
        <v>928</v>
      </c>
      <c r="M811" s="14"/>
      <c r="N811" s="15" t="s">
        <v>43</v>
      </c>
      <c r="O811" s="16"/>
      <c r="P811" s="17" t="s">
        <v>43</v>
      </c>
      <c r="Q811" s="18" t="s">
        <v>43</v>
      </c>
      <c r="R811" s="19"/>
      <c r="S811" s="20"/>
      <c r="T811" s="21"/>
      <c r="U811" s="22"/>
      <c r="V811" s="23"/>
      <c r="W811" s="24" t="s">
        <v>43</v>
      </c>
      <c r="X811" s="23"/>
      <c r="Y811" s="25"/>
      <c r="Z811" s="93"/>
      <c r="AA811" s="93" t="s">
        <v>43</v>
      </c>
      <c r="AB811" s="93"/>
      <c r="AC811" s="98" t="s">
        <v>91</v>
      </c>
      <c r="AD811" s="98" t="s">
        <v>8398</v>
      </c>
    </row>
    <row r="812" spans="1:30" s="47" customFormat="1" ht="57" customHeight="1">
      <c r="A812" s="86">
        <f t="shared" si="18"/>
        <v>807</v>
      </c>
      <c r="B812" s="86">
        <f t="shared" si="19"/>
        <v>81</v>
      </c>
      <c r="C812" s="94" t="s">
        <v>7009</v>
      </c>
      <c r="D812" s="95" t="s">
        <v>7715</v>
      </c>
      <c r="E812" s="96" t="s">
        <v>3906</v>
      </c>
      <c r="F812" s="96" t="s">
        <v>3772</v>
      </c>
      <c r="G812" s="98" t="s">
        <v>7003</v>
      </c>
      <c r="H812" s="92" t="s">
        <v>6198</v>
      </c>
      <c r="I812" s="96" t="s">
        <v>6199</v>
      </c>
      <c r="J812" s="92" t="s">
        <v>4060</v>
      </c>
      <c r="K812" s="94" t="s">
        <v>6907</v>
      </c>
      <c r="L812" s="94" t="s">
        <v>6908</v>
      </c>
      <c r="M812" s="14"/>
      <c r="N812" s="15"/>
      <c r="O812" s="16"/>
      <c r="P812" s="17" t="s">
        <v>3275</v>
      </c>
      <c r="Q812" s="18"/>
      <c r="R812" s="19"/>
      <c r="S812" s="20"/>
      <c r="T812" s="21"/>
      <c r="U812" s="22"/>
      <c r="V812" s="23"/>
      <c r="W812" s="24" t="s">
        <v>43</v>
      </c>
      <c r="X812" s="23"/>
      <c r="Y812" s="25" t="s">
        <v>43</v>
      </c>
      <c r="Z812" s="93"/>
      <c r="AA812" s="93" t="s">
        <v>43</v>
      </c>
      <c r="AB812" s="93"/>
      <c r="AC812" s="98" t="s">
        <v>485</v>
      </c>
      <c r="AD812" s="98" t="s">
        <v>4528</v>
      </c>
    </row>
    <row r="813" spans="1:30" s="47" customFormat="1" ht="57" customHeight="1">
      <c r="A813" s="86">
        <f t="shared" si="18"/>
        <v>808</v>
      </c>
      <c r="B813" s="86">
        <f t="shared" si="19"/>
        <v>82</v>
      </c>
      <c r="C813" s="94" t="s">
        <v>6909</v>
      </c>
      <c r="D813" s="95" t="s">
        <v>7716</v>
      </c>
      <c r="E813" s="96" t="s">
        <v>3912</v>
      </c>
      <c r="F813" s="96" t="s">
        <v>6986</v>
      </c>
      <c r="G813" s="98" t="s">
        <v>7003</v>
      </c>
      <c r="H813" s="92" t="s">
        <v>6200</v>
      </c>
      <c r="I813" s="96" t="s">
        <v>6201</v>
      </c>
      <c r="J813" s="92" t="s">
        <v>6910</v>
      </c>
      <c r="K813" s="94" t="s">
        <v>6911</v>
      </c>
      <c r="L813" s="94" t="s">
        <v>7010</v>
      </c>
      <c r="M813" s="14" t="s">
        <v>172</v>
      </c>
      <c r="N813" s="15" t="s">
        <v>172</v>
      </c>
      <c r="O813" s="16" t="s">
        <v>172</v>
      </c>
      <c r="P813" s="17" t="s">
        <v>172</v>
      </c>
      <c r="Q813" s="18" t="s">
        <v>43</v>
      </c>
      <c r="R813" s="19" t="s">
        <v>43</v>
      </c>
      <c r="S813" s="20" t="s">
        <v>3275</v>
      </c>
      <c r="T813" s="21" t="s">
        <v>172</v>
      </c>
      <c r="U813" s="22" t="s">
        <v>172</v>
      </c>
      <c r="V813" s="23" t="s">
        <v>172</v>
      </c>
      <c r="W813" s="24" t="s">
        <v>3275</v>
      </c>
      <c r="X813" s="23" t="s">
        <v>3275</v>
      </c>
      <c r="Y813" s="25" t="s">
        <v>3275</v>
      </c>
      <c r="Z813" s="93" t="s">
        <v>43</v>
      </c>
      <c r="AA813" s="93" t="s">
        <v>3275</v>
      </c>
      <c r="AB813" s="93" t="s">
        <v>172</v>
      </c>
      <c r="AC813" s="98" t="s">
        <v>6981</v>
      </c>
      <c r="AD813" s="98" t="s">
        <v>7011</v>
      </c>
    </row>
    <row r="814" spans="1:30" s="47" customFormat="1" ht="57" customHeight="1">
      <c r="A814" s="86">
        <f t="shared" si="18"/>
        <v>809</v>
      </c>
      <c r="B814" s="86">
        <f t="shared" si="19"/>
        <v>83</v>
      </c>
      <c r="C814" s="94" t="s">
        <v>4100</v>
      </c>
      <c r="D814" s="95" t="s">
        <v>7717</v>
      </c>
      <c r="E814" s="96" t="s">
        <v>3928</v>
      </c>
      <c r="F814" s="96" t="s">
        <v>3772</v>
      </c>
      <c r="G814" s="98" t="s">
        <v>3894</v>
      </c>
      <c r="H814" s="92" t="s">
        <v>4101</v>
      </c>
      <c r="I814" s="96" t="s">
        <v>4102</v>
      </c>
      <c r="J814" s="92" t="s">
        <v>172</v>
      </c>
      <c r="K814" s="94" t="s">
        <v>3084</v>
      </c>
      <c r="L814" s="94" t="s">
        <v>4103</v>
      </c>
      <c r="M814" s="14"/>
      <c r="N814" s="15"/>
      <c r="O814" s="16"/>
      <c r="P814" s="17"/>
      <c r="Q814" s="18" t="s">
        <v>43</v>
      </c>
      <c r="R814" s="19"/>
      <c r="S814" s="20"/>
      <c r="T814" s="21"/>
      <c r="U814" s="22"/>
      <c r="V814" s="23"/>
      <c r="W814" s="24"/>
      <c r="X814" s="23"/>
      <c r="Y814" s="25"/>
      <c r="Z814" s="93" t="s">
        <v>43</v>
      </c>
      <c r="AA814" s="93"/>
      <c r="AB814" s="93"/>
      <c r="AC814" s="98"/>
      <c r="AD814" s="98"/>
    </row>
    <row r="815" spans="1:30" s="47" customFormat="1" ht="57" customHeight="1">
      <c r="A815" s="86">
        <f t="shared" si="18"/>
        <v>810</v>
      </c>
      <c r="B815" s="86">
        <f t="shared" si="19"/>
        <v>84</v>
      </c>
      <c r="C815" s="94" t="s">
        <v>4104</v>
      </c>
      <c r="D815" s="95" t="s">
        <v>8172</v>
      </c>
      <c r="E815" s="96" t="s">
        <v>3938</v>
      </c>
      <c r="F815" s="96" t="s">
        <v>3772</v>
      </c>
      <c r="G815" s="98" t="s">
        <v>3894</v>
      </c>
      <c r="H815" s="92" t="s">
        <v>4105</v>
      </c>
      <c r="I815" s="96" t="s">
        <v>4106</v>
      </c>
      <c r="J815" s="92" t="s">
        <v>4107</v>
      </c>
      <c r="K815" s="94" t="s">
        <v>4108</v>
      </c>
      <c r="L815" s="94" t="s">
        <v>4109</v>
      </c>
      <c r="M815" s="14"/>
      <c r="N815" s="15"/>
      <c r="O815" s="16"/>
      <c r="P815" s="17"/>
      <c r="Q815" s="18" t="s">
        <v>43</v>
      </c>
      <c r="R815" s="19" t="s">
        <v>43</v>
      </c>
      <c r="S815" s="20"/>
      <c r="T815" s="21"/>
      <c r="U815" s="22"/>
      <c r="V815" s="23"/>
      <c r="W815" s="24"/>
      <c r="X815" s="23"/>
      <c r="Y815" s="25"/>
      <c r="Z815" s="93" t="s">
        <v>43</v>
      </c>
      <c r="AA815" s="93"/>
      <c r="AB815" s="93"/>
      <c r="AC815" s="98"/>
      <c r="AD815" s="98"/>
    </row>
    <row r="816" spans="1:30" s="47" customFormat="1" ht="57" customHeight="1">
      <c r="A816" s="86">
        <f t="shared" si="18"/>
        <v>811</v>
      </c>
      <c r="B816" s="86">
        <f t="shared" si="19"/>
        <v>85</v>
      </c>
      <c r="C816" s="94" t="s">
        <v>4110</v>
      </c>
      <c r="D816" s="95" t="s">
        <v>7718</v>
      </c>
      <c r="E816" s="96" t="s">
        <v>3966</v>
      </c>
      <c r="F816" s="96" t="s">
        <v>3772</v>
      </c>
      <c r="G816" s="98" t="s">
        <v>3894</v>
      </c>
      <c r="H816" s="92" t="s">
        <v>4111</v>
      </c>
      <c r="I816" s="96" t="s">
        <v>4112</v>
      </c>
      <c r="J816" s="92" t="s">
        <v>4113</v>
      </c>
      <c r="K816" s="94" t="s">
        <v>3084</v>
      </c>
      <c r="L816" s="94" t="s">
        <v>4114</v>
      </c>
      <c r="M816" s="14"/>
      <c r="N816" s="15"/>
      <c r="O816" s="16"/>
      <c r="P816" s="17"/>
      <c r="Q816" s="18" t="s">
        <v>43</v>
      </c>
      <c r="R816" s="19"/>
      <c r="S816" s="20"/>
      <c r="T816" s="21"/>
      <c r="U816" s="22"/>
      <c r="V816" s="23"/>
      <c r="W816" s="24"/>
      <c r="X816" s="23"/>
      <c r="Y816" s="25"/>
      <c r="Z816" s="93" t="s">
        <v>43</v>
      </c>
      <c r="AA816" s="93"/>
      <c r="AB816" s="93"/>
      <c r="AC816" s="98"/>
      <c r="AD816" s="98"/>
    </row>
    <row r="817" spans="1:31" s="47" customFormat="1" ht="57" customHeight="1">
      <c r="A817" s="86">
        <f t="shared" si="18"/>
        <v>812</v>
      </c>
      <c r="B817" s="86">
        <f t="shared" si="19"/>
        <v>86</v>
      </c>
      <c r="C817" s="94" t="s">
        <v>4152</v>
      </c>
      <c r="D817" s="95" t="s">
        <v>8173</v>
      </c>
      <c r="E817" s="96" t="s">
        <v>3966</v>
      </c>
      <c r="F817" s="96" t="s">
        <v>3772</v>
      </c>
      <c r="G817" s="98" t="s">
        <v>3894</v>
      </c>
      <c r="H817" s="92" t="s">
        <v>4153</v>
      </c>
      <c r="I817" s="96" t="s">
        <v>4154</v>
      </c>
      <c r="J817" s="92" t="s">
        <v>172</v>
      </c>
      <c r="K817" s="94" t="s">
        <v>4155</v>
      </c>
      <c r="L817" s="94" t="s">
        <v>4156</v>
      </c>
      <c r="M817" s="14"/>
      <c r="N817" s="15"/>
      <c r="O817" s="16"/>
      <c r="P817" s="17"/>
      <c r="Q817" s="18"/>
      <c r="R817" s="19"/>
      <c r="S817" s="20" t="s">
        <v>43</v>
      </c>
      <c r="T817" s="21"/>
      <c r="U817" s="22"/>
      <c r="V817" s="23"/>
      <c r="W817" s="24"/>
      <c r="X817" s="23"/>
      <c r="Y817" s="25"/>
      <c r="Z817" s="93" t="s">
        <v>43</v>
      </c>
      <c r="AA817" s="93"/>
      <c r="AB817" s="93"/>
      <c r="AC817" s="98"/>
      <c r="AD817" s="98"/>
    </row>
    <row r="818" spans="1:31" s="47" customFormat="1" ht="57" customHeight="1">
      <c r="A818" s="86">
        <f t="shared" si="18"/>
        <v>813</v>
      </c>
      <c r="B818" s="86">
        <f t="shared" si="19"/>
        <v>87</v>
      </c>
      <c r="C818" s="94" t="s">
        <v>4115</v>
      </c>
      <c r="D818" s="95" t="s">
        <v>7719</v>
      </c>
      <c r="E818" s="96" t="s">
        <v>4010</v>
      </c>
      <c r="F818" s="96" t="s">
        <v>3772</v>
      </c>
      <c r="G818" s="98" t="s">
        <v>3894</v>
      </c>
      <c r="H818" s="92" t="s">
        <v>4116</v>
      </c>
      <c r="I818" s="96" t="s">
        <v>4117</v>
      </c>
      <c r="J818" s="92" t="s">
        <v>6202</v>
      </c>
      <c r="K818" s="94" t="s">
        <v>6912</v>
      </c>
      <c r="L818" s="94" t="s">
        <v>6913</v>
      </c>
      <c r="M818" s="14"/>
      <c r="N818" s="15" t="s">
        <v>43</v>
      </c>
      <c r="O818" s="16"/>
      <c r="P818" s="17"/>
      <c r="Q818" s="18"/>
      <c r="R818" s="19"/>
      <c r="S818" s="20"/>
      <c r="T818" s="21"/>
      <c r="U818" s="22"/>
      <c r="V818" s="23"/>
      <c r="W818" s="24"/>
      <c r="X818" s="23"/>
      <c r="Y818" s="25"/>
      <c r="Z818" s="93" t="s">
        <v>43</v>
      </c>
      <c r="AA818" s="93"/>
      <c r="AB818" s="93"/>
      <c r="AC818" s="98"/>
      <c r="AD818" s="98"/>
    </row>
    <row r="819" spans="1:31" s="47" customFormat="1" ht="57" customHeight="1">
      <c r="A819" s="86">
        <f t="shared" si="18"/>
        <v>814</v>
      </c>
      <c r="B819" s="86">
        <f t="shared" si="19"/>
        <v>88</v>
      </c>
      <c r="C819" s="94" t="s">
        <v>4118</v>
      </c>
      <c r="D819" s="95" t="s">
        <v>7720</v>
      </c>
      <c r="E819" s="96" t="s">
        <v>3923</v>
      </c>
      <c r="F819" s="96" t="s">
        <v>3772</v>
      </c>
      <c r="G819" s="98" t="s">
        <v>3894</v>
      </c>
      <c r="H819" s="92" t="s">
        <v>3924</v>
      </c>
      <c r="I819" s="96" t="s">
        <v>4119</v>
      </c>
      <c r="J819" s="92" t="s">
        <v>4120</v>
      </c>
      <c r="K819" s="94" t="s">
        <v>4121</v>
      </c>
      <c r="L819" s="94" t="s">
        <v>4122</v>
      </c>
      <c r="M819" s="14"/>
      <c r="N819" s="15"/>
      <c r="O819" s="16"/>
      <c r="P819" s="17"/>
      <c r="Q819" s="18" t="s">
        <v>43</v>
      </c>
      <c r="R819" s="19"/>
      <c r="S819" s="20"/>
      <c r="T819" s="21"/>
      <c r="U819" s="22"/>
      <c r="V819" s="23"/>
      <c r="W819" s="24"/>
      <c r="X819" s="23"/>
      <c r="Y819" s="25" t="s">
        <v>43</v>
      </c>
      <c r="Z819" s="93"/>
      <c r="AA819" s="93" t="s">
        <v>43</v>
      </c>
      <c r="AB819" s="93"/>
      <c r="AC819" s="98" t="s">
        <v>155</v>
      </c>
      <c r="AD819" s="98" t="s">
        <v>4123</v>
      </c>
    </row>
    <row r="820" spans="1:31" s="47" customFormat="1" ht="57" customHeight="1">
      <c r="A820" s="86">
        <f t="shared" si="18"/>
        <v>815</v>
      </c>
      <c r="B820" s="86">
        <f t="shared" si="19"/>
        <v>89</v>
      </c>
      <c r="C820" s="94" t="s">
        <v>4124</v>
      </c>
      <c r="D820" s="95" t="s">
        <v>7721</v>
      </c>
      <c r="E820" s="96" t="s">
        <v>3912</v>
      </c>
      <c r="F820" s="96" t="s">
        <v>3772</v>
      </c>
      <c r="G820" s="98" t="s">
        <v>3894</v>
      </c>
      <c r="H820" s="92" t="s">
        <v>3913</v>
      </c>
      <c r="I820" s="96" t="s">
        <v>4125</v>
      </c>
      <c r="J820" s="92" t="s">
        <v>4126</v>
      </c>
      <c r="K820" s="94" t="s">
        <v>4127</v>
      </c>
      <c r="L820" s="94"/>
      <c r="M820" s="14"/>
      <c r="N820" s="15"/>
      <c r="O820" s="16"/>
      <c r="P820" s="17"/>
      <c r="Q820" s="18"/>
      <c r="R820" s="19"/>
      <c r="S820" s="20"/>
      <c r="T820" s="21"/>
      <c r="U820" s="22"/>
      <c r="V820" s="23"/>
      <c r="W820" s="24" t="s">
        <v>43</v>
      </c>
      <c r="X820" s="23"/>
      <c r="Y820" s="25"/>
      <c r="Z820" s="93" t="s">
        <v>43</v>
      </c>
      <c r="AA820" s="93"/>
      <c r="AB820" s="93"/>
      <c r="AC820" s="98" t="s">
        <v>327</v>
      </c>
      <c r="AD820" s="98" t="s">
        <v>1821</v>
      </c>
    </row>
    <row r="821" spans="1:31" s="47" customFormat="1" ht="57" customHeight="1">
      <c r="A821" s="86">
        <f t="shared" si="18"/>
        <v>816</v>
      </c>
      <c r="B821" s="86">
        <f t="shared" si="19"/>
        <v>90</v>
      </c>
      <c r="C821" s="94" t="s">
        <v>4128</v>
      </c>
      <c r="D821" s="95" t="s">
        <v>8174</v>
      </c>
      <c r="E821" s="96" t="s">
        <v>4129</v>
      </c>
      <c r="F821" s="96" t="s">
        <v>3772</v>
      </c>
      <c r="G821" s="98" t="s">
        <v>3894</v>
      </c>
      <c r="H821" s="92" t="s">
        <v>4130</v>
      </c>
      <c r="I821" s="96" t="s">
        <v>4131</v>
      </c>
      <c r="J821" s="92" t="s">
        <v>4132</v>
      </c>
      <c r="K821" s="94" t="s">
        <v>4133</v>
      </c>
      <c r="L821" s="94" t="s">
        <v>7012</v>
      </c>
      <c r="M821" s="14" t="s">
        <v>43</v>
      </c>
      <c r="N821" s="15"/>
      <c r="O821" s="16"/>
      <c r="P821" s="17"/>
      <c r="Q821" s="18"/>
      <c r="R821" s="19" t="s">
        <v>43</v>
      </c>
      <c r="S821" s="20" t="s">
        <v>43</v>
      </c>
      <c r="T821" s="21"/>
      <c r="U821" s="22"/>
      <c r="V821" s="23"/>
      <c r="W821" s="24"/>
      <c r="X821" s="23" t="s">
        <v>43</v>
      </c>
      <c r="Y821" s="25" t="s">
        <v>43</v>
      </c>
      <c r="Z821" s="93"/>
      <c r="AA821" s="93" t="s">
        <v>43</v>
      </c>
      <c r="AB821" s="93"/>
      <c r="AC821" s="98" t="s">
        <v>1530</v>
      </c>
      <c r="AD821" s="98" t="s">
        <v>4134</v>
      </c>
    </row>
    <row r="822" spans="1:31" s="47" customFormat="1" ht="57" customHeight="1">
      <c r="A822" s="86">
        <f t="shared" si="18"/>
        <v>817</v>
      </c>
      <c r="B822" s="86">
        <f t="shared" si="19"/>
        <v>91</v>
      </c>
      <c r="C822" s="94" t="s">
        <v>6914</v>
      </c>
      <c r="D822" s="95" t="s">
        <v>7722</v>
      </c>
      <c r="E822" s="96" t="s">
        <v>3912</v>
      </c>
      <c r="F822" s="96" t="s">
        <v>3772</v>
      </c>
      <c r="G822" s="98" t="s">
        <v>3894</v>
      </c>
      <c r="H822" s="92" t="s">
        <v>6915</v>
      </c>
      <c r="I822" s="96" t="s">
        <v>6298</v>
      </c>
      <c r="J822" s="92" t="s">
        <v>1808</v>
      </c>
      <c r="K822" s="94" t="s">
        <v>6916</v>
      </c>
      <c r="L822" s="94" t="s">
        <v>6917</v>
      </c>
      <c r="M822" s="14"/>
      <c r="N822" s="15"/>
      <c r="O822" s="16"/>
      <c r="P822" s="17"/>
      <c r="Q822" s="18"/>
      <c r="R822" s="19"/>
      <c r="S822" s="20"/>
      <c r="T822" s="21"/>
      <c r="U822" s="22"/>
      <c r="V822" s="23"/>
      <c r="W822" s="24" t="s">
        <v>43</v>
      </c>
      <c r="X822" s="23"/>
      <c r="Y822" s="25"/>
      <c r="Z822" s="93" t="s">
        <v>43</v>
      </c>
      <c r="AA822" s="93"/>
      <c r="AB822" s="93"/>
      <c r="AC822" s="98" t="s">
        <v>6918</v>
      </c>
      <c r="AD822" s="98" t="s">
        <v>1810</v>
      </c>
    </row>
    <row r="823" spans="1:31" s="47" customFormat="1" ht="57" customHeight="1">
      <c r="A823" s="86">
        <f t="shared" si="18"/>
        <v>818</v>
      </c>
      <c r="B823" s="86">
        <f t="shared" si="19"/>
        <v>92</v>
      </c>
      <c r="C823" s="94" t="s">
        <v>4181</v>
      </c>
      <c r="D823" s="95" t="s">
        <v>8175</v>
      </c>
      <c r="E823" s="96" t="s">
        <v>4182</v>
      </c>
      <c r="F823" s="96" t="s">
        <v>3772</v>
      </c>
      <c r="G823" s="98" t="s">
        <v>4183</v>
      </c>
      <c r="H823" s="92" t="s">
        <v>4184</v>
      </c>
      <c r="I823" s="96" t="s">
        <v>4185</v>
      </c>
      <c r="J823" s="92" t="s">
        <v>4186</v>
      </c>
      <c r="K823" s="94" t="s">
        <v>802</v>
      </c>
      <c r="L823" s="94" t="s">
        <v>4187</v>
      </c>
      <c r="M823" s="14"/>
      <c r="N823" s="15"/>
      <c r="O823" s="16"/>
      <c r="P823" s="17"/>
      <c r="Q823" s="18"/>
      <c r="R823" s="19" t="s">
        <v>43</v>
      </c>
      <c r="S823" s="20"/>
      <c r="T823" s="21"/>
      <c r="U823" s="22"/>
      <c r="V823" s="23"/>
      <c r="W823" s="24"/>
      <c r="X823" s="23" t="s">
        <v>43</v>
      </c>
      <c r="Y823" s="25" t="s">
        <v>43</v>
      </c>
      <c r="Z823" s="93" t="s">
        <v>43</v>
      </c>
      <c r="AA823" s="93"/>
      <c r="AB823" s="93"/>
      <c r="AC823" s="98" t="s">
        <v>2220</v>
      </c>
      <c r="AD823" s="98" t="s">
        <v>4188</v>
      </c>
    </row>
    <row r="824" spans="1:31" s="47" customFormat="1" ht="57" customHeight="1">
      <c r="A824" s="86">
        <f t="shared" si="18"/>
        <v>819</v>
      </c>
      <c r="B824" s="86">
        <f t="shared" si="19"/>
        <v>93</v>
      </c>
      <c r="C824" s="94" t="s">
        <v>4189</v>
      </c>
      <c r="D824" s="95" t="s">
        <v>8176</v>
      </c>
      <c r="E824" s="96" t="s">
        <v>4190</v>
      </c>
      <c r="F824" s="96" t="s">
        <v>3772</v>
      </c>
      <c r="G824" s="98" t="s">
        <v>4183</v>
      </c>
      <c r="H824" s="92" t="s">
        <v>4191</v>
      </c>
      <c r="I824" s="96" t="s">
        <v>4192</v>
      </c>
      <c r="J824" s="92" t="s">
        <v>4193</v>
      </c>
      <c r="K824" s="94" t="s">
        <v>4194</v>
      </c>
      <c r="L824" s="94" t="s">
        <v>4195</v>
      </c>
      <c r="M824" s="14"/>
      <c r="N824" s="15"/>
      <c r="O824" s="16"/>
      <c r="P824" s="17"/>
      <c r="Q824" s="18"/>
      <c r="R824" s="19"/>
      <c r="S824" s="20"/>
      <c r="T824" s="21"/>
      <c r="U824" s="22"/>
      <c r="V824" s="23"/>
      <c r="W824" s="24" t="s">
        <v>43</v>
      </c>
      <c r="X824" s="23" t="s">
        <v>43</v>
      </c>
      <c r="Y824" s="25" t="s">
        <v>43</v>
      </c>
      <c r="Z824" s="93"/>
      <c r="AA824" s="93" t="s">
        <v>43</v>
      </c>
      <c r="AB824" s="93"/>
      <c r="AC824" s="98" t="s">
        <v>1287</v>
      </c>
      <c r="AD824" s="98" t="s">
        <v>4196</v>
      </c>
    </row>
    <row r="825" spans="1:31" s="47" customFormat="1" ht="57" customHeight="1">
      <c r="A825" s="86">
        <f t="shared" si="18"/>
        <v>820</v>
      </c>
      <c r="B825" s="86">
        <f t="shared" si="19"/>
        <v>94</v>
      </c>
      <c r="C825" s="94" t="s">
        <v>4197</v>
      </c>
      <c r="D825" s="95" t="s">
        <v>7723</v>
      </c>
      <c r="E825" s="96" t="s">
        <v>4198</v>
      </c>
      <c r="F825" s="96" t="s">
        <v>3772</v>
      </c>
      <c r="G825" s="98" t="s">
        <v>4183</v>
      </c>
      <c r="H825" s="92" t="s">
        <v>4199</v>
      </c>
      <c r="I825" s="96" t="s">
        <v>4200</v>
      </c>
      <c r="J825" s="92" t="s">
        <v>4201</v>
      </c>
      <c r="K825" s="94" t="s">
        <v>7013</v>
      </c>
      <c r="L825" s="94" t="s">
        <v>8177</v>
      </c>
      <c r="M825" s="14"/>
      <c r="N825" s="15"/>
      <c r="O825" s="16"/>
      <c r="P825" s="17"/>
      <c r="Q825" s="18"/>
      <c r="R825" s="19"/>
      <c r="S825" s="20"/>
      <c r="T825" s="21"/>
      <c r="U825" s="22"/>
      <c r="V825" s="23"/>
      <c r="W825" s="24" t="s">
        <v>43</v>
      </c>
      <c r="X825" s="23"/>
      <c r="Y825" s="25"/>
      <c r="Z825" s="93" t="s">
        <v>43</v>
      </c>
      <c r="AA825" s="93"/>
      <c r="AB825" s="93"/>
      <c r="AC825" s="98" t="s">
        <v>384</v>
      </c>
      <c r="AD825" s="98" t="s">
        <v>4202</v>
      </c>
      <c r="AE825" s="47" t="s">
        <v>7079</v>
      </c>
    </row>
    <row r="826" spans="1:31" s="47" customFormat="1" ht="57" customHeight="1">
      <c r="A826" s="86">
        <f t="shared" si="18"/>
        <v>821</v>
      </c>
      <c r="B826" s="86">
        <f t="shared" si="19"/>
        <v>95</v>
      </c>
      <c r="C826" s="94" t="s">
        <v>6203</v>
      </c>
      <c r="D826" s="95" t="s">
        <v>8178</v>
      </c>
      <c r="E826" s="96" t="s">
        <v>6204</v>
      </c>
      <c r="F826" s="96" t="s">
        <v>6986</v>
      </c>
      <c r="G826" s="98" t="s">
        <v>4183</v>
      </c>
      <c r="H826" s="92" t="s">
        <v>6205</v>
      </c>
      <c r="I826" s="96" t="s">
        <v>6206</v>
      </c>
      <c r="J826" s="92" t="s">
        <v>6207</v>
      </c>
      <c r="K826" s="94" t="s">
        <v>7014</v>
      </c>
      <c r="L826" s="94" t="s">
        <v>7015</v>
      </c>
      <c r="M826" s="14" t="s">
        <v>172</v>
      </c>
      <c r="N826" s="15" t="s">
        <v>3275</v>
      </c>
      <c r="O826" s="16" t="s">
        <v>172</v>
      </c>
      <c r="P826" s="17" t="s">
        <v>172</v>
      </c>
      <c r="Q826" s="18" t="s">
        <v>3275</v>
      </c>
      <c r="R826" s="19" t="s">
        <v>3275</v>
      </c>
      <c r="S826" s="20" t="s">
        <v>43</v>
      </c>
      <c r="T826" s="21" t="s">
        <v>172</v>
      </c>
      <c r="U826" s="22" t="s">
        <v>172</v>
      </c>
      <c r="V826" s="23" t="s">
        <v>172</v>
      </c>
      <c r="W826" s="24" t="s">
        <v>3275</v>
      </c>
      <c r="X826" s="23" t="s">
        <v>3275</v>
      </c>
      <c r="Y826" s="25" t="s">
        <v>43</v>
      </c>
      <c r="Z826" s="93" t="s">
        <v>43</v>
      </c>
      <c r="AA826" s="93" t="s">
        <v>3275</v>
      </c>
      <c r="AB826" s="93" t="s">
        <v>172</v>
      </c>
      <c r="AC826" s="98" t="s">
        <v>3275</v>
      </c>
      <c r="AD826" s="98" t="s">
        <v>3275</v>
      </c>
    </row>
    <row r="827" spans="1:31" s="47" customFormat="1" ht="57" customHeight="1">
      <c r="A827" s="86">
        <f t="shared" si="18"/>
        <v>822</v>
      </c>
      <c r="B827" s="86">
        <f t="shared" si="19"/>
        <v>96</v>
      </c>
      <c r="C827" s="94" t="s">
        <v>6919</v>
      </c>
      <c r="D827" s="95" t="s">
        <v>8179</v>
      </c>
      <c r="E827" s="96" t="s">
        <v>4203</v>
      </c>
      <c r="F827" s="96" t="s">
        <v>3772</v>
      </c>
      <c r="G827" s="98" t="s">
        <v>4183</v>
      </c>
      <c r="H827" s="92" t="s">
        <v>4204</v>
      </c>
      <c r="I827" s="96" t="s">
        <v>4205</v>
      </c>
      <c r="J827" s="92" t="s">
        <v>172</v>
      </c>
      <c r="K827" s="94" t="s">
        <v>4206</v>
      </c>
      <c r="L827" s="94"/>
      <c r="M827" s="14"/>
      <c r="N827" s="15"/>
      <c r="O827" s="16"/>
      <c r="P827" s="17"/>
      <c r="Q827" s="18"/>
      <c r="R827" s="19"/>
      <c r="S827" s="20"/>
      <c r="T827" s="21"/>
      <c r="U827" s="22"/>
      <c r="V827" s="23"/>
      <c r="W827" s="24"/>
      <c r="X827" s="23"/>
      <c r="Y827" s="25"/>
      <c r="Z827" s="93"/>
      <c r="AA827" s="93"/>
      <c r="AB827" s="93"/>
      <c r="AC827" s="98"/>
      <c r="AD827" s="98"/>
    </row>
    <row r="828" spans="1:31" s="47" customFormat="1" ht="57" customHeight="1">
      <c r="A828" s="86">
        <f t="shared" si="18"/>
        <v>823</v>
      </c>
      <c r="B828" s="86">
        <f t="shared" si="19"/>
        <v>97</v>
      </c>
      <c r="C828" s="94" t="s">
        <v>4207</v>
      </c>
      <c r="D828" s="95" t="s">
        <v>7724</v>
      </c>
      <c r="E828" s="96" t="s">
        <v>4208</v>
      </c>
      <c r="F828" s="96" t="s">
        <v>3772</v>
      </c>
      <c r="G828" s="98" t="s">
        <v>4183</v>
      </c>
      <c r="H828" s="92" t="s">
        <v>4209</v>
      </c>
      <c r="I828" s="96" t="s">
        <v>4210</v>
      </c>
      <c r="J828" s="92" t="s">
        <v>172</v>
      </c>
      <c r="K828" s="94" t="s">
        <v>3084</v>
      </c>
      <c r="L828" s="94" t="s">
        <v>4211</v>
      </c>
      <c r="M828" s="14"/>
      <c r="N828" s="15"/>
      <c r="O828" s="16"/>
      <c r="P828" s="17"/>
      <c r="Q828" s="18" t="s">
        <v>43</v>
      </c>
      <c r="R828" s="19"/>
      <c r="S828" s="20"/>
      <c r="T828" s="21"/>
      <c r="U828" s="22"/>
      <c r="V828" s="23"/>
      <c r="W828" s="24"/>
      <c r="X828" s="23"/>
      <c r="Y828" s="25"/>
      <c r="Z828" s="93" t="s">
        <v>43</v>
      </c>
      <c r="AA828" s="93"/>
      <c r="AB828" s="93"/>
      <c r="AC828" s="98"/>
      <c r="AD828" s="98"/>
    </row>
    <row r="829" spans="1:31" s="47" customFormat="1" ht="57" customHeight="1">
      <c r="A829" s="86">
        <f t="shared" si="18"/>
        <v>824</v>
      </c>
      <c r="B829" s="86">
        <f t="shared" si="19"/>
        <v>98</v>
      </c>
      <c r="C829" s="94" t="s">
        <v>4212</v>
      </c>
      <c r="D829" s="95" t="s">
        <v>7725</v>
      </c>
      <c r="E829" s="96" t="s">
        <v>4213</v>
      </c>
      <c r="F829" s="96" t="s">
        <v>3772</v>
      </c>
      <c r="G829" s="98" t="s">
        <v>4183</v>
      </c>
      <c r="H829" s="92" t="s">
        <v>4214</v>
      </c>
      <c r="I829" s="96" t="s">
        <v>4215</v>
      </c>
      <c r="J829" s="92" t="s">
        <v>4216</v>
      </c>
      <c r="K829" s="94" t="s">
        <v>4217</v>
      </c>
      <c r="L829" s="94" t="s">
        <v>4218</v>
      </c>
      <c r="M829" s="14"/>
      <c r="N829" s="15"/>
      <c r="O829" s="16"/>
      <c r="P829" s="17"/>
      <c r="Q829" s="18" t="s">
        <v>43</v>
      </c>
      <c r="R829" s="19"/>
      <c r="S829" s="20" t="s">
        <v>43</v>
      </c>
      <c r="T829" s="21"/>
      <c r="U829" s="22"/>
      <c r="V829" s="23"/>
      <c r="W829" s="24" t="s">
        <v>43</v>
      </c>
      <c r="X829" s="23"/>
      <c r="Y829" s="25" t="s">
        <v>43</v>
      </c>
      <c r="Z829" s="93" t="s">
        <v>43</v>
      </c>
      <c r="AA829" s="93"/>
      <c r="AB829" s="93"/>
      <c r="AC829" s="98" t="s">
        <v>118</v>
      </c>
      <c r="AD829" s="98" t="s">
        <v>1415</v>
      </c>
    </row>
    <row r="830" spans="1:31" s="47" customFormat="1" ht="57" customHeight="1">
      <c r="A830" s="86">
        <f t="shared" si="18"/>
        <v>825</v>
      </c>
      <c r="B830" s="86">
        <f t="shared" si="19"/>
        <v>99</v>
      </c>
      <c r="C830" s="94" t="s">
        <v>6208</v>
      </c>
      <c r="D830" s="95" t="s">
        <v>7726</v>
      </c>
      <c r="E830" s="96" t="s">
        <v>4208</v>
      </c>
      <c r="F830" s="96" t="s">
        <v>3772</v>
      </c>
      <c r="G830" s="98" t="s">
        <v>4183</v>
      </c>
      <c r="H830" s="92" t="s">
        <v>6209</v>
      </c>
      <c r="I830" s="96" t="s">
        <v>6210</v>
      </c>
      <c r="J830" s="92"/>
      <c r="K830" s="94" t="s">
        <v>6211</v>
      </c>
      <c r="L830" s="94" t="s">
        <v>6212</v>
      </c>
      <c r="M830" s="14"/>
      <c r="N830" s="15"/>
      <c r="O830" s="16"/>
      <c r="P830" s="17"/>
      <c r="Q830" s="18" t="s">
        <v>43</v>
      </c>
      <c r="R830" s="19"/>
      <c r="S830" s="20"/>
      <c r="T830" s="21"/>
      <c r="U830" s="22"/>
      <c r="V830" s="23"/>
      <c r="W830" s="24" t="s">
        <v>43</v>
      </c>
      <c r="X830" s="23"/>
      <c r="Y830" s="25"/>
      <c r="Z830" s="93" t="s">
        <v>43</v>
      </c>
      <c r="AA830" s="93"/>
      <c r="AB830" s="93"/>
      <c r="AC830" s="98"/>
      <c r="AD830" s="98"/>
    </row>
    <row r="831" spans="1:31" s="47" customFormat="1" ht="57" customHeight="1">
      <c r="A831" s="86">
        <f t="shared" si="18"/>
        <v>826</v>
      </c>
      <c r="B831" s="86">
        <f t="shared" si="19"/>
        <v>100</v>
      </c>
      <c r="C831" s="94" t="s">
        <v>6920</v>
      </c>
      <c r="D831" s="95" t="s">
        <v>7727</v>
      </c>
      <c r="E831" s="96" t="s">
        <v>4219</v>
      </c>
      <c r="F831" s="96" t="s">
        <v>3772</v>
      </c>
      <c r="G831" s="98" t="s">
        <v>4183</v>
      </c>
      <c r="H831" s="92" t="s">
        <v>4220</v>
      </c>
      <c r="I831" s="96" t="s">
        <v>4221</v>
      </c>
      <c r="J831" s="92" t="s">
        <v>6921</v>
      </c>
      <c r="K831" s="94" t="s">
        <v>4222</v>
      </c>
      <c r="L831" s="94" t="s">
        <v>4223</v>
      </c>
      <c r="M831" s="14"/>
      <c r="N831" s="15"/>
      <c r="O831" s="16"/>
      <c r="P831" s="17"/>
      <c r="Q831" s="18" t="s">
        <v>43</v>
      </c>
      <c r="R831" s="19"/>
      <c r="S831" s="20"/>
      <c r="T831" s="21"/>
      <c r="U831" s="22"/>
      <c r="V831" s="23"/>
      <c r="W831" s="24"/>
      <c r="X831" s="23"/>
      <c r="Y831" s="25"/>
      <c r="Z831" s="93" t="s">
        <v>43</v>
      </c>
      <c r="AA831" s="93"/>
      <c r="AB831" s="93"/>
      <c r="AC831" s="98" t="s">
        <v>91</v>
      </c>
      <c r="AD831" s="98" t="s">
        <v>4224</v>
      </c>
    </row>
    <row r="832" spans="1:31" s="47" customFormat="1" ht="57" customHeight="1">
      <c r="A832" s="86">
        <f t="shared" si="18"/>
        <v>827</v>
      </c>
      <c r="B832" s="86">
        <f t="shared" si="19"/>
        <v>101</v>
      </c>
      <c r="C832" s="94" t="s">
        <v>7016</v>
      </c>
      <c r="D832" s="95" t="s">
        <v>7728</v>
      </c>
      <c r="E832" s="96" t="s">
        <v>4190</v>
      </c>
      <c r="F832" s="96" t="s">
        <v>3772</v>
      </c>
      <c r="G832" s="98" t="s">
        <v>4183</v>
      </c>
      <c r="H832" s="92" t="s">
        <v>4225</v>
      </c>
      <c r="I832" s="96" t="s">
        <v>4226</v>
      </c>
      <c r="J832" s="92" t="s">
        <v>4227</v>
      </c>
      <c r="K832" s="94" t="s">
        <v>4228</v>
      </c>
      <c r="L832" s="94" t="s">
        <v>4229</v>
      </c>
      <c r="M832" s="14"/>
      <c r="N832" s="15"/>
      <c r="O832" s="16"/>
      <c r="P832" s="17" t="s">
        <v>43</v>
      </c>
      <c r="Q832" s="18" t="s">
        <v>43</v>
      </c>
      <c r="R832" s="19"/>
      <c r="S832" s="20"/>
      <c r="T832" s="21"/>
      <c r="U832" s="22"/>
      <c r="V832" s="23"/>
      <c r="W832" s="24"/>
      <c r="X832" s="23"/>
      <c r="Y832" s="25"/>
      <c r="Z832" s="93" t="s">
        <v>43</v>
      </c>
      <c r="AA832" s="93"/>
      <c r="AB832" s="93"/>
      <c r="AC832" s="98" t="s">
        <v>91</v>
      </c>
      <c r="AD832" s="98" t="s">
        <v>4230</v>
      </c>
    </row>
    <row r="833" spans="1:31" s="47" customFormat="1" ht="57" customHeight="1">
      <c r="A833" s="86">
        <f t="shared" si="18"/>
        <v>828</v>
      </c>
      <c r="B833" s="86">
        <f t="shared" si="19"/>
        <v>102</v>
      </c>
      <c r="C833" s="94" t="s">
        <v>4231</v>
      </c>
      <c r="D833" s="95" t="s">
        <v>7729</v>
      </c>
      <c r="E833" s="96" t="s">
        <v>4232</v>
      </c>
      <c r="F833" s="96" t="s">
        <v>3772</v>
      </c>
      <c r="G833" s="98" t="s">
        <v>4183</v>
      </c>
      <c r="H833" s="92" t="s">
        <v>4233</v>
      </c>
      <c r="I833" s="96" t="s">
        <v>4234</v>
      </c>
      <c r="J833" s="92" t="s">
        <v>4235</v>
      </c>
      <c r="K833" s="94" t="s">
        <v>3084</v>
      </c>
      <c r="L833" s="94" t="s">
        <v>4236</v>
      </c>
      <c r="M833" s="14"/>
      <c r="N833" s="15" t="s">
        <v>43</v>
      </c>
      <c r="O833" s="16"/>
      <c r="P833" s="17"/>
      <c r="Q833" s="18" t="s">
        <v>43</v>
      </c>
      <c r="R833" s="19"/>
      <c r="S833" s="20"/>
      <c r="T833" s="21"/>
      <c r="U833" s="22"/>
      <c r="V833" s="23"/>
      <c r="W833" s="24"/>
      <c r="X833" s="23"/>
      <c r="Y833" s="25"/>
      <c r="Z833" s="93" t="s">
        <v>43</v>
      </c>
      <c r="AA833" s="93"/>
      <c r="AB833" s="93"/>
      <c r="AC833" s="98"/>
      <c r="AD833" s="98"/>
      <c r="AE833" s="47" t="s">
        <v>7080</v>
      </c>
    </row>
    <row r="834" spans="1:31" s="47" customFormat="1" ht="57" customHeight="1">
      <c r="A834" s="86">
        <f t="shared" si="18"/>
        <v>829</v>
      </c>
      <c r="B834" s="86">
        <f t="shared" si="19"/>
        <v>103</v>
      </c>
      <c r="C834" s="94" t="s">
        <v>4237</v>
      </c>
      <c r="D834" s="95" t="s">
        <v>7730</v>
      </c>
      <c r="E834" s="96" t="s">
        <v>4238</v>
      </c>
      <c r="F834" s="96" t="s">
        <v>3772</v>
      </c>
      <c r="G834" s="98" t="s">
        <v>4183</v>
      </c>
      <c r="H834" s="92" t="s">
        <v>4239</v>
      </c>
      <c r="I834" s="96" t="s">
        <v>4240</v>
      </c>
      <c r="J834" s="92" t="s">
        <v>4241</v>
      </c>
      <c r="K834" s="94" t="s">
        <v>4242</v>
      </c>
      <c r="L834" s="94" t="s">
        <v>4243</v>
      </c>
      <c r="M834" s="14" t="s">
        <v>43</v>
      </c>
      <c r="N834" s="15" t="s">
        <v>43</v>
      </c>
      <c r="O834" s="16"/>
      <c r="P834" s="17"/>
      <c r="Q834" s="18" t="s">
        <v>43</v>
      </c>
      <c r="R834" s="19"/>
      <c r="S834" s="20"/>
      <c r="T834" s="21"/>
      <c r="U834" s="22"/>
      <c r="V834" s="23"/>
      <c r="W834" s="24"/>
      <c r="X834" s="23" t="s">
        <v>43</v>
      </c>
      <c r="Y834" s="25"/>
      <c r="Z834" s="93"/>
      <c r="AA834" s="93" t="s">
        <v>43</v>
      </c>
      <c r="AB834" s="93"/>
      <c r="AC834" s="98"/>
      <c r="AD834" s="98"/>
    </row>
    <row r="835" spans="1:31" s="47" customFormat="1" ht="57" customHeight="1">
      <c r="A835" s="86">
        <f t="shared" si="18"/>
        <v>830</v>
      </c>
      <c r="B835" s="86">
        <f t="shared" si="19"/>
        <v>104</v>
      </c>
      <c r="C835" s="94" t="s">
        <v>4244</v>
      </c>
      <c r="D835" s="95" t="s">
        <v>8180</v>
      </c>
      <c r="E835" s="96" t="s">
        <v>4203</v>
      </c>
      <c r="F835" s="96" t="s">
        <v>3772</v>
      </c>
      <c r="G835" s="98" t="s">
        <v>4183</v>
      </c>
      <c r="H835" s="92" t="s">
        <v>4245</v>
      </c>
      <c r="I835" s="96" t="s">
        <v>4246</v>
      </c>
      <c r="J835" s="92" t="s">
        <v>4247</v>
      </c>
      <c r="K835" s="94" t="s">
        <v>4248</v>
      </c>
      <c r="L835" s="94"/>
      <c r="M835" s="14"/>
      <c r="N835" s="15"/>
      <c r="O835" s="16"/>
      <c r="P835" s="17"/>
      <c r="Q835" s="18"/>
      <c r="R835" s="19"/>
      <c r="S835" s="20"/>
      <c r="T835" s="21"/>
      <c r="U835" s="22"/>
      <c r="V835" s="23"/>
      <c r="W835" s="24" t="s">
        <v>43</v>
      </c>
      <c r="X835" s="23"/>
      <c r="Y835" s="25"/>
      <c r="Z835" s="93" t="s">
        <v>43</v>
      </c>
      <c r="AA835" s="93"/>
      <c r="AB835" s="93"/>
      <c r="AC835" s="98"/>
      <c r="AD835" s="98"/>
    </row>
    <row r="836" spans="1:31" s="47" customFormat="1" ht="57" customHeight="1">
      <c r="A836" s="86">
        <f t="shared" si="18"/>
        <v>831</v>
      </c>
      <c r="B836" s="86">
        <f t="shared" si="19"/>
        <v>105</v>
      </c>
      <c r="C836" s="94" t="s">
        <v>4249</v>
      </c>
      <c r="D836" s="95" t="s">
        <v>8181</v>
      </c>
      <c r="E836" s="96" t="s">
        <v>4250</v>
      </c>
      <c r="F836" s="96" t="s">
        <v>3772</v>
      </c>
      <c r="G836" s="98" t="s">
        <v>4183</v>
      </c>
      <c r="H836" s="92" t="s">
        <v>4251</v>
      </c>
      <c r="I836" s="96" t="s">
        <v>4252</v>
      </c>
      <c r="J836" s="92" t="s">
        <v>172</v>
      </c>
      <c r="K836" s="94" t="s">
        <v>4253</v>
      </c>
      <c r="L836" s="94" t="s">
        <v>4254</v>
      </c>
      <c r="M836" s="14"/>
      <c r="N836" s="15"/>
      <c r="O836" s="16"/>
      <c r="P836" s="17" t="s">
        <v>43</v>
      </c>
      <c r="Q836" s="18" t="s">
        <v>43</v>
      </c>
      <c r="R836" s="19"/>
      <c r="S836" s="20"/>
      <c r="T836" s="21"/>
      <c r="U836" s="22"/>
      <c r="V836" s="23"/>
      <c r="W836" s="24"/>
      <c r="X836" s="23"/>
      <c r="Y836" s="25"/>
      <c r="Z836" s="93" t="s">
        <v>43</v>
      </c>
      <c r="AA836" s="93"/>
      <c r="AB836" s="93"/>
      <c r="AC836" s="98"/>
      <c r="AD836" s="98"/>
    </row>
    <row r="837" spans="1:31" s="47" customFormat="1" ht="57" customHeight="1">
      <c r="A837" s="86">
        <f t="shared" si="18"/>
        <v>832</v>
      </c>
      <c r="B837" s="86">
        <f t="shared" si="19"/>
        <v>106</v>
      </c>
      <c r="C837" s="94" t="s">
        <v>4255</v>
      </c>
      <c r="D837" s="95" t="s">
        <v>7731</v>
      </c>
      <c r="E837" s="96" t="s">
        <v>4190</v>
      </c>
      <c r="F837" s="96" t="s">
        <v>3772</v>
      </c>
      <c r="G837" s="98" t="s">
        <v>4183</v>
      </c>
      <c r="H837" s="92" t="s">
        <v>4256</v>
      </c>
      <c r="I837" s="96" t="s">
        <v>4257</v>
      </c>
      <c r="J837" s="92" t="s">
        <v>4258</v>
      </c>
      <c r="K837" s="94" t="s">
        <v>4259</v>
      </c>
      <c r="L837" s="94" t="s">
        <v>4260</v>
      </c>
      <c r="M837" s="14"/>
      <c r="N837" s="15"/>
      <c r="O837" s="16"/>
      <c r="P837" s="17"/>
      <c r="Q837" s="18"/>
      <c r="R837" s="19"/>
      <c r="S837" s="20"/>
      <c r="T837" s="21"/>
      <c r="U837" s="22"/>
      <c r="V837" s="23"/>
      <c r="W837" s="24" t="s">
        <v>43</v>
      </c>
      <c r="X837" s="23"/>
      <c r="Y837" s="25"/>
      <c r="Z837" s="93" t="s">
        <v>43</v>
      </c>
      <c r="AA837" s="93"/>
      <c r="AB837" s="93"/>
      <c r="AC837" s="98"/>
      <c r="AD837" s="98"/>
    </row>
    <row r="838" spans="1:31" s="47" customFormat="1" ht="57" customHeight="1">
      <c r="A838" s="86">
        <f t="shared" si="18"/>
        <v>833</v>
      </c>
      <c r="B838" s="86">
        <f t="shared" si="19"/>
        <v>107</v>
      </c>
      <c r="C838" s="94" t="s">
        <v>4261</v>
      </c>
      <c r="D838" s="95" t="s">
        <v>8182</v>
      </c>
      <c r="E838" s="96" t="s">
        <v>4262</v>
      </c>
      <c r="F838" s="96" t="s">
        <v>3772</v>
      </c>
      <c r="G838" s="98" t="s">
        <v>4263</v>
      </c>
      <c r="H838" s="92" t="s">
        <v>4264</v>
      </c>
      <c r="I838" s="96" t="s">
        <v>4265</v>
      </c>
      <c r="J838" s="92" t="s">
        <v>4266</v>
      </c>
      <c r="K838" s="94" t="s">
        <v>4267</v>
      </c>
      <c r="L838" s="94" t="s">
        <v>3328</v>
      </c>
      <c r="M838" s="14"/>
      <c r="N838" s="15"/>
      <c r="O838" s="16"/>
      <c r="P838" s="17"/>
      <c r="Q838" s="18"/>
      <c r="R838" s="19"/>
      <c r="S838" s="20"/>
      <c r="T838" s="21"/>
      <c r="U838" s="22"/>
      <c r="V838" s="23"/>
      <c r="W838" s="24" t="s">
        <v>43</v>
      </c>
      <c r="X838" s="23"/>
      <c r="Y838" s="25"/>
      <c r="Z838" s="93"/>
      <c r="AA838" s="93" t="s">
        <v>43</v>
      </c>
      <c r="AB838" s="93"/>
      <c r="AC838" s="98" t="s">
        <v>808</v>
      </c>
      <c r="AD838" s="98" t="s">
        <v>3328</v>
      </c>
    </row>
    <row r="839" spans="1:31" s="47" customFormat="1" ht="57" customHeight="1">
      <c r="A839" s="86">
        <f t="shared" si="18"/>
        <v>834</v>
      </c>
      <c r="B839" s="86">
        <f t="shared" si="19"/>
        <v>108</v>
      </c>
      <c r="C839" s="94" t="s">
        <v>4268</v>
      </c>
      <c r="D839" s="95" t="s">
        <v>7732</v>
      </c>
      <c r="E839" s="96" t="s">
        <v>4269</v>
      </c>
      <c r="F839" s="96" t="s">
        <v>3772</v>
      </c>
      <c r="G839" s="98" t="s">
        <v>4263</v>
      </c>
      <c r="H839" s="92" t="s">
        <v>4270</v>
      </c>
      <c r="I839" s="96" t="s">
        <v>4271</v>
      </c>
      <c r="J839" s="92" t="s">
        <v>4272</v>
      </c>
      <c r="K839" s="94" t="s">
        <v>4273</v>
      </c>
      <c r="L839" s="94" t="s">
        <v>4274</v>
      </c>
      <c r="M839" s="14" t="s">
        <v>43</v>
      </c>
      <c r="N839" s="15"/>
      <c r="O839" s="16"/>
      <c r="P839" s="17" t="s">
        <v>43</v>
      </c>
      <c r="Q839" s="18"/>
      <c r="R839" s="19"/>
      <c r="S839" s="20"/>
      <c r="T839" s="21"/>
      <c r="U839" s="22"/>
      <c r="V839" s="23"/>
      <c r="W839" s="24"/>
      <c r="X839" s="23" t="s">
        <v>43</v>
      </c>
      <c r="Y839" s="25" t="s">
        <v>43</v>
      </c>
      <c r="Z839" s="93" t="s">
        <v>43</v>
      </c>
      <c r="AA839" s="93"/>
      <c r="AB839" s="93"/>
      <c r="AC839" s="98"/>
      <c r="AD839" s="98"/>
    </row>
    <row r="840" spans="1:31" s="47" customFormat="1" ht="57" customHeight="1">
      <c r="A840" s="86">
        <f t="shared" si="18"/>
        <v>835</v>
      </c>
      <c r="B840" s="86">
        <f t="shared" si="19"/>
        <v>109</v>
      </c>
      <c r="C840" s="94" t="s">
        <v>7017</v>
      </c>
      <c r="D840" s="95" t="s">
        <v>7733</v>
      </c>
      <c r="E840" s="96" t="s">
        <v>4275</v>
      </c>
      <c r="F840" s="96" t="s">
        <v>3772</v>
      </c>
      <c r="G840" s="98" t="s">
        <v>4263</v>
      </c>
      <c r="H840" s="92" t="s">
        <v>4276</v>
      </c>
      <c r="I840" s="96" t="s">
        <v>4277</v>
      </c>
      <c r="J840" s="92" t="s">
        <v>4278</v>
      </c>
      <c r="K840" s="94" t="s">
        <v>4279</v>
      </c>
      <c r="L840" s="94" t="s">
        <v>4280</v>
      </c>
      <c r="M840" s="14" t="s">
        <v>43</v>
      </c>
      <c r="N840" s="15"/>
      <c r="O840" s="16"/>
      <c r="P840" s="17"/>
      <c r="Q840" s="18" t="s">
        <v>43</v>
      </c>
      <c r="R840" s="19" t="s">
        <v>43</v>
      </c>
      <c r="S840" s="20" t="s">
        <v>43</v>
      </c>
      <c r="T840" s="21"/>
      <c r="U840" s="22"/>
      <c r="V840" s="23"/>
      <c r="W840" s="24" t="s">
        <v>43</v>
      </c>
      <c r="X840" s="23"/>
      <c r="Y840" s="25"/>
      <c r="Z840" s="93"/>
      <c r="AA840" s="93" t="s">
        <v>43</v>
      </c>
      <c r="AB840" s="93"/>
      <c r="AC840" s="98"/>
      <c r="AD840" s="98"/>
    </row>
    <row r="841" spans="1:31" s="47" customFormat="1" ht="57" customHeight="1">
      <c r="A841" s="86">
        <f t="shared" si="18"/>
        <v>836</v>
      </c>
      <c r="B841" s="86">
        <f t="shared" si="19"/>
        <v>110</v>
      </c>
      <c r="C841" s="94" t="s">
        <v>4281</v>
      </c>
      <c r="D841" s="95" t="s">
        <v>8183</v>
      </c>
      <c r="E841" s="96" t="s">
        <v>4282</v>
      </c>
      <c r="F841" s="96" t="s">
        <v>3772</v>
      </c>
      <c r="G841" s="98" t="s">
        <v>4283</v>
      </c>
      <c r="H841" s="92" t="s">
        <v>4284</v>
      </c>
      <c r="I841" s="96" t="s">
        <v>4285</v>
      </c>
      <c r="J841" s="92" t="s">
        <v>4286</v>
      </c>
      <c r="K841" s="94" t="s">
        <v>4287</v>
      </c>
      <c r="L841" s="94" t="s">
        <v>4288</v>
      </c>
      <c r="M841" s="14"/>
      <c r="N841" s="15"/>
      <c r="O841" s="16"/>
      <c r="P841" s="17"/>
      <c r="Q841" s="18"/>
      <c r="R841" s="19"/>
      <c r="S841" s="20"/>
      <c r="T841" s="21"/>
      <c r="U841" s="22"/>
      <c r="V841" s="23"/>
      <c r="W841" s="24" t="s">
        <v>43</v>
      </c>
      <c r="X841" s="23"/>
      <c r="Y841" s="25"/>
      <c r="Z841" s="93" t="s">
        <v>43</v>
      </c>
      <c r="AA841" s="93"/>
      <c r="AB841" s="93"/>
      <c r="AC841" s="98"/>
      <c r="AD841" s="98"/>
    </row>
    <row r="842" spans="1:31" s="47" customFormat="1" ht="57" customHeight="1">
      <c r="A842" s="86">
        <f t="shared" si="18"/>
        <v>837</v>
      </c>
      <c r="B842" s="86">
        <f t="shared" si="19"/>
        <v>111</v>
      </c>
      <c r="C842" s="94" t="s">
        <v>4115</v>
      </c>
      <c r="D842" s="95" t="s">
        <v>7719</v>
      </c>
      <c r="E842" s="96" t="s">
        <v>4289</v>
      </c>
      <c r="F842" s="96" t="s">
        <v>3772</v>
      </c>
      <c r="G842" s="98" t="s">
        <v>4290</v>
      </c>
      <c r="H842" s="92" t="s">
        <v>4291</v>
      </c>
      <c r="I842" s="96" t="s">
        <v>4292</v>
      </c>
      <c r="J842" s="92" t="s">
        <v>4293</v>
      </c>
      <c r="K842" s="94" t="s">
        <v>4294</v>
      </c>
      <c r="L842" s="94" t="s">
        <v>4295</v>
      </c>
      <c r="M842" s="14"/>
      <c r="N842" s="15"/>
      <c r="O842" s="16"/>
      <c r="P842" s="17"/>
      <c r="Q842" s="18"/>
      <c r="R842" s="19" t="s">
        <v>43</v>
      </c>
      <c r="S842" s="20" t="s">
        <v>43</v>
      </c>
      <c r="T842" s="21"/>
      <c r="U842" s="22"/>
      <c r="V842" s="23"/>
      <c r="W842" s="24"/>
      <c r="X842" s="23"/>
      <c r="Y842" s="25" t="s">
        <v>43</v>
      </c>
      <c r="Z842" s="93" t="s">
        <v>43</v>
      </c>
      <c r="AA842" s="93"/>
      <c r="AB842" s="93"/>
      <c r="AC842" s="98"/>
      <c r="AD842" s="98"/>
    </row>
    <row r="843" spans="1:31" s="47" customFormat="1" ht="57" customHeight="1">
      <c r="A843" s="86">
        <f t="shared" si="18"/>
        <v>838</v>
      </c>
      <c r="B843" s="86">
        <f t="shared" si="19"/>
        <v>112</v>
      </c>
      <c r="C843" s="94" t="s">
        <v>4296</v>
      </c>
      <c r="D843" s="95" t="s">
        <v>8184</v>
      </c>
      <c r="E843" s="96" t="s">
        <v>4297</v>
      </c>
      <c r="F843" s="96" t="s">
        <v>3772</v>
      </c>
      <c r="G843" s="98" t="s">
        <v>4298</v>
      </c>
      <c r="H843" s="92" t="s">
        <v>4299</v>
      </c>
      <c r="I843" s="96" t="s">
        <v>4300</v>
      </c>
      <c r="J843" s="92" t="s">
        <v>172</v>
      </c>
      <c r="K843" s="94" t="s">
        <v>4078</v>
      </c>
      <c r="L843" s="94" t="s">
        <v>4301</v>
      </c>
      <c r="M843" s="14"/>
      <c r="N843" s="15"/>
      <c r="O843" s="16"/>
      <c r="P843" s="17" t="s">
        <v>43</v>
      </c>
      <c r="Q843" s="18"/>
      <c r="R843" s="19"/>
      <c r="S843" s="20"/>
      <c r="T843" s="21"/>
      <c r="U843" s="22"/>
      <c r="V843" s="23"/>
      <c r="W843" s="24"/>
      <c r="X843" s="23"/>
      <c r="Y843" s="25"/>
      <c r="Z843" s="93" t="s">
        <v>43</v>
      </c>
      <c r="AA843" s="93"/>
      <c r="AB843" s="93"/>
      <c r="AC843" s="98"/>
      <c r="AD843" s="98"/>
    </row>
    <row r="844" spans="1:31" s="47" customFormat="1" ht="57" customHeight="1">
      <c r="A844" s="86">
        <f t="shared" si="18"/>
        <v>839</v>
      </c>
      <c r="B844" s="86">
        <f t="shared" si="19"/>
        <v>113</v>
      </c>
      <c r="C844" s="94" t="s">
        <v>7018</v>
      </c>
      <c r="D844" s="95" t="s">
        <v>8185</v>
      </c>
      <c r="E844" s="96" t="s">
        <v>4302</v>
      </c>
      <c r="F844" s="96" t="s">
        <v>3772</v>
      </c>
      <c r="G844" s="98" t="s">
        <v>4418</v>
      </c>
      <c r="H844" s="92" t="s">
        <v>6213</v>
      </c>
      <c r="I844" s="96" t="s">
        <v>6214</v>
      </c>
      <c r="J844" s="92" t="s">
        <v>3914</v>
      </c>
      <c r="K844" s="94" t="s">
        <v>3915</v>
      </c>
      <c r="L844" s="94" t="s">
        <v>928</v>
      </c>
      <c r="M844" s="14"/>
      <c r="N844" s="15"/>
      <c r="O844" s="16"/>
      <c r="P844" s="17"/>
      <c r="Q844" s="18"/>
      <c r="R844" s="19"/>
      <c r="S844" s="20"/>
      <c r="T844" s="21"/>
      <c r="U844" s="22"/>
      <c r="V844" s="23"/>
      <c r="W844" s="24" t="s">
        <v>43</v>
      </c>
      <c r="X844" s="23"/>
      <c r="Y844" s="25"/>
      <c r="Z844" s="93" t="s">
        <v>43</v>
      </c>
      <c r="AA844" s="93"/>
      <c r="AB844" s="93"/>
      <c r="AC844" s="98" t="s">
        <v>485</v>
      </c>
      <c r="AD844" s="98" t="s">
        <v>3916</v>
      </c>
    </row>
    <row r="845" spans="1:31" s="47" customFormat="1" ht="57" customHeight="1">
      <c r="A845" s="86">
        <f t="shared" si="18"/>
        <v>840</v>
      </c>
      <c r="B845" s="86">
        <f t="shared" si="19"/>
        <v>114</v>
      </c>
      <c r="C845" s="94" t="s">
        <v>4144</v>
      </c>
      <c r="D845" s="95" t="s">
        <v>7734</v>
      </c>
      <c r="E845" s="96" t="s">
        <v>6922</v>
      </c>
      <c r="F845" s="96" t="s">
        <v>3772</v>
      </c>
      <c r="G845" s="98" t="s">
        <v>6923</v>
      </c>
      <c r="H845" s="92" t="s">
        <v>6924</v>
      </c>
      <c r="I845" s="96" t="s">
        <v>6925</v>
      </c>
      <c r="J845" s="92" t="s">
        <v>6926</v>
      </c>
      <c r="K845" s="94" t="s">
        <v>4145</v>
      </c>
      <c r="L845" s="94" t="s">
        <v>4146</v>
      </c>
      <c r="M845" s="14" t="s">
        <v>43</v>
      </c>
      <c r="N845" s="15"/>
      <c r="O845" s="16"/>
      <c r="P845" s="17"/>
      <c r="Q845" s="18"/>
      <c r="R845" s="19" t="s">
        <v>43</v>
      </c>
      <c r="S845" s="20"/>
      <c r="T845" s="21"/>
      <c r="U845" s="22"/>
      <c r="V845" s="23"/>
      <c r="W845" s="24"/>
      <c r="X845" s="23"/>
      <c r="Y845" s="25"/>
      <c r="Z845" s="93" t="s">
        <v>43</v>
      </c>
      <c r="AA845" s="93"/>
      <c r="AB845" s="93"/>
      <c r="AC845" s="98"/>
      <c r="AD845" s="98"/>
    </row>
    <row r="846" spans="1:31" s="47" customFormat="1" ht="57" customHeight="1">
      <c r="A846" s="86">
        <f t="shared" si="18"/>
        <v>841</v>
      </c>
      <c r="B846" s="86">
        <f t="shared" si="19"/>
        <v>115</v>
      </c>
      <c r="C846" s="94" t="s">
        <v>4303</v>
      </c>
      <c r="D846" s="95" t="s">
        <v>7735</v>
      </c>
      <c r="E846" s="96" t="s">
        <v>4304</v>
      </c>
      <c r="F846" s="96" t="s">
        <v>3772</v>
      </c>
      <c r="G846" s="98" t="s">
        <v>4418</v>
      </c>
      <c r="H846" s="92" t="s">
        <v>4305</v>
      </c>
      <c r="I846" s="96" t="s">
        <v>4306</v>
      </c>
      <c r="J846" s="92" t="s">
        <v>4307</v>
      </c>
      <c r="K846" s="94" t="s">
        <v>7019</v>
      </c>
      <c r="L846" s="94" t="s">
        <v>7020</v>
      </c>
      <c r="M846" s="14" t="s">
        <v>43</v>
      </c>
      <c r="N846" s="15"/>
      <c r="O846" s="16"/>
      <c r="P846" s="17"/>
      <c r="Q846" s="18" t="s">
        <v>3275</v>
      </c>
      <c r="R846" s="19" t="s">
        <v>43</v>
      </c>
      <c r="S846" s="20"/>
      <c r="T846" s="21"/>
      <c r="U846" s="22"/>
      <c r="V846" s="23"/>
      <c r="W846" s="24"/>
      <c r="X846" s="23" t="s">
        <v>43</v>
      </c>
      <c r="Y846" s="25" t="s">
        <v>43</v>
      </c>
      <c r="Z846" s="93"/>
      <c r="AA846" s="93" t="s">
        <v>43</v>
      </c>
      <c r="AB846" s="93"/>
      <c r="AC846" s="98" t="s">
        <v>3575</v>
      </c>
      <c r="AD846" s="98" t="s">
        <v>4308</v>
      </c>
    </row>
    <row r="847" spans="1:31" s="47" customFormat="1" ht="57" customHeight="1">
      <c r="A847" s="86">
        <f t="shared" ref="A847:A910" si="20">ROW(A847)-5</f>
        <v>842</v>
      </c>
      <c r="B847" s="86">
        <f t="shared" si="19"/>
        <v>116</v>
      </c>
      <c r="C847" s="94" t="s">
        <v>4309</v>
      </c>
      <c r="D847" s="95" t="s">
        <v>7736</v>
      </c>
      <c r="E847" s="96" t="s">
        <v>4304</v>
      </c>
      <c r="F847" s="96" t="s">
        <v>3772</v>
      </c>
      <c r="G847" s="98" t="s">
        <v>4418</v>
      </c>
      <c r="H847" s="92" t="s">
        <v>4310</v>
      </c>
      <c r="I847" s="96" t="s">
        <v>4311</v>
      </c>
      <c r="J847" s="92" t="s">
        <v>4312</v>
      </c>
      <c r="K847" s="94" t="s">
        <v>7021</v>
      </c>
      <c r="L847" s="94" t="s">
        <v>7022</v>
      </c>
      <c r="M847" s="14" t="s">
        <v>43</v>
      </c>
      <c r="N847" s="15"/>
      <c r="O847" s="16"/>
      <c r="P847" s="17" t="s">
        <v>43</v>
      </c>
      <c r="Q847" s="18"/>
      <c r="R847" s="19"/>
      <c r="S847" s="20" t="s">
        <v>3275</v>
      </c>
      <c r="T847" s="21"/>
      <c r="U847" s="22"/>
      <c r="V847" s="23"/>
      <c r="W847" s="24" t="s">
        <v>3275</v>
      </c>
      <c r="X847" s="23"/>
      <c r="Y847" s="25" t="s">
        <v>43</v>
      </c>
      <c r="Z847" s="93" t="s">
        <v>43</v>
      </c>
      <c r="AA847" s="93" t="s">
        <v>3275</v>
      </c>
      <c r="AB847" s="93"/>
      <c r="AC847" s="98" t="s">
        <v>1530</v>
      </c>
      <c r="AD847" s="98" t="s">
        <v>7023</v>
      </c>
      <c r="AE847" s="47" t="s">
        <v>7081</v>
      </c>
    </row>
    <row r="848" spans="1:31" s="47" customFormat="1" ht="57" customHeight="1">
      <c r="A848" s="86">
        <f t="shared" si="20"/>
        <v>843</v>
      </c>
      <c r="B848" s="86">
        <f t="shared" si="19"/>
        <v>117</v>
      </c>
      <c r="C848" s="94" t="s">
        <v>4313</v>
      </c>
      <c r="D848" s="95" t="s">
        <v>7737</v>
      </c>
      <c r="E848" s="96" t="s">
        <v>4302</v>
      </c>
      <c r="F848" s="96" t="s">
        <v>3772</v>
      </c>
      <c r="G848" s="98" t="s">
        <v>4418</v>
      </c>
      <c r="H848" s="92" t="s">
        <v>4314</v>
      </c>
      <c r="I848" s="96" t="s">
        <v>4315</v>
      </c>
      <c r="J848" s="92" t="s">
        <v>4316</v>
      </c>
      <c r="K848" s="94" t="s">
        <v>4317</v>
      </c>
      <c r="L848" s="94" t="s">
        <v>7024</v>
      </c>
      <c r="M848" s="14"/>
      <c r="N848" s="15" t="s">
        <v>43</v>
      </c>
      <c r="O848" s="16"/>
      <c r="P848" s="17"/>
      <c r="Q848" s="18"/>
      <c r="R848" s="19"/>
      <c r="S848" s="20"/>
      <c r="T848" s="21"/>
      <c r="U848" s="22"/>
      <c r="V848" s="23"/>
      <c r="W848" s="24"/>
      <c r="X848" s="23"/>
      <c r="Y848" s="25"/>
      <c r="Z848" s="93" t="s">
        <v>43</v>
      </c>
      <c r="AA848" s="93"/>
      <c r="AB848" s="93"/>
      <c r="AC848" s="98"/>
      <c r="AD848" s="98"/>
    </row>
    <row r="849" spans="1:31" s="47" customFormat="1" ht="57" customHeight="1">
      <c r="A849" s="86">
        <f t="shared" si="20"/>
        <v>844</v>
      </c>
      <c r="B849" s="86">
        <f t="shared" si="19"/>
        <v>118</v>
      </c>
      <c r="C849" s="94" t="s">
        <v>4318</v>
      </c>
      <c r="D849" s="95" t="s">
        <v>7738</v>
      </c>
      <c r="E849" s="96" t="s">
        <v>4319</v>
      </c>
      <c r="F849" s="96" t="s">
        <v>3772</v>
      </c>
      <c r="G849" s="98" t="s">
        <v>4418</v>
      </c>
      <c r="H849" s="92" t="s">
        <v>4320</v>
      </c>
      <c r="I849" s="96" t="s">
        <v>4321</v>
      </c>
      <c r="J849" s="92" t="s">
        <v>4322</v>
      </c>
      <c r="K849" s="94" t="s">
        <v>4323</v>
      </c>
      <c r="L849" s="94" t="s">
        <v>4324</v>
      </c>
      <c r="M849" s="14"/>
      <c r="N849" s="15"/>
      <c r="O849" s="16"/>
      <c r="P849" s="17"/>
      <c r="Q849" s="18"/>
      <c r="R849" s="19" t="s">
        <v>43</v>
      </c>
      <c r="S849" s="20"/>
      <c r="T849" s="21"/>
      <c r="U849" s="22"/>
      <c r="V849" s="23"/>
      <c r="W849" s="24"/>
      <c r="X849" s="23"/>
      <c r="Y849" s="25"/>
      <c r="Z849" s="93" t="s">
        <v>43</v>
      </c>
      <c r="AA849" s="93"/>
      <c r="AB849" s="93"/>
      <c r="AC849" s="98" t="s">
        <v>4325</v>
      </c>
      <c r="AD849" s="98" t="s">
        <v>4326</v>
      </c>
    </row>
    <row r="850" spans="1:31" s="47" customFormat="1" ht="57" customHeight="1">
      <c r="A850" s="86">
        <f t="shared" si="20"/>
        <v>845</v>
      </c>
      <c r="B850" s="86">
        <f t="shared" si="19"/>
        <v>119</v>
      </c>
      <c r="C850" s="94" t="s">
        <v>6215</v>
      </c>
      <c r="D850" s="95" t="s">
        <v>7739</v>
      </c>
      <c r="E850" s="96" t="s">
        <v>4304</v>
      </c>
      <c r="F850" s="96" t="s">
        <v>6986</v>
      </c>
      <c r="G850" s="98" t="s">
        <v>4418</v>
      </c>
      <c r="H850" s="92" t="s">
        <v>6216</v>
      </c>
      <c r="I850" s="96" t="s">
        <v>6217</v>
      </c>
      <c r="J850" s="92"/>
      <c r="K850" s="94" t="s">
        <v>6218</v>
      </c>
      <c r="L850" s="94" t="s">
        <v>6219</v>
      </c>
      <c r="M850" s="14" t="s">
        <v>172</v>
      </c>
      <c r="N850" s="15" t="s">
        <v>43</v>
      </c>
      <c r="O850" s="16" t="s">
        <v>172</v>
      </c>
      <c r="P850" s="17" t="s">
        <v>172</v>
      </c>
      <c r="Q850" s="18" t="s">
        <v>3275</v>
      </c>
      <c r="R850" s="19" t="s">
        <v>3275</v>
      </c>
      <c r="S850" s="20" t="s">
        <v>3275</v>
      </c>
      <c r="T850" s="21" t="s">
        <v>172</v>
      </c>
      <c r="U850" s="22" t="s">
        <v>172</v>
      </c>
      <c r="V850" s="23" t="s">
        <v>172</v>
      </c>
      <c r="W850" s="24" t="s">
        <v>3275</v>
      </c>
      <c r="X850" s="23" t="s">
        <v>3275</v>
      </c>
      <c r="Y850" s="25" t="s">
        <v>3275</v>
      </c>
      <c r="Z850" s="93" t="s">
        <v>43</v>
      </c>
      <c r="AA850" s="93" t="s">
        <v>3275</v>
      </c>
      <c r="AB850" s="93" t="s">
        <v>172</v>
      </c>
      <c r="AC850" s="98" t="s">
        <v>3275</v>
      </c>
      <c r="AD850" s="98" t="s">
        <v>3275</v>
      </c>
    </row>
    <row r="851" spans="1:31" s="47" customFormat="1" ht="57" customHeight="1">
      <c r="A851" s="86">
        <f t="shared" si="20"/>
        <v>846</v>
      </c>
      <c r="B851" s="86">
        <f t="shared" si="19"/>
        <v>120</v>
      </c>
      <c r="C851" s="94" t="s">
        <v>4327</v>
      </c>
      <c r="D851" s="95" t="s">
        <v>7740</v>
      </c>
      <c r="E851" s="96" t="s">
        <v>4319</v>
      </c>
      <c r="F851" s="96" t="s">
        <v>3772</v>
      </c>
      <c r="G851" s="98" t="s">
        <v>4418</v>
      </c>
      <c r="H851" s="92" t="s">
        <v>4328</v>
      </c>
      <c r="I851" s="96" t="s">
        <v>4329</v>
      </c>
      <c r="J851" s="92" t="s">
        <v>6220</v>
      </c>
      <c r="K851" s="94" t="s">
        <v>7025</v>
      </c>
      <c r="L851" s="94" t="s">
        <v>7026</v>
      </c>
      <c r="M851" s="14"/>
      <c r="N851" s="15"/>
      <c r="O851" s="16"/>
      <c r="P851" s="17" t="s">
        <v>43</v>
      </c>
      <c r="Q851" s="18"/>
      <c r="R851" s="19"/>
      <c r="S851" s="20"/>
      <c r="T851" s="21"/>
      <c r="U851" s="22"/>
      <c r="V851" s="23"/>
      <c r="W851" s="24"/>
      <c r="X851" s="23"/>
      <c r="Y851" s="25"/>
      <c r="Z851" s="93" t="s">
        <v>3275</v>
      </c>
      <c r="AA851" s="93" t="s">
        <v>43</v>
      </c>
      <c r="AB851" s="93"/>
      <c r="AC851" s="98" t="s">
        <v>62</v>
      </c>
      <c r="AD851" s="98" t="s">
        <v>4330</v>
      </c>
    </row>
    <row r="852" spans="1:31" s="47" customFormat="1" ht="57" customHeight="1">
      <c r="A852" s="86">
        <f t="shared" si="20"/>
        <v>847</v>
      </c>
      <c r="B852" s="86">
        <f t="shared" si="19"/>
        <v>121</v>
      </c>
      <c r="C852" s="94" t="s">
        <v>4331</v>
      </c>
      <c r="D852" s="95" t="s">
        <v>8186</v>
      </c>
      <c r="E852" s="96" t="s">
        <v>8187</v>
      </c>
      <c r="F852" s="96" t="s">
        <v>3772</v>
      </c>
      <c r="G852" s="98" t="s">
        <v>4418</v>
      </c>
      <c r="H852" s="92" t="s">
        <v>7027</v>
      </c>
      <c r="I852" s="96" t="s">
        <v>4333</v>
      </c>
      <c r="J852" s="92" t="s">
        <v>4334</v>
      </c>
      <c r="K852" s="94" t="s">
        <v>8188</v>
      </c>
      <c r="L852" s="94" t="s">
        <v>7028</v>
      </c>
      <c r="M852" s="14"/>
      <c r="N852" s="15"/>
      <c r="O852" s="16"/>
      <c r="P852" s="17"/>
      <c r="Q852" s="18"/>
      <c r="R852" s="19" t="s">
        <v>43</v>
      </c>
      <c r="S852" s="20" t="s">
        <v>43</v>
      </c>
      <c r="T852" s="21"/>
      <c r="U852" s="22"/>
      <c r="V852" s="23"/>
      <c r="W852" s="24" t="s">
        <v>43</v>
      </c>
      <c r="X852" s="23" t="s">
        <v>43</v>
      </c>
      <c r="Y852" s="25" t="s">
        <v>43</v>
      </c>
      <c r="Z852" s="93" t="s">
        <v>43</v>
      </c>
      <c r="AA852" s="93"/>
      <c r="AB852" s="93"/>
      <c r="AC852" s="98"/>
      <c r="AD852" s="98"/>
      <c r="AE852" s="47" t="s">
        <v>7082</v>
      </c>
    </row>
    <row r="853" spans="1:31" s="47" customFormat="1" ht="57" customHeight="1">
      <c r="A853" s="86">
        <f t="shared" si="20"/>
        <v>848</v>
      </c>
      <c r="B853" s="86">
        <f t="shared" si="19"/>
        <v>122</v>
      </c>
      <c r="C853" s="94" t="s">
        <v>4335</v>
      </c>
      <c r="D853" s="95" t="s">
        <v>7741</v>
      </c>
      <c r="E853" s="96" t="s">
        <v>4302</v>
      </c>
      <c r="F853" s="96" t="s">
        <v>3772</v>
      </c>
      <c r="G853" s="98" t="s">
        <v>4418</v>
      </c>
      <c r="H853" s="92" t="s">
        <v>4336</v>
      </c>
      <c r="I853" s="96" t="s">
        <v>4337</v>
      </c>
      <c r="J853" s="92" t="s">
        <v>4338</v>
      </c>
      <c r="K853" s="94" t="s">
        <v>4339</v>
      </c>
      <c r="L853" s="94" t="s">
        <v>4340</v>
      </c>
      <c r="M853" s="14"/>
      <c r="N853" s="15"/>
      <c r="O853" s="16"/>
      <c r="P853" s="17"/>
      <c r="Q853" s="18"/>
      <c r="R853" s="19"/>
      <c r="S853" s="20"/>
      <c r="T853" s="21"/>
      <c r="U853" s="22"/>
      <c r="V853" s="23"/>
      <c r="W853" s="24" t="s">
        <v>43</v>
      </c>
      <c r="X853" s="23"/>
      <c r="Y853" s="25"/>
      <c r="Z853" s="93"/>
      <c r="AA853" s="93" t="s">
        <v>43</v>
      </c>
      <c r="AB853" s="93"/>
      <c r="AC853" s="98" t="s">
        <v>91</v>
      </c>
      <c r="AD853" s="98" t="s">
        <v>4341</v>
      </c>
    </row>
    <row r="854" spans="1:31" s="47" customFormat="1" ht="57" customHeight="1">
      <c r="A854" s="86">
        <f t="shared" si="20"/>
        <v>849</v>
      </c>
      <c r="B854" s="86">
        <f t="shared" si="19"/>
        <v>123</v>
      </c>
      <c r="C854" s="94" t="s">
        <v>4342</v>
      </c>
      <c r="D854" s="95" t="s">
        <v>7742</v>
      </c>
      <c r="E854" s="96" t="s">
        <v>4302</v>
      </c>
      <c r="F854" s="96" t="s">
        <v>3772</v>
      </c>
      <c r="G854" s="98" t="s">
        <v>4418</v>
      </c>
      <c r="H854" s="92" t="s">
        <v>4343</v>
      </c>
      <c r="I854" s="96" t="s">
        <v>6221</v>
      </c>
      <c r="J854" s="92" t="s">
        <v>4344</v>
      </c>
      <c r="K854" s="94" t="s">
        <v>7029</v>
      </c>
      <c r="L854" s="94" t="s">
        <v>7030</v>
      </c>
      <c r="M854" s="14"/>
      <c r="N854" s="15" t="s">
        <v>43</v>
      </c>
      <c r="O854" s="16"/>
      <c r="P854" s="17"/>
      <c r="Q854" s="18"/>
      <c r="R854" s="19"/>
      <c r="S854" s="20"/>
      <c r="T854" s="21"/>
      <c r="U854" s="22"/>
      <c r="V854" s="23"/>
      <c r="W854" s="24"/>
      <c r="X854" s="23"/>
      <c r="Y854" s="25"/>
      <c r="Z854" s="93" t="s">
        <v>3275</v>
      </c>
      <c r="AA854" s="93" t="s">
        <v>43</v>
      </c>
      <c r="AB854" s="93"/>
      <c r="AC854" s="98" t="s">
        <v>155</v>
      </c>
      <c r="AD854" s="98" t="s">
        <v>4345</v>
      </c>
    </row>
    <row r="855" spans="1:31" s="47" customFormat="1" ht="57" customHeight="1">
      <c r="A855" s="86">
        <f t="shared" si="20"/>
        <v>850</v>
      </c>
      <c r="B855" s="86">
        <f t="shared" si="19"/>
        <v>124</v>
      </c>
      <c r="C855" s="94" t="s">
        <v>4346</v>
      </c>
      <c r="D855" s="95" t="s">
        <v>7743</v>
      </c>
      <c r="E855" s="96" t="s">
        <v>4304</v>
      </c>
      <c r="F855" s="96" t="s">
        <v>3772</v>
      </c>
      <c r="G855" s="98" t="s">
        <v>4418</v>
      </c>
      <c r="H855" s="92" t="s">
        <v>4347</v>
      </c>
      <c r="I855" s="96" t="s">
        <v>4348</v>
      </c>
      <c r="J855" s="92" t="s">
        <v>4349</v>
      </c>
      <c r="K855" s="94" t="s">
        <v>4350</v>
      </c>
      <c r="L855" s="94" t="s">
        <v>4351</v>
      </c>
      <c r="M855" s="14" t="s">
        <v>43</v>
      </c>
      <c r="N855" s="15" t="s">
        <v>43</v>
      </c>
      <c r="O855" s="16"/>
      <c r="P855" s="17" t="s">
        <v>43</v>
      </c>
      <c r="Q855" s="18"/>
      <c r="R855" s="19"/>
      <c r="S855" s="20" t="s">
        <v>43</v>
      </c>
      <c r="T855" s="21"/>
      <c r="U855" s="22"/>
      <c r="V855" s="23"/>
      <c r="W855" s="24"/>
      <c r="X855" s="23"/>
      <c r="Y855" s="25" t="s">
        <v>43</v>
      </c>
      <c r="Z855" s="93"/>
      <c r="AA855" s="93" t="s">
        <v>43</v>
      </c>
      <c r="AB855" s="93"/>
      <c r="AC855" s="98" t="s">
        <v>118</v>
      </c>
      <c r="AD855" s="98" t="s">
        <v>4351</v>
      </c>
    </row>
    <row r="856" spans="1:31" s="47" customFormat="1" ht="57" customHeight="1">
      <c r="A856" s="86">
        <f t="shared" si="20"/>
        <v>851</v>
      </c>
      <c r="B856" s="86">
        <f t="shared" si="19"/>
        <v>125</v>
      </c>
      <c r="C856" s="94" t="s">
        <v>4352</v>
      </c>
      <c r="D856" s="95" t="s">
        <v>7744</v>
      </c>
      <c r="E856" s="96" t="s">
        <v>4304</v>
      </c>
      <c r="F856" s="96" t="s">
        <v>3772</v>
      </c>
      <c r="G856" s="98" t="s">
        <v>4418</v>
      </c>
      <c r="H856" s="92" t="s">
        <v>4353</v>
      </c>
      <c r="I856" s="96" t="s">
        <v>4354</v>
      </c>
      <c r="J856" s="92" t="s">
        <v>4355</v>
      </c>
      <c r="K856" s="94" t="s">
        <v>6222</v>
      </c>
      <c r="L856" s="94" t="s">
        <v>7031</v>
      </c>
      <c r="M856" s="14"/>
      <c r="N856" s="15"/>
      <c r="O856" s="16"/>
      <c r="P856" s="17"/>
      <c r="Q856" s="18"/>
      <c r="R856" s="19"/>
      <c r="S856" s="20"/>
      <c r="T856" s="21"/>
      <c r="U856" s="22"/>
      <c r="V856" s="23"/>
      <c r="W856" s="24" t="s">
        <v>43</v>
      </c>
      <c r="X856" s="23"/>
      <c r="Y856" s="25" t="s">
        <v>3275</v>
      </c>
      <c r="Z856" s="93" t="s">
        <v>3275</v>
      </c>
      <c r="AA856" s="93" t="s">
        <v>43</v>
      </c>
      <c r="AB856" s="93"/>
      <c r="AC856" s="98" t="s">
        <v>2220</v>
      </c>
      <c r="AD856" s="98" t="s">
        <v>4356</v>
      </c>
    </row>
    <row r="857" spans="1:31" s="47" customFormat="1" ht="57" customHeight="1">
      <c r="A857" s="86">
        <f t="shared" si="20"/>
        <v>852</v>
      </c>
      <c r="B857" s="86">
        <f t="shared" si="19"/>
        <v>126</v>
      </c>
      <c r="C857" s="94" t="s">
        <v>4357</v>
      </c>
      <c r="D857" s="95" t="s">
        <v>7745</v>
      </c>
      <c r="E857" s="96" t="s">
        <v>4302</v>
      </c>
      <c r="F857" s="96" t="s">
        <v>3772</v>
      </c>
      <c r="G857" s="98" t="s">
        <v>4418</v>
      </c>
      <c r="H857" s="92" t="s">
        <v>4358</v>
      </c>
      <c r="I857" s="96" t="s">
        <v>4359</v>
      </c>
      <c r="J857" s="92" t="s">
        <v>4360</v>
      </c>
      <c r="K857" s="94" t="s">
        <v>4361</v>
      </c>
      <c r="L857" s="94" t="s">
        <v>4362</v>
      </c>
      <c r="M857" s="14"/>
      <c r="N857" s="15"/>
      <c r="O857" s="16"/>
      <c r="P857" s="17"/>
      <c r="Q857" s="18"/>
      <c r="R857" s="19" t="s">
        <v>3275</v>
      </c>
      <c r="S857" s="20"/>
      <c r="T857" s="21"/>
      <c r="U857" s="22"/>
      <c r="V857" s="23"/>
      <c r="W857" s="24" t="s">
        <v>43</v>
      </c>
      <c r="X857" s="23"/>
      <c r="Y857" s="25"/>
      <c r="Z857" s="93" t="s">
        <v>43</v>
      </c>
      <c r="AA857" s="93"/>
      <c r="AB857" s="93"/>
      <c r="AC857" s="98" t="s">
        <v>62</v>
      </c>
      <c r="AD857" s="98" t="s">
        <v>4363</v>
      </c>
    </row>
    <row r="858" spans="1:31" s="47" customFormat="1" ht="57" customHeight="1">
      <c r="A858" s="86">
        <f t="shared" si="20"/>
        <v>853</v>
      </c>
      <c r="B858" s="86">
        <f t="shared" si="19"/>
        <v>127</v>
      </c>
      <c r="C858" s="94" t="s">
        <v>6223</v>
      </c>
      <c r="D858" s="95" t="s">
        <v>7746</v>
      </c>
      <c r="E858" s="96" t="s">
        <v>6224</v>
      </c>
      <c r="F858" s="96" t="s">
        <v>6986</v>
      </c>
      <c r="G858" s="98" t="s">
        <v>7032</v>
      </c>
      <c r="H858" s="92" t="s">
        <v>6225</v>
      </c>
      <c r="I858" s="96" t="s">
        <v>3275</v>
      </c>
      <c r="J858" s="92"/>
      <c r="K858" s="94" t="s">
        <v>3275</v>
      </c>
      <c r="L858" s="94" t="s">
        <v>3275</v>
      </c>
      <c r="M858" s="14" t="s">
        <v>172</v>
      </c>
      <c r="N858" s="15" t="s">
        <v>3275</v>
      </c>
      <c r="O858" s="16" t="s">
        <v>172</v>
      </c>
      <c r="P858" s="17" t="s">
        <v>172</v>
      </c>
      <c r="Q858" s="18" t="s">
        <v>3275</v>
      </c>
      <c r="R858" s="19" t="s">
        <v>3275</v>
      </c>
      <c r="S858" s="20" t="s">
        <v>3275</v>
      </c>
      <c r="T858" s="21" t="s">
        <v>172</v>
      </c>
      <c r="U858" s="22" t="s">
        <v>172</v>
      </c>
      <c r="V858" s="23" t="s">
        <v>172</v>
      </c>
      <c r="W858" s="24" t="s">
        <v>3275</v>
      </c>
      <c r="X858" s="23" t="s">
        <v>3275</v>
      </c>
      <c r="Y858" s="25" t="s">
        <v>3275</v>
      </c>
      <c r="Z858" s="93" t="s">
        <v>3275</v>
      </c>
      <c r="AA858" s="93" t="s">
        <v>3275</v>
      </c>
      <c r="AB858" s="93" t="s">
        <v>172</v>
      </c>
      <c r="AC858" s="98" t="s">
        <v>3275</v>
      </c>
      <c r="AD858" s="98" t="s">
        <v>3275</v>
      </c>
    </row>
    <row r="859" spans="1:31" s="47" customFormat="1" ht="57" customHeight="1">
      <c r="A859" s="86">
        <f t="shared" si="20"/>
        <v>854</v>
      </c>
      <c r="B859" s="86">
        <f t="shared" si="19"/>
        <v>128</v>
      </c>
      <c r="C859" s="94" t="s">
        <v>4364</v>
      </c>
      <c r="D859" s="95" t="s">
        <v>7747</v>
      </c>
      <c r="E859" s="96" t="s">
        <v>4365</v>
      </c>
      <c r="F859" s="96" t="s">
        <v>3772</v>
      </c>
      <c r="G859" s="98" t="s">
        <v>4418</v>
      </c>
      <c r="H859" s="92" t="s">
        <v>4366</v>
      </c>
      <c r="I859" s="96" t="s">
        <v>4367</v>
      </c>
      <c r="J859" s="92" t="s">
        <v>4060</v>
      </c>
      <c r="K859" s="94" t="s">
        <v>4368</v>
      </c>
      <c r="L859" s="94" t="s">
        <v>4369</v>
      </c>
      <c r="M859" s="14" t="s">
        <v>43</v>
      </c>
      <c r="N859" s="15"/>
      <c r="O859" s="16"/>
      <c r="P859" s="17"/>
      <c r="Q859" s="18"/>
      <c r="R859" s="19" t="s">
        <v>43</v>
      </c>
      <c r="S859" s="20" t="s">
        <v>43</v>
      </c>
      <c r="T859" s="21"/>
      <c r="U859" s="22"/>
      <c r="V859" s="23"/>
      <c r="W859" s="24"/>
      <c r="X859" s="23"/>
      <c r="Y859" s="25"/>
      <c r="Z859" s="93" t="s">
        <v>43</v>
      </c>
      <c r="AA859" s="93"/>
      <c r="AB859" s="93"/>
      <c r="AC859" s="98"/>
      <c r="AD859" s="98"/>
    </row>
    <row r="860" spans="1:31" s="47" customFormat="1" ht="57" customHeight="1">
      <c r="A860" s="86">
        <f t="shared" si="20"/>
        <v>855</v>
      </c>
      <c r="B860" s="86">
        <f t="shared" si="19"/>
        <v>129</v>
      </c>
      <c r="C860" s="94" t="s">
        <v>4370</v>
      </c>
      <c r="D860" s="95" t="s">
        <v>7748</v>
      </c>
      <c r="E860" s="96" t="s">
        <v>4332</v>
      </c>
      <c r="F860" s="96" t="s">
        <v>3772</v>
      </c>
      <c r="G860" s="98" t="s">
        <v>4418</v>
      </c>
      <c r="H860" s="92" t="s">
        <v>4371</v>
      </c>
      <c r="I860" s="96" t="s">
        <v>4372</v>
      </c>
      <c r="J860" s="92" t="s">
        <v>172</v>
      </c>
      <c r="K860" s="94" t="s">
        <v>3949</v>
      </c>
      <c r="L860" s="94" t="s">
        <v>4373</v>
      </c>
      <c r="M860" s="14"/>
      <c r="N860" s="15"/>
      <c r="O860" s="16"/>
      <c r="P860" s="17"/>
      <c r="Q860" s="18"/>
      <c r="R860" s="19"/>
      <c r="S860" s="20" t="s">
        <v>43</v>
      </c>
      <c r="T860" s="21"/>
      <c r="U860" s="22"/>
      <c r="V860" s="23"/>
      <c r="W860" s="24"/>
      <c r="X860" s="23"/>
      <c r="Y860" s="25"/>
      <c r="Z860" s="93" t="s">
        <v>43</v>
      </c>
      <c r="AA860" s="93"/>
      <c r="AB860" s="93"/>
      <c r="AC860" s="98"/>
      <c r="AD860" s="98"/>
    </row>
    <row r="861" spans="1:31" s="47" customFormat="1" ht="57" customHeight="1">
      <c r="A861" s="86">
        <f t="shared" si="20"/>
        <v>856</v>
      </c>
      <c r="B861" s="86">
        <f t="shared" si="19"/>
        <v>130</v>
      </c>
      <c r="C861" s="94" t="s">
        <v>4374</v>
      </c>
      <c r="D861" s="95" t="s">
        <v>8189</v>
      </c>
      <c r="E861" s="96" t="s">
        <v>4375</v>
      </c>
      <c r="F861" s="96" t="s">
        <v>3772</v>
      </c>
      <c r="G861" s="98" t="s">
        <v>4418</v>
      </c>
      <c r="H861" s="92" t="s">
        <v>4376</v>
      </c>
      <c r="I861" s="96" t="s">
        <v>4377</v>
      </c>
      <c r="J861" s="92" t="s">
        <v>172</v>
      </c>
      <c r="K861" s="94" t="s">
        <v>4378</v>
      </c>
      <c r="L861" s="94" t="s">
        <v>4379</v>
      </c>
      <c r="M861" s="14"/>
      <c r="N861" s="15"/>
      <c r="O861" s="16"/>
      <c r="P861" s="17"/>
      <c r="Q861" s="18"/>
      <c r="R861" s="19"/>
      <c r="S861" s="20"/>
      <c r="T861" s="21"/>
      <c r="U861" s="22"/>
      <c r="V861" s="23"/>
      <c r="W861" s="24" t="s">
        <v>43</v>
      </c>
      <c r="X861" s="23"/>
      <c r="Y861" s="25"/>
      <c r="Z861" s="93" t="s">
        <v>43</v>
      </c>
      <c r="AA861" s="93"/>
      <c r="AB861" s="93"/>
      <c r="AC861" s="98"/>
      <c r="AD861" s="98"/>
    </row>
    <row r="862" spans="1:31" s="47" customFormat="1" ht="57" customHeight="1">
      <c r="A862" s="86">
        <f t="shared" si="20"/>
        <v>857</v>
      </c>
      <c r="B862" s="86">
        <f t="shared" si="19"/>
        <v>131</v>
      </c>
      <c r="C862" s="94" t="s">
        <v>4380</v>
      </c>
      <c r="D862" s="95" t="s">
        <v>7749</v>
      </c>
      <c r="E862" s="96" t="s">
        <v>4302</v>
      </c>
      <c r="F862" s="96" t="s">
        <v>3772</v>
      </c>
      <c r="G862" s="98" t="s">
        <v>4418</v>
      </c>
      <c r="H862" s="92" t="s">
        <v>4381</v>
      </c>
      <c r="I862" s="96" t="s">
        <v>4382</v>
      </c>
      <c r="J862" s="92" t="s">
        <v>4383</v>
      </c>
      <c r="K862" s="94" t="s">
        <v>4384</v>
      </c>
      <c r="L862" s="94" t="s">
        <v>4385</v>
      </c>
      <c r="M862" s="14"/>
      <c r="N862" s="15"/>
      <c r="O862" s="16"/>
      <c r="P862" s="17" t="s">
        <v>43</v>
      </c>
      <c r="Q862" s="18"/>
      <c r="R862" s="19"/>
      <c r="S862" s="20"/>
      <c r="T862" s="21"/>
      <c r="U862" s="22"/>
      <c r="V862" s="23"/>
      <c r="W862" s="24"/>
      <c r="X862" s="23"/>
      <c r="Y862" s="25"/>
      <c r="Z862" s="93" t="s">
        <v>43</v>
      </c>
      <c r="AA862" s="93"/>
      <c r="AB862" s="93"/>
      <c r="AC862" s="98" t="s">
        <v>118</v>
      </c>
      <c r="AD862" s="98" t="s">
        <v>4386</v>
      </c>
    </row>
    <row r="863" spans="1:31" s="47" customFormat="1" ht="57" customHeight="1">
      <c r="A863" s="86">
        <f t="shared" si="20"/>
        <v>858</v>
      </c>
      <c r="B863" s="86">
        <f t="shared" si="19"/>
        <v>132</v>
      </c>
      <c r="C863" s="94" t="s">
        <v>4387</v>
      </c>
      <c r="D863" s="95" t="s">
        <v>7750</v>
      </c>
      <c r="E863" s="96" t="s">
        <v>4304</v>
      </c>
      <c r="F863" s="96" t="s">
        <v>3772</v>
      </c>
      <c r="G863" s="98" t="s">
        <v>4418</v>
      </c>
      <c r="H863" s="92" t="s">
        <v>4388</v>
      </c>
      <c r="I863" s="96" t="s">
        <v>4389</v>
      </c>
      <c r="J863" s="92" t="s">
        <v>4390</v>
      </c>
      <c r="K863" s="94" t="s">
        <v>7033</v>
      </c>
      <c r="L863" s="94" t="s">
        <v>7034</v>
      </c>
      <c r="M863" s="14"/>
      <c r="N863" s="15"/>
      <c r="O863" s="16"/>
      <c r="P863" s="17"/>
      <c r="Q863" s="18" t="s">
        <v>43</v>
      </c>
      <c r="R863" s="19"/>
      <c r="S863" s="20"/>
      <c r="T863" s="21"/>
      <c r="U863" s="22"/>
      <c r="V863" s="23"/>
      <c r="W863" s="24"/>
      <c r="X863" s="23"/>
      <c r="Y863" s="25"/>
      <c r="Z863" s="93" t="s">
        <v>3275</v>
      </c>
      <c r="AA863" s="93" t="s">
        <v>43</v>
      </c>
      <c r="AB863" s="93"/>
      <c r="AC863" s="98" t="s">
        <v>327</v>
      </c>
      <c r="AD863" s="98" t="s">
        <v>4391</v>
      </c>
    </row>
    <row r="864" spans="1:31" s="47" customFormat="1" ht="57" customHeight="1">
      <c r="A864" s="86">
        <f t="shared" si="20"/>
        <v>859</v>
      </c>
      <c r="B864" s="86">
        <f t="shared" si="19"/>
        <v>133</v>
      </c>
      <c r="C864" s="94" t="s">
        <v>4392</v>
      </c>
      <c r="D864" s="95" t="s">
        <v>7751</v>
      </c>
      <c r="E864" s="96" t="s">
        <v>4375</v>
      </c>
      <c r="F864" s="96" t="s">
        <v>3772</v>
      </c>
      <c r="G864" s="98" t="s">
        <v>4418</v>
      </c>
      <c r="H864" s="92" t="s">
        <v>4393</v>
      </c>
      <c r="I864" s="96" t="s">
        <v>4394</v>
      </c>
      <c r="J864" s="92" t="s">
        <v>2381</v>
      </c>
      <c r="K864" s="94" t="s">
        <v>4395</v>
      </c>
      <c r="L864" s="94" t="s">
        <v>4396</v>
      </c>
      <c r="M864" s="14" t="s">
        <v>43</v>
      </c>
      <c r="N864" s="15"/>
      <c r="O864" s="16"/>
      <c r="P864" s="17" t="s">
        <v>43</v>
      </c>
      <c r="Q864" s="18"/>
      <c r="R864" s="19"/>
      <c r="S864" s="20"/>
      <c r="T864" s="21" t="s">
        <v>43</v>
      </c>
      <c r="U864" s="22"/>
      <c r="V864" s="23"/>
      <c r="W864" s="24"/>
      <c r="X864" s="23"/>
      <c r="Y864" s="25" t="s">
        <v>43</v>
      </c>
      <c r="Z864" s="93"/>
      <c r="AA864" s="93" t="s">
        <v>43</v>
      </c>
      <c r="AB864" s="93"/>
      <c r="AC864" s="98"/>
      <c r="AD864" s="98"/>
    </row>
    <row r="865" spans="1:31" s="47" customFormat="1" ht="57" customHeight="1">
      <c r="A865" s="86">
        <f t="shared" si="20"/>
        <v>860</v>
      </c>
      <c r="B865" s="86">
        <f t="shared" si="19"/>
        <v>134</v>
      </c>
      <c r="C865" s="94" t="s">
        <v>6226</v>
      </c>
      <c r="D865" s="95" t="s">
        <v>7752</v>
      </c>
      <c r="E865" s="96" t="s">
        <v>6227</v>
      </c>
      <c r="F865" s="96" t="s">
        <v>3772</v>
      </c>
      <c r="G865" s="98" t="s">
        <v>4418</v>
      </c>
      <c r="H865" s="92" t="s">
        <v>6228</v>
      </c>
      <c r="I865" s="96" t="s">
        <v>6229</v>
      </c>
      <c r="J865" s="92" t="s">
        <v>6927</v>
      </c>
      <c r="K865" s="94" t="s">
        <v>6230</v>
      </c>
      <c r="L865" s="94" t="s">
        <v>7035</v>
      </c>
      <c r="M865" s="14" t="s">
        <v>172</v>
      </c>
      <c r="N865" s="15" t="s">
        <v>172</v>
      </c>
      <c r="O865" s="16" t="s">
        <v>172</v>
      </c>
      <c r="P865" s="17" t="s">
        <v>172</v>
      </c>
      <c r="Q865" s="18" t="s">
        <v>172</v>
      </c>
      <c r="R865" s="19" t="s">
        <v>43</v>
      </c>
      <c r="S865" s="20" t="s">
        <v>172</v>
      </c>
      <c r="T865" s="21" t="s">
        <v>172</v>
      </c>
      <c r="U865" s="22" t="s">
        <v>172</v>
      </c>
      <c r="V865" s="23" t="s">
        <v>172</v>
      </c>
      <c r="W865" s="24" t="s">
        <v>172</v>
      </c>
      <c r="X865" s="23" t="s">
        <v>43</v>
      </c>
      <c r="Y865" s="25" t="s">
        <v>172</v>
      </c>
      <c r="Z865" s="93" t="s">
        <v>43</v>
      </c>
      <c r="AA865" s="93" t="s">
        <v>172</v>
      </c>
      <c r="AB865" s="93" t="s">
        <v>172</v>
      </c>
      <c r="AC865" s="98" t="s">
        <v>172</v>
      </c>
      <c r="AD865" s="98" t="s">
        <v>172</v>
      </c>
    </row>
    <row r="866" spans="1:31" s="47" customFormat="1" ht="57" customHeight="1">
      <c r="A866" s="86">
        <f t="shared" si="20"/>
        <v>861</v>
      </c>
      <c r="B866" s="86">
        <f t="shared" si="19"/>
        <v>135</v>
      </c>
      <c r="C866" s="94" t="s">
        <v>4397</v>
      </c>
      <c r="D866" s="95" t="s">
        <v>8190</v>
      </c>
      <c r="E866" s="96" t="s">
        <v>4304</v>
      </c>
      <c r="F866" s="96" t="s">
        <v>3772</v>
      </c>
      <c r="G866" s="98" t="s">
        <v>4418</v>
      </c>
      <c r="H866" s="92" t="s">
        <v>4398</v>
      </c>
      <c r="I866" s="96" t="s">
        <v>4399</v>
      </c>
      <c r="J866" s="92" t="s">
        <v>4400</v>
      </c>
      <c r="K866" s="94" t="s">
        <v>4401</v>
      </c>
      <c r="L866" s="94" t="s">
        <v>4402</v>
      </c>
      <c r="M866" s="14"/>
      <c r="N866" s="15"/>
      <c r="O866" s="16"/>
      <c r="P866" s="17" t="s">
        <v>43</v>
      </c>
      <c r="Q866" s="18"/>
      <c r="R866" s="19"/>
      <c r="S866" s="20"/>
      <c r="T866" s="21"/>
      <c r="U866" s="22"/>
      <c r="V866" s="23"/>
      <c r="W866" s="24"/>
      <c r="X866" s="23"/>
      <c r="Y866" s="25"/>
      <c r="Z866" s="93"/>
      <c r="AA866" s="93" t="s">
        <v>43</v>
      </c>
      <c r="AB866" s="93"/>
      <c r="AC866" s="98" t="s">
        <v>118</v>
      </c>
      <c r="AD866" s="98" t="s">
        <v>4403</v>
      </c>
    </row>
    <row r="867" spans="1:31" s="47" customFormat="1" ht="57" customHeight="1">
      <c r="A867" s="86">
        <f t="shared" si="20"/>
        <v>862</v>
      </c>
      <c r="B867" s="86">
        <f t="shared" si="19"/>
        <v>136</v>
      </c>
      <c r="C867" s="94" t="s">
        <v>4404</v>
      </c>
      <c r="D867" s="95" t="s">
        <v>7753</v>
      </c>
      <c r="E867" s="96" t="s">
        <v>4319</v>
      </c>
      <c r="F867" s="96" t="s">
        <v>3772</v>
      </c>
      <c r="G867" s="98" t="s">
        <v>4418</v>
      </c>
      <c r="H867" s="92" t="s">
        <v>4405</v>
      </c>
      <c r="I867" s="96" t="s">
        <v>4406</v>
      </c>
      <c r="J867" s="92" t="s">
        <v>4407</v>
      </c>
      <c r="K867" s="94" t="s">
        <v>4408</v>
      </c>
      <c r="L867" s="94" t="s">
        <v>4409</v>
      </c>
      <c r="M867" s="14"/>
      <c r="N867" s="15"/>
      <c r="O867" s="16"/>
      <c r="P867" s="17" t="s">
        <v>43</v>
      </c>
      <c r="Q867" s="18"/>
      <c r="R867" s="19"/>
      <c r="S867" s="20"/>
      <c r="T867" s="21"/>
      <c r="U867" s="22"/>
      <c r="V867" s="23"/>
      <c r="W867" s="24"/>
      <c r="X867" s="23"/>
      <c r="Y867" s="25"/>
      <c r="Z867" s="93" t="s">
        <v>43</v>
      </c>
      <c r="AA867" s="93"/>
      <c r="AB867" s="93"/>
      <c r="AC867" s="98"/>
      <c r="AD867" s="98"/>
    </row>
    <row r="868" spans="1:31" s="47" customFormat="1" ht="57" customHeight="1">
      <c r="A868" s="86">
        <f t="shared" si="20"/>
        <v>863</v>
      </c>
      <c r="B868" s="86">
        <f t="shared" si="19"/>
        <v>137</v>
      </c>
      <c r="C868" s="94" t="s">
        <v>4410</v>
      </c>
      <c r="D868" s="95" t="s">
        <v>8191</v>
      </c>
      <c r="E868" s="96" t="s">
        <v>3923</v>
      </c>
      <c r="F868" s="96" t="s">
        <v>3772</v>
      </c>
      <c r="G868" s="98" t="s">
        <v>4418</v>
      </c>
      <c r="H868" s="92" t="s">
        <v>4411</v>
      </c>
      <c r="I868" s="96" t="s">
        <v>4412</v>
      </c>
      <c r="J868" s="92" t="s">
        <v>4413</v>
      </c>
      <c r="K868" s="94" t="s">
        <v>4414</v>
      </c>
      <c r="L868" s="94" t="s">
        <v>4415</v>
      </c>
      <c r="M868" s="14"/>
      <c r="N868" s="15"/>
      <c r="O868" s="16"/>
      <c r="P868" s="17"/>
      <c r="Q868" s="18" t="s">
        <v>43</v>
      </c>
      <c r="R868" s="19"/>
      <c r="S868" s="20"/>
      <c r="T868" s="21"/>
      <c r="U868" s="22"/>
      <c r="V868" s="23"/>
      <c r="W868" s="24"/>
      <c r="X868" s="23"/>
      <c r="Y868" s="25"/>
      <c r="Z868" s="93" t="s">
        <v>43</v>
      </c>
      <c r="AA868" s="93"/>
      <c r="AB868" s="93"/>
      <c r="AC868" s="98" t="s">
        <v>155</v>
      </c>
      <c r="AD868" s="98" t="s">
        <v>4416</v>
      </c>
    </row>
    <row r="869" spans="1:31" s="47" customFormat="1" ht="57" customHeight="1">
      <c r="A869" s="86">
        <f t="shared" si="20"/>
        <v>864</v>
      </c>
      <c r="B869" s="86">
        <f t="shared" ref="B869:B932" si="21">ROW(B869)-731</f>
        <v>138</v>
      </c>
      <c r="C869" s="94" t="s">
        <v>4417</v>
      </c>
      <c r="D869" s="95" t="s">
        <v>7754</v>
      </c>
      <c r="E869" s="96" t="s">
        <v>4302</v>
      </c>
      <c r="F869" s="96" t="s">
        <v>3772</v>
      </c>
      <c r="G869" s="98" t="s">
        <v>4418</v>
      </c>
      <c r="H869" s="92" t="s">
        <v>4419</v>
      </c>
      <c r="I869" s="96" t="s">
        <v>4420</v>
      </c>
      <c r="J869" s="92" t="s">
        <v>4421</v>
      </c>
      <c r="K869" s="94" t="s">
        <v>7036</v>
      </c>
      <c r="L869" s="94" t="s">
        <v>7037</v>
      </c>
      <c r="M869" s="14"/>
      <c r="N869" s="15"/>
      <c r="O869" s="16" t="s">
        <v>3275</v>
      </c>
      <c r="P869" s="17"/>
      <c r="Q869" s="18"/>
      <c r="R869" s="19" t="s">
        <v>43</v>
      </c>
      <c r="S869" s="20"/>
      <c r="T869" s="21"/>
      <c r="U869" s="22"/>
      <c r="V869" s="23"/>
      <c r="W869" s="24" t="s">
        <v>43</v>
      </c>
      <c r="X869" s="23"/>
      <c r="Y869" s="25"/>
      <c r="Z869" s="93" t="s">
        <v>43</v>
      </c>
      <c r="AA869" s="93"/>
      <c r="AB869" s="93"/>
      <c r="AC869" s="98" t="s">
        <v>7038</v>
      </c>
      <c r="AD869" s="98" t="s">
        <v>7039</v>
      </c>
    </row>
    <row r="870" spans="1:31" s="47" customFormat="1" ht="57" customHeight="1">
      <c r="A870" s="86">
        <f t="shared" si="20"/>
        <v>865</v>
      </c>
      <c r="B870" s="86">
        <f t="shared" si="21"/>
        <v>139</v>
      </c>
      <c r="C870" s="94" t="s">
        <v>4422</v>
      </c>
      <c r="D870" s="95" t="s">
        <v>7755</v>
      </c>
      <c r="E870" s="96" t="s">
        <v>4423</v>
      </c>
      <c r="F870" s="96" t="s">
        <v>3772</v>
      </c>
      <c r="G870" s="98" t="s">
        <v>4424</v>
      </c>
      <c r="H870" s="92" t="s">
        <v>4425</v>
      </c>
      <c r="I870" s="96" t="s">
        <v>4426</v>
      </c>
      <c r="J870" s="92" t="s">
        <v>172</v>
      </c>
      <c r="K870" s="94" t="s">
        <v>4427</v>
      </c>
      <c r="L870" s="94" t="s">
        <v>4428</v>
      </c>
      <c r="M870" s="14"/>
      <c r="N870" s="15"/>
      <c r="O870" s="16"/>
      <c r="P870" s="17"/>
      <c r="Q870" s="18"/>
      <c r="R870" s="19"/>
      <c r="S870" s="20"/>
      <c r="T870" s="21" t="s">
        <v>43</v>
      </c>
      <c r="U870" s="22"/>
      <c r="V870" s="23"/>
      <c r="W870" s="24" t="s">
        <v>43</v>
      </c>
      <c r="X870" s="23"/>
      <c r="Y870" s="25"/>
      <c r="Z870" s="93" t="s">
        <v>43</v>
      </c>
      <c r="AA870" s="93"/>
      <c r="AB870" s="93"/>
      <c r="AC870" s="98"/>
      <c r="AD870" s="98"/>
    </row>
    <row r="871" spans="1:31" s="47" customFormat="1" ht="57" customHeight="1">
      <c r="A871" s="86">
        <f t="shared" si="20"/>
        <v>866</v>
      </c>
      <c r="B871" s="86">
        <f t="shared" si="21"/>
        <v>140</v>
      </c>
      <c r="C871" s="94" t="s">
        <v>6231</v>
      </c>
      <c r="D871" s="95" t="s">
        <v>7756</v>
      </c>
      <c r="E871" s="96" t="s">
        <v>6232</v>
      </c>
      <c r="F871" s="96" t="s">
        <v>6986</v>
      </c>
      <c r="G871" s="98" t="s">
        <v>4424</v>
      </c>
      <c r="H871" s="92" t="s">
        <v>8192</v>
      </c>
      <c r="I871" s="96" t="s">
        <v>6233</v>
      </c>
      <c r="J871" s="97" t="s">
        <v>8193</v>
      </c>
      <c r="K871" s="94" t="s">
        <v>8194</v>
      </c>
      <c r="L871" s="94" t="s">
        <v>8395</v>
      </c>
      <c r="M871" s="14" t="s">
        <v>172</v>
      </c>
      <c r="N871" s="15" t="s">
        <v>172</v>
      </c>
      <c r="O871" s="16" t="s">
        <v>172</v>
      </c>
      <c r="P871" s="17" t="s">
        <v>172</v>
      </c>
      <c r="Q871" s="18" t="s">
        <v>3275</v>
      </c>
      <c r="R871" s="19" t="s">
        <v>3275</v>
      </c>
      <c r="S871" s="20" t="s">
        <v>3275</v>
      </c>
      <c r="T871" s="21" t="s">
        <v>172</v>
      </c>
      <c r="U871" s="22" t="s">
        <v>172</v>
      </c>
      <c r="V871" s="23" t="s">
        <v>172</v>
      </c>
      <c r="W871" s="24" t="s">
        <v>43</v>
      </c>
      <c r="X871" s="23" t="s">
        <v>3275</v>
      </c>
      <c r="Y871" s="25" t="s">
        <v>3275</v>
      </c>
      <c r="Z871" s="93" t="s">
        <v>43</v>
      </c>
      <c r="AA871" s="93" t="s">
        <v>3275</v>
      </c>
      <c r="AB871" s="93" t="s">
        <v>172</v>
      </c>
      <c r="AC871" s="98" t="s">
        <v>3275</v>
      </c>
      <c r="AD871" s="98" t="s">
        <v>3275</v>
      </c>
    </row>
    <row r="872" spans="1:31" s="47" customFormat="1" ht="57" customHeight="1">
      <c r="A872" s="86">
        <f t="shared" si="20"/>
        <v>867</v>
      </c>
      <c r="B872" s="86">
        <f t="shared" si="21"/>
        <v>141</v>
      </c>
      <c r="C872" s="94" t="s">
        <v>4429</v>
      </c>
      <c r="D872" s="95" t="s">
        <v>7757</v>
      </c>
      <c r="E872" s="96" t="s">
        <v>4423</v>
      </c>
      <c r="F872" s="96" t="s">
        <v>3772</v>
      </c>
      <c r="G872" s="98" t="s">
        <v>4424</v>
      </c>
      <c r="H872" s="92" t="s">
        <v>4430</v>
      </c>
      <c r="I872" s="96" t="s">
        <v>4431</v>
      </c>
      <c r="J872" s="92" t="s">
        <v>172</v>
      </c>
      <c r="K872" s="94" t="s">
        <v>4432</v>
      </c>
      <c r="L872" s="94" t="s">
        <v>6234</v>
      </c>
      <c r="M872" s="14"/>
      <c r="N872" s="15"/>
      <c r="O872" s="16"/>
      <c r="P872" s="17"/>
      <c r="Q872" s="18"/>
      <c r="R872" s="19"/>
      <c r="S872" s="20"/>
      <c r="T872" s="21"/>
      <c r="U872" s="22"/>
      <c r="V872" s="23"/>
      <c r="W872" s="24" t="s">
        <v>43</v>
      </c>
      <c r="X872" s="23"/>
      <c r="Y872" s="25"/>
      <c r="Z872" s="93" t="s">
        <v>43</v>
      </c>
      <c r="AA872" s="93"/>
      <c r="AB872" s="93"/>
      <c r="AC872" s="98"/>
      <c r="AD872" s="98"/>
    </row>
    <row r="873" spans="1:31" s="47" customFormat="1" ht="57" customHeight="1">
      <c r="A873" s="86">
        <f t="shared" si="20"/>
        <v>868</v>
      </c>
      <c r="B873" s="86">
        <f t="shared" si="21"/>
        <v>142</v>
      </c>
      <c r="C873" s="94" t="s">
        <v>4433</v>
      </c>
      <c r="D873" s="95" t="s">
        <v>7758</v>
      </c>
      <c r="E873" s="96" t="s">
        <v>4434</v>
      </c>
      <c r="F873" s="96" t="s">
        <v>3772</v>
      </c>
      <c r="G873" s="98" t="s">
        <v>4424</v>
      </c>
      <c r="H873" s="92" t="s">
        <v>4435</v>
      </c>
      <c r="I873" s="96" t="s">
        <v>4436</v>
      </c>
      <c r="J873" s="92" t="s">
        <v>4437</v>
      </c>
      <c r="K873" s="94" t="s">
        <v>4438</v>
      </c>
      <c r="L873" s="94" t="s">
        <v>4439</v>
      </c>
      <c r="M873" s="14"/>
      <c r="N873" s="15"/>
      <c r="O873" s="16"/>
      <c r="P873" s="17" t="s">
        <v>43</v>
      </c>
      <c r="Q873" s="18"/>
      <c r="R873" s="19"/>
      <c r="S873" s="20"/>
      <c r="T873" s="21"/>
      <c r="U873" s="22"/>
      <c r="V873" s="23"/>
      <c r="W873" s="24"/>
      <c r="X873" s="23" t="s">
        <v>43</v>
      </c>
      <c r="Y873" s="25" t="s">
        <v>43</v>
      </c>
      <c r="Z873" s="93" t="s">
        <v>43</v>
      </c>
      <c r="AA873" s="93"/>
      <c r="AB873" s="93"/>
      <c r="AC873" s="98" t="s">
        <v>118</v>
      </c>
      <c r="AD873" s="98" t="s">
        <v>4440</v>
      </c>
    </row>
    <row r="874" spans="1:31" s="47" customFormat="1" ht="57" customHeight="1">
      <c r="A874" s="86">
        <f t="shared" si="20"/>
        <v>869</v>
      </c>
      <c r="B874" s="86">
        <f t="shared" si="21"/>
        <v>143</v>
      </c>
      <c r="C874" s="94" t="s">
        <v>4441</v>
      </c>
      <c r="D874" s="95" t="s">
        <v>7759</v>
      </c>
      <c r="E874" s="96" t="s">
        <v>4442</v>
      </c>
      <c r="F874" s="96" t="s">
        <v>3772</v>
      </c>
      <c r="G874" s="98" t="s">
        <v>4424</v>
      </c>
      <c r="H874" s="92" t="s">
        <v>4443</v>
      </c>
      <c r="I874" s="96" t="s">
        <v>4444</v>
      </c>
      <c r="J874" s="92" t="s">
        <v>172</v>
      </c>
      <c r="K874" s="94" t="s">
        <v>7040</v>
      </c>
      <c r="L874" s="94" t="s">
        <v>7041</v>
      </c>
      <c r="M874" s="14"/>
      <c r="N874" s="15"/>
      <c r="O874" s="16"/>
      <c r="P874" s="17"/>
      <c r="Q874" s="18"/>
      <c r="R874" s="19"/>
      <c r="S874" s="20"/>
      <c r="T874" s="21"/>
      <c r="U874" s="22"/>
      <c r="V874" s="23"/>
      <c r="W874" s="24" t="s">
        <v>43</v>
      </c>
      <c r="X874" s="23"/>
      <c r="Y874" s="25"/>
      <c r="Z874" s="93" t="s">
        <v>43</v>
      </c>
      <c r="AA874" s="93"/>
      <c r="AB874" s="93"/>
      <c r="AC874" s="98"/>
      <c r="AD874" s="98"/>
    </row>
    <row r="875" spans="1:31" s="47" customFormat="1" ht="57" customHeight="1">
      <c r="A875" s="86">
        <f t="shared" si="20"/>
        <v>870</v>
      </c>
      <c r="B875" s="86">
        <f t="shared" si="21"/>
        <v>144</v>
      </c>
      <c r="C875" s="94" t="s">
        <v>4445</v>
      </c>
      <c r="D875" s="95" t="s">
        <v>8195</v>
      </c>
      <c r="E875" s="96" t="s">
        <v>4446</v>
      </c>
      <c r="F875" s="96" t="s">
        <v>3772</v>
      </c>
      <c r="G875" s="98" t="s">
        <v>4424</v>
      </c>
      <c r="H875" s="92" t="s">
        <v>4447</v>
      </c>
      <c r="I875" s="96" t="s">
        <v>4448</v>
      </c>
      <c r="J875" s="92" t="s">
        <v>4449</v>
      </c>
      <c r="K875" s="94" t="s">
        <v>7042</v>
      </c>
      <c r="L875" s="94" t="s">
        <v>7043</v>
      </c>
      <c r="M875" s="14" t="s">
        <v>43</v>
      </c>
      <c r="N875" s="15"/>
      <c r="O875" s="16"/>
      <c r="P875" s="17" t="s">
        <v>43</v>
      </c>
      <c r="Q875" s="18"/>
      <c r="R875" s="19"/>
      <c r="S875" s="20"/>
      <c r="T875" s="21"/>
      <c r="U875" s="22"/>
      <c r="V875" s="23"/>
      <c r="W875" s="24"/>
      <c r="X875" s="23" t="s">
        <v>43</v>
      </c>
      <c r="Y875" s="25"/>
      <c r="Z875" s="93" t="s">
        <v>43</v>
      </c>
      <c r="AA875" s="93"/>
      <c r="AB875" s="93"/>
      <c r="AC875" s="98"/>
      <c r="AD875" s="98"/>
    </row>
    <row r="876" spans="1:31" s="47" customFormat="1" ht="57" customHeight="1">
      <c r="A876" s="86">
        <f t="shared" si="20"/>
        <v>871</v>
      </c>
      <c r="B876" s="86">
        <f t="shared" si="21"/>
        <v>145</v>
      </c>
      <c r="C876" s="94" t="s">
        <v>4450</v>
      </c>
      <c r="D876" s="95" t="s">
        <v>8196</v>
      </c>
      <c r="E876" s="96" t="s">
        <v>4451</v>
      </c>
      <c r="F876" s="96" t="s">
        <v>3772</v>
      </c>
      <c r="G876" s="98" t="s">
        <v>4424</v>
      </c>
      <c r="H876" s="92" t="s">
        <v>4452</v>
      </c>
      <c r="I876" s="96" t="s">
        <v>4453</v>
      </c>
      <c r="J876" s="92" t="s">
        <v>172</v>
      </c>
      <c r="K876" s="94" t="s">
        <v>4454</v>
      </c>
      <c r="L876" s="94" t="s">
        <v>4455</v>
      </c>
      <c r="M876" s="14"/>
      <c r="N876" s="15" t="s">
        <v>43</v>
      </c>
      <c r="O876" s="16"/>
      <c r="P876" s="17"/>
      <c r="Q876" s="18"/>
      <c r="R876" s="19"/>
      <c r="S876" s="20"/>
      <c r="T876" s="21"/>
      <c r="U876" s="22"/>
      <c r="V876" s="23"/>
      <c r="W876" s="24"/>
      <c r="X876" s="23"/>
      <c r="Y876" s="25"/>
      <c r="Z876" s="93" t="s">
        <v>43</v>
      </c>
      <c r="AA876" s="93"/>
      <c r="AB876" s="93"/>
      <c r="AC876" s="98"/>
      <c r="AD876" s="98"/>
    </row>
    <row r="877" spans="1:31" s="47" customFormat="1" ht="57" customHeight="1">
      <c r="A877" s="86">
        <f t="shared" si="20"/>
        <v>872</v>
      </c>
      <c r="B877" s="86">
        <f t="shared" si="21"/>
        <v>146</v>
      </c>
      <c r="C877" s="94" t="s">
        <v>4456</v>
      </c>
      <c r="D877" s="95" t="s">
        <v>8197</v>
      </c>
      <c r="E877" s="96" t="s">
        <v>4457</v>
      </c>
      <c r="F877" s="96" t="s">
        <v>3772</v>
      </c>
      <c r="G877" s="98" t="s">
        <v>4424</v>
      </c>
      <c r="H877" s="92" t="s">
        <v>4458</v>
      </c>
      <c r="I877" s="96" t="s">
        <v>4459</v>
      </c>
      <c r="J877" s="92" t="s">
        <v>4460</v>
      </c>
      <c r="K877" s="94" t="s">
        <v>4461</v>
      </c>
      <c r="L877" s="94" t="s">
        <v>4462</v>
      </c>
      <c r="M877" s="14"/>
      <c r="N877" s="15"/>
      <c r="O877" s="16"/>
      <c r="P877" s="17"/>
      <c r="Q877" s="18"/>
      <c r="R877" s="19"/>
      <c r="S877" s="20" t="s">
        <v>43</v>
      </c>
      <c r="T877" s="21"/>
      <c r="U877" s="22"/>
      <c r="V877" s="23"/>
      <c r="W877" s="24"/>
      <c r="X877" s="23" t="s">
        <v>43</v>
      </c>
      <c r="Y877" s="25" t="s">
        <v>43</v>
      </c>
      <c r="Z877" s="93"/>
      <c r="AA877" s="93" t="s">
        <v>43</v>
      </c>
      <c r="AB877" s="93"/>
      <c r="AC877" s="98"/>
      <c r="AD877" s="98"/>
    </row>
    <row r="878" spans="1:31" s="47" customFormat="1" ht="57" customHeight="1">
      <c r="A878" s="86">
        <f t="shared" si="20"/>
        <v>873</v>
      </c>
      <c r="B878" s="86">
        <f t="shared" si="21"/>
        <v>147</v>
      </c>
      <c r="C878" s="94" t="s">
        <v>4463</v>
      </c>
      <c r="D878" s="95" t="s">
        <v>7760</v>
      </c>
      <c r="E878" s="96" t="s">
        <v>4464</v>
      </c>
      <c r="F878" s="96" t="s">
        <v>3772</v>
      </c>
      <c r="G878" s="98" t="s">
        <v>4424</v>
      </c>
      <c r="H878" s="92" t="s">
        <v>4465</v>
      </c>
      <c r="I878" s="96" t="s">
        <v>4466</v>
      </c>
      <c r="J878" s="92" t="s">
        <v>4467</v>
      </c>
      <c r="K878" s="94" t="s">
        <v>4468</v>
      </c>
      <c r="L878" s="94" t="s">
        <v>4469</v>
      </c>
      <c r="M878" s="14"/>
      <c r="N878" s="15"/>
      <c r="O878" s="16"/>
      <c r="P878" s="17"/>
      <c r="Q878" s="18"/>
      <c r="R878" s="19"/>
      <c r="S878" s="20"/>
      <c r="T878" s="21" t="s">
        <v>43</v>
      </c>
      <c r="U878" s="22" t="s">
        <v>43</v>
      </c>
      <c r="V878" s="23"/>
      <c r="W878" s="24"/>
      <c r="X878" s="23" t="s">
        <v>43</v>
      </c>
      <c r="Y878" s="25"/>
      <c r="Z878" s="93"/>
      <c r="AA878" s="93" t="s">
        <v>43</v>
      </c>
      <c r="AB878" s="93"/>
      <c r="AC878" s="98"/>
      <c r="AD878" s="98"/>
    </row>
    <row r="879" spans="1:31" s="47" customFormat="1" ht="57" customHeight="1">
      <c r="A879" s="86">
        <f t="shared" si="20"/>
        <v>874</v>
      </c>
      <c r="B879" s="86">
        <f t="shared" si="21"/>
        <v>148</v>
      </c>
      <c r="C879" s="94" t="s">
        <v>4470</v>
      </c>
      <c r="D879" s="95" t="s">
        <v>7761</v>
      </c>
      <c r="E879" s="96" t="s">
        <v>4471</v>
      </c>
      <c r="F879" s="96" t="s">
        <v>3772</v>
      </c>
      <c r="G879" s="98" t="s">
        <v>4472</v>
      </c>
      <c r="H879" s="92" t="s">
        <v>4473</v>
      </c>
      <c r="I879" s="96" t="s">
        <v>4474</v>
      </c>
      <c r="J879" s="92" t="s">
        <v>6928</v>
      </c>
      <c r="K879" s="94" t="s">
        <v>7044</v>
      </c>
      <c r="L879" s="94" t="s">
        <v>7045</v>
      </c>
      <c r="M879" s="14"/>
      <c r="N879" s="15"/>
      <c r="O879" s="16"/>
      <c r="P879" s="17"/>
      <c r="Q879" s="18"/>
      <c r="R879" s="19"/>
      <c r="S879" s="20"/>
      <c r="T879" s="21"/>
      <c r="U879" s="22"/>
      <c r="V879" s="23"/>
      <c r="W879" s="24" t="s">
        <v>43</v>
      </c>
      <c r="X879" s="23" t="s">
        <v>43</v>
      </c>
      <c r="Y879" s="25"/>
      <c r="Z879" s="93" t="s">
        <v>43</v>
      </c>
      <c r="AA879" s="93"/>
      <c r="AB879" s="93"/>
      <c r="AC879" s="98"/>
      <c r="AD879" s="98"/>
      <c r="AE879" s="47" t="s">
        <v>7083</v>
      </c>
    </row>
    <row r="880" spans="1:31" s="47" customFormat="1" ht="57" customHeight="1">
      <c r="A880" s="86">
        <f t="shared" si="20"/>
        <v>875</v>
      </c>
      <c r="B880" s="86">
        <f t="shared" si="21"/>
        <v>149</v>
      </c>
      <c r="C880" s="94" t="s">
        <v>6235</v>
      </c>
      <c r="D880" s="95" t="s">
        <v>7762</v>
      </c>
      <c r="E880" s="96" t="s">
        <v>4471</v>
      </c>
      <c r="F880" s="96" t="s">
        <v>3772</v>
      </c>
      <c r="G880" s="98" t="s">
        <v>4472</v>
      </c>
      <c r="H880" s="92" t="s">
        <v>4473</v>
      </c>
      <c r="I880" s="96" t="s">
        <v>4475</v>
      </c>
      <c r="J880" s="92" t="s">
        <v>6929</v>
      </c>
      <c r="K880" s="94" t="s">
        <v>4476</v>
      </c>
      <c r="L880" s="94" t="s">
        <v>4470</v>
      </c>
      <c r="M880" s="14"/>
      <c r="N880" s="15"/>
      <c r="O880" s="16"/>
      <c r="P880" s="17"/>
      <c r="Q880" s="18"/>
      <c r="R880" s="19"/>
      <c r="S880" s="20"/>
      <c r="T880" s="21"/>
      <c r="U880" s="22"/>
      <c r="V880" s="23"/>
      <c r="W880" s="24" t="s">
        <v>43</v>
      </c>
      <c r="X880" s="23"/>
      <c r="Y880" s="25"/>
      <c r="Z880" s="93" t="s">
        <v>43</v>
      </c>
      <c r="AA880" s="93"/>
      <c r="AB880" s="93"/>
      <c r="AC880" s="98" t="s">
        <v>62</v>
      </c>
      <c r="AD880" s="98" t="s">
        <v>4477</v>
      </c>
    </row>
    <row r="881" spans="1:31" s="47" customFormat="1" ht="57" customHeight="1">
      <c r="A881" s="86">
        <f t="shared" si="20"/>
        <v>876</v>
      </c>
      <c r="B881" s="86">
        <f t="shared" si="21"/>
        <v>150</v>
      </c>
      <c r="C881" s="94" t="s">
        <v>4632</v>
      </c>
      <c r="D881" s="95" t="s">
        <v>7763</v>
      </c>
      <c r="E881" s="96" t="s">
        <v>4633</v>
      </c>
      <c r="F881" s="96" t="s">
        <v>3772</v>
      </c>
      <c r="G881" s="98" t="s">
        <v>4472</v>
      </c>
      <c r="H881" s="92" t="s">
        <v>4634</v>
      </c>
      <c r="I881" s="96" t="s">
        <v>4635</v>
      </c>
      <c r="J881" s="92" t="s">
        <v>6930</v>
      </c>
      <c r="K881" s="94" t="s">
        <v>286</v>
      </c>
      <c r="L881" s="94" t="s">
        <v>7047</v>
      </c>
      <c r="M881" s="14"/>
      <c r="N881" s="15"/>
      <c r="O881" s="16"/>
      <c r="P881" s="17" t="s">
        <v>43</v>
      </c>
      <c r="Q881" s="18"/>
      <c r="R881" s="19"/>
      <c r="S881" s="20"/>
      <c r="T881" s="21"/>
      <c r="U881" s="22"/>
      <c r="V881" s="23"/>
      <c r="W881" s="24"/>
      <c r="X881" s="23"/>
      <c r="Y881" s="25"/>
      <c r="Z881" s="93"/>
      <c r="AA881" s="93" t="s">
        <v>43</v>
      </c>
      <c r="AB881" s="93"/>
      <c r="AC881" s="98" t="s">
        <v>7048</v>
      </c>
      <c r="AD881" s="98" t="s">
        <v>7049</v>
      </c>
    </row>
    <row r="882" spans="1:31" s="47" customFormat="1" ht="57" customHeight="1">
      <c r="A882" s="86">
        <f t="shared" si="20"/>
        <v>877</v>
      </c>
      <c r="B882" s="86">
        <f t="shared" si="21"/>
        <v>151</v>
      </c>
      <c r="C882" s="94" t="s">
        <v>6236</v>
      </c>
      <c r="D882" s="95" t="s">
        <v>8198</v>
      </c>
      <c r="E882" s="96" t="s">
        <v>6237</v>
      </c>
      <c r="F882" s="96" t="s">
        <v>6986</v>
      </c>
      <c r="G882" s="98" t="s">
        <v>7046</v>
      </c>
      <c r="H882" s="92" t="s">
        <v>6238</v>
      </c>
      <c r="I882" s="96" t="s">
        <v>6239</v>
      </c>
      <c r="J882" s="92" t="s">
        <v>6240</v>
      </c>
      <c r="K882" s="94" t="s">
        <v>6241</v>
      </c>
      <c r="L882" s="94" t="s">
        <v>6242</v>
      </c>
      <c r="M882" s="14" t="s">
        <v>43</v>
      </c>
      <c r="N882" s="15" t="s">
        <v>3275</v>
      </c>
      <c r="O882" s="16" t="s">
        <v>172</v>
      </c>
      <c r="P882" s="17" t="s">
        <v>43</v>
      </c>
      <c r="Q882" s="18" t="s">
        <v>3275</v>
      </c>
      <c r="R882" s="19" t="s">
        <v>3275</v>
      </c>
      <c r="S882" s="20" t="s">
        <v>3275</v>
      </c>
      <c r="T882" s="21" t="s">
        <v>172</v>
      </c>
      <c r="U882" s="22" t="s">
        <v>172</v>
      </c>
      <c r="V882" s="23" t="s">
        <v>172</v>
      </c>
      <c r="W882" s="24" t="s">
        <v>3275</v>
      </c>
      <c r="X882" s="23" t="s">
        <v>3275</v>
      </c>
      <c r="Y882" s="25" t="s">
        <v>3275</v>
      </c>
      <c r="Z882" s="93" t="s">
        <v>43</v>
      </c>
      <c r="AA882" s="93" t="s">
        <v>3275</v>
      </c>
      <c r="AB882" s="93" t="s">
        <v>172</v>
      </c>
      <c r="AC882" s="98" t="s">
        <v>3275</v>
      </c>
      <c r="AD882" s="98" t="s">
        <v>3275</v>
      </c>
    </row>
    <row r="883" spans="1:31" s="47" customFormat="1" ht="57" customHeight="1">
      <c r="A883" s="86">
        <f t="shared" si="20"/>
        <v>878</v>
      </c>
      <c r="B883" s="86">
        <f t="shared" si="21"/>
        <v>152</v>
      </c>
      <c r="C883" s="94" t="s">
        <v>8199</v>
      </c>
      <c r="D883" s="95" t="s">
        <v>7764</v>
      </c>
      <c r="E883" s="96" t="s">
        <v>4479</v>
      </c>
      <c r="F883" s="96" t="s">
        <v>3772</v>
      </c>
      <c r="G883" s="98" t="s">
        <v>4472</v>
      </c>
      <c r="H883" s="92" t="s">
        <v>4521</v>
      </c>
      <c r="I883" s="96" t="s">
        <v>4522</v>
      </c>
      <c r="J883" s="92" t="s">
        <v>4523</v>
      </c>
      <c r="K883" s="94" t="s">
        <v>6931</v>
      </c>
      <c r="L883" s="94" t="s">
        <v>6932</v>
      </c>
      <c r="M883" s="14"/>
      <c r="N883" s="15"/>
      <c r="O883" s="16"/>
      <c r="P883" s="17" t="s">
        <v>43</v>
      </c>
      <c r="Q883" s="18"/>
      <c r="R883" s="19"/>
      <c r="S883" s="20"/>
      <c r="T883" s="21"/>
      <c r="U883" s="22"/>
      <c r="V883" s="23"/>
      <c r="W883" s="24"/>
      <c r="X883" s="23" t="s">
        <v>43</v>
      </c>
      <c r="Y883" s="25"/>
      <c r="Z883" s="93" t="s">
        <v>43</v>
      </c>
      <c r="AA883" s="93"/>
      <c r="AB883" s="93"/>
      <c r="AC883" s="98" t="s">
        <v>155</v>
      </c>
      <c r="AD883" s="98" t="s">
        <v>4524</v>
      </c>
    </row>
    <row r="884" spans="1:31" s="47" customFormat="1" ht="57" customHeight="1">
      <c r="A884" s="86">
        <f t="shared" si="20"/>
        <v>879</v>
      </c>
      <c r="B884" s="86">
        <f t="shared" si="21"/>
        <v>153</v>
      </c>
      <c r="C884" s="94" t="s">
        <v>4478</v>
      </c>
      <c r="D884" s="95" t="s">
        <v>7765</v>
      </c>
      <c r="E884" s="96" t="s">
        <v>4479</v>
      </c>
      <c r="F884" s="96" t="s">
        <v>3772</v>
      </c>
      <c r="G884" s="98" t="s">
        <v>4472</v>
      </c>
      <c r="H884" s="92" t="s">
        <v>4480</v>
      </c>
      <c r="I884" s="96" t="s">
        <v>4481</v>
      </c>
      <c r="J884" s="92" t="s">
        <v>172</v>
      </c>
      <c r="K884" s="94" t="s">
        <v>4482</v>
      </c>
      <c r="L884" s="94" t="s">
        <v>4483</v>
      </c>
      <c r="M884" s="14"/>
      <c r="N884" s="15"/>
      <c r="O884" s="16"/>
      <c r="P884" s="17" t="s">
        <v>43</v>
      </c>
      <c r="Q884" s="18"/>
      <c r="R884" s="19"/>
      <c r="S884" s="20"/>
      <c r="T884" s="21"/>
      <c r="U884" s="22"/>
      <c r="V884" s="23"/>
      <c r="W884" s="24" t="s">
        <v>43</v>
      </c>
      <c r="X884" s="23"/>
      <c r="Y884" s="25" t="s">
        <v>43</v>
      </c>
      <c r="Z884" s="93"/>
      <c r="AA884" s="93" t="s">
        <v>43</v>
      </c>
      <c r="AB884" s="93"/>
      <c r="AC884" s="98"/>
      <c r="AD884" s="98"/>
    </row>
    <row r="885" spans="1:31" s="47" customFormat="1" ht="57" customHeight="1">
      <c r="A885" s="86">
        <f t="shared" si="20"/>
        <v>880</v>
      </c>
      <c r="B885" s="86">
        <f t="shared" si="21"/>
        <v>154</v>
      </c>
      <c r="C885" s="94" t="s">
        <v>6933</v>
      </c>
      <c r="D885" s="95" t="s">
        <v>7766</v>
      </c>
      <c r="E885" s="96" t="s">
        <v>4497</v>
      </c>
      <c r="F885" s="96" t="s">
        <v>3772</v>
      </c>
      <c r="G885" s="98" t="s">
        <v>4472</v>
      </c>
      <c r="H885" s="92" t="s">
        <v>4498</v>
      </c>
      <c r="I885" s="96" t="s">
        <v>4499</v>
      </c>
      <c r="J885" s="92" t="s">
        <v>6243</v>
      </c>
      <c r="K885" s="94" t="s">
        <v>7050</v>
      </c>
      <c r="L885" s="94" t="s">
        <v>6244</v>
      </c>
      <c r="M885" s="14" t="s">
        <v>3275</v>
      </c>
      <c r="N885" s="15"/>
      <c r="O885" s="16"/>
      <c r="P885" s="17" t="s">
        <v>43</v>
      </c>
      <c r="Q885" s="18"/>
      <c r="R885" s="19"/>
      <c r="S885" s="20"/>
      <c r="T885" s="21"/>
      <c r="U885" s="22"/>
      <c r="V885" s="23"/>
      <c r="W885" s="24"/>
      <c r="X885" s="23"/>
      <c r="Y885" s="25" t="s">
        <v>43</v>
      </c>
      <c r="Z885" s="93"/>
      <c r="AA885" s="93" t="s">
        <v>43</v>
      </c>
      <c r="AB885" s="93"/>
      <c r="AC885" s="98" t="s">
        <v>155</v>
      </c>
      <c r="AD885" s="98" t="s">
        <v>4379</v>
      </c>
    </row>
    <row r="886" spans="1:31" s="47" customFormat="1" ht="57" customHeight="1">
      <c r="A886" s="86">
        <f t="shared" si="20"/>
        <v>881</v>
      </c>
      <c r="B886" s="86">
        <f t="shared" si="21"/>
        <v>155</v>
      </c>
      <c r="C886" s="94" t="s">
        <v>4541</v>
      </c>
      <c r="D886" s="95" t="s">
        <v>7767</v>
      </c>
      <c r="E886" s="96" t="s">
        <v>4542</v>
      </c>
      <c r="F886" s="96" t="s">
        <v>3772</v>
      </c>
      <c r="G886" s="98" t="s">
        <v>4472</v>
      </c>
      <c r="H886" s="92" t="s">
        <v>6245</v>
      </c>
      <c r="I886" s="96" t="s">
        <v>4543</v>
      </c>
      <c r="J886" s="92" t="s">
        <v>4544</v>
      </c>
      <c r="K886" s="94" t="s">
        <v>4545</v>
      </c>
      <c r="L886" s="94" t="s">
        <v>1519</v>
      </c>
      <c r="M886" s="14"/>
      <c r="N886" s="15"/>
      <c r="O886" s="16"/>
      <c r="P886" s="17"/>
      <c r="Q886" s="18"/>
      <c r="R886" s="19"/>
      <c r="S886" s="20"/>
      <c r="T886" s="21"/>
      <c r="U886" s="22"/>
      <c r="V886" s="23"/>
      <c r="W886" s="24" t="s">
        <v>43</v>
      </c>
      <c r="X886" s="23"/>
      <c r="Y886" s="25"/>
      <c r="Z886" s="93" t="s">
        <v>43</v>
      </c>
      <c r="AA886" s="93"/>
      <c r="AB886" s="93"/>
      <c r="AC886" s="98" t="s">
        <v>227</v>
      </c>
      <c r="AD886" s="98" t="s">
        <v>3964</v>
      </c>
    </row>
    <row r="887" spans="1:31" s="47" customFormat="1" ht="57" customHeight="1">
      <c r="A887" s="86">
        <f t="shared" si="20"/>
        <v>882</v>
      </c>
      <c r="B887" s="86">
        <f t="shared" si="21"/>
        <v>156</v>
      </c>
      <c r="C887" s="94" t="s">
        <v>4484</v>
      </c>
      <c r="D887" s="95" t="s">
        <v>7768</v>
      </c>
      <c r="E887" s="96" t="s">
        <v>4485</v>
      </c>
      <c r="F887" s="96" t="s">
        <v>3772</v>
      </c>
      <c r="G887" s="98" t="s">
        <v>4472</v>
      </c>
      <c r="H887" s="92" t="s">
        <v>4486</v>
      </c>
      <c r="I887" s="96" t="s">
        <v>4487</v>
      </c>
      <c r="J887" s="92" t="s">
        <v>4488</v>
      </c>
      <c r="K887" s="94" t="s">
        <v>4489</v>
      </c>
      <c r="L887" s="94" t="s">
        <v>6246</v>
      </c>
      <c r="M887" s="14"/>
      <c r="N887" s="15"/>
      <c r="O887" s="16" t="s">
        <v>43</v>
      </c>
      <c r="P887" s="17"/>
      <c r="Q887" s="18"/>
      <c r="R887" s="19"/>
      <c r="S887" s="20"/>
      <c r="T887" s="21"/>
      <c r="U887" s="22"/>
      <c r="V887" s="23"/>
      <c r="W887" s="24"/>
      <c r="X887" s="23" t="s">
        <v>43</v>
      </c>
      <c r="Y887" s="25" t="s">
        <v>43</v>
      </c>
      <c r="Z887" s="93"/>
      <c r="AA887" s="93" t="s">
        <v>43</v>
      </c>
      <c r="AB887" s="93"/>
      <c r="AC887" s="98" t="s">
        <v>76</v>
      </c>
      <c r="AD887" s="98" t="s">
        <v>4490</v>
      </c>
    </row>
    <row r="888" spans="1:31" s="47" customFormat="1" ht="57" customHeight="1">
      <c r="A888" s="86">
        <f t="shared" si="20"/>
        <v>883</v>
      </c>
      <c r="B888" s="86">
        <f t="shared" si="21"/>
        <v>157</v>
      </c>
      <c r="C888" s="94" t="s">
        <v>4491</v>
      </c>
      <c r="D888" s="95" t="s">
        <v>7769</v>
      </c>
      <c r="E888" s="96" t="s">
        <v>4492</v>
      </c>
      <c r="F888" s="96" t="s">
        <v>3772</v>
      </c>
      <c r="G888" s="98" t="s">
        <v>4472</v>
      </c>
      <c r="H888" s="92" t="s">
        <v>4493</v>
      </c>
      <c r="I888" s="96" t="s">
        <v>4494</v>
      </c>
      <c r="J888" s="92" t="s">
        <v>172</v>
      </c>
      <c r="K888" s="94" t="s">
        <v>4495</v>
      </c>
      <c r="L888" s="94" t="s">
        <v>4496</v>
      </c>
      <c r="M888" s="14"/>
      <c r="N888" s="15"/>
      <c r="O888" s="16"/>
      <c r="P888" s="17"/>
      <c r="Q888" s="18"/>
      <c r="R888" s="19"/>
      <c r="S888" s="20"/>
      <c r="T888" s="21"/>
      <c r="U888" s="22"/>
      <c r="V888" s="23"/>
      <c r="W888" s="24" t="s">
        <v>43</v>
      </c>
      <c r="X888" s="23"/>
      <c r="Y888" s="25"/>
      <c r="Z888" s="93" t="s">
        <v>43</v>
      </c>
      <c r="AA888" s="93"/>
      <c r="AB888" s="93"/>
      <c r="AC888" s="98"/>
      <c r="AD888" s="98"/>
    </row>
    <row r="889" spans="1:31" s="47" customFormat="1" ht="57" customHeight="1">
      <c r="A889" s="86">
        <f t="shared" si="20"/>
        <v>884</v>
      </c>
      <c r="B889" s="86">
        <f t="shared" si="21"/>
        <v>158</v>
      </c>
      <c r="C889" s="94" t="s">
        <v>4500</v>
      </c>
      <c r="D889" s="95" t="s">
        <v>7770</v>
      </c>
      <c r="E889" s="96" t="s">
        <v>4501</v>
      </c>
      <c r="F889" s="96" t="s">
        <v>3772</v>
      </c>
      <c r="G889" s="98" t="s">
        <v>4472</v>
      </c>
      <c r="H889" s="92" t="s">
        <v>4502</v>
      </c>
      <c r="I889" s="96" t="s">
        <v>4503</v>
      </c>
      <c r="J889" s="92" t="s">
        <v>4504</v>
      </c>
      <c r="K889" s="94" t="s">
        <v>4505</v>
      </c>
      <c r="L889" s="94" t="s">
        <v>4506</v>
      </c>
      <c r="M889" s="14" t="s">
        <v>43</v>
      </c>
      <c r="N889" s="15" t="s">
        <v>43</v>
      </c>
      <c r="O889" s="16" t="s">
        <v>43</v>
      </c>
      <c r="P889" s="17"/>
      <c r="Q889" s="18" t="s">
        <v>43</v>
      </c>
      <c r="R889" s="19"/>
      <c r="S889" s="20"/>
      <c r="T889" s="21" t="s">
        <v>43</v>
      </c>
      <c r="U889" s="22"/>
      <c r="V889" s="23" t="s">
        <v>43</v>
      </c>
      <c r="W889" s="24"/>
      <c r="X889" s="23" t="s">
        <v>43</v>
      </c>
      <c r="Y889" s="25" t="s">
        <v>43</v>
      </c>
      <c r="Z889" s="93"/>
      <c r="AA889" s="93" t="s">
        <v>43</v>
      </c>
      <c r="AB889" s="93"/>
      <c r="AC889" s="98" t="s">
        <v>91</v>
      </c>
      <c r="AD889" s="98" t="s">
        <v>4507</v>
      </c>
    </row>
    <row r="890" spans="1:31" s="47" customFormat="1" ht="57" customHeight="1">
      <c r="A890" s="86">
        <f t="shared" si="20"/>
        <v>885</v>
      </c>
      <c r="B890" s="86">
        <f t="shared" si="21"/>
        <v>159</v>
      </c>
      <c r="C890" s="94" t="s">
        <v>4659</v>
      </c>
      <c r="D890" s="95" t="s">
        <v>8200</v>
      </c>
      <c r="E890" s="96" t="s">
        <v>4645</v>
      </c>
      <c r="F890" s="96" t="s">
        <v>3772</v>
      </c>
      <c r="G890" s="98" t="s">
        <v>4472</v>
      </c>
      <c r="H890" s="92" t="s">
        <v>4660</v>
      </c>
      <c r="I890" s="96" t="s">
        <v>4646</v>
      </c>
      <c r="J890" s="92" t="s">
        <v>4661</v>
      </c>
      <c r="K890" s="94" t="s">
        <v>4662</v>
      </c>
      <c r="L890" s="94" t="s">
        <v>163</v>
      </c>
      <c r="M890" s="14"/>
      <c r="N890" s="15"/>
      <c r="O890" s="16"/>
      <c r="P890" s="17"/>
      <c r="Q890" s="18"/>
      <c r="R890" s="19"/>
      <c r="S890" s="20"/>
      <c r="T890" s="21"/>
      <c r="U890" s="22"/>
      <c r="V890" s="23"/>
      <c r="W890" s="24" t="s">
        <v>43</v>
      </c>
      <c r="X890" s="23"/>
      <c r="Y890" s="25"/>
      <c r="Z890" s="93" t="s">
        <v>43</v>
      </c>
      <c r="AA890" s="93"/>
      <c r="AB890" s="93"/>
      <c r="AC890" s="98" t="s">
        <v>384</v>
      </c>
      <c r="AD890" s="98" t="s">
        <v>4663</v>
      </c>
    </row>
    <row r="891" spans="1:31" s="47" customFormat="1" ht="57" customHeight="1">
      <c r="A891" s="86">
        <f t="shared" si="20"/>
        <v>886</v>
      </c>
      <c r="B891" s="86">
        <f t="shared" si="21"/>
        <v>160</v>
      </c>
      <c r="C891" s="94" t="s">
        <v>4508</v>
      </c>
      <c r="D891" s="95" t="s">
        <v>8201</v>
      </c>
      <c r="E891" s="96" t="s">
        <v>4509</v>
      </c>
      <c r="F891" s="96" t="s">
        <v>3772</v>
      </c>
      <c r="G891" s="98" t="s">
        <v>4472</v>
      </c>
      <c r="H891" s="92" t="s">
        <v>8202</v>
      </c>
      <c r="I891" s="96" t="s">
        <v>4510</v>
      </c>
      <c r="J891" s="92" t="s">
        <v>4413</v>
      </c>
      <c r="K891" s="94" t="s">
        <v>6934</v>
      </c>
      <c r="L891" s="94" t="s">
        <v>2447</v>
      </c>
      <c r="M891" s="14"/>
      <c r="N891" s="15"/>
      <c r="O891" s="16" t="s">
        <v>43</v>
      </c>
      <c r="P891" s="17"/>
      <c r="Q891" s="18"/>
      <c r="R891" s="19" t="s">
        <v>43</v>
      </c>
      <c r="S891" s="20"/>
      <c r="T891" s="21"/>
      <c r="U891" s="22"/>
      <c r="V891" s="23"/>
      <c r="W891" s="24"/>
      <c r="X891" s="23"/>
      <c r="Y891" s="25"/>
      <c r="Z891" s="93"/>
      <c r="AA891" s="93" t="s">
        <v>43</v>
      </c>
      <c r="AB891" s="93"/>
      <c r="AC891" s="98" t="s">
        <v>1530</v>
      </c>
      <c r="AD891" s="98" t="s">
        <v>4511</v>
      </c>
      <c r="AE891" s="47" t="s">
        <v>7084</v>
      </c>
    </row>
    <row r="892" spans="1:31" s="47" customFormat="1" ht="57" customHeight="1">
      <c r="A892" s="86">
        <f t="shared" si="20"/>
        <v>887</v>
      </c>
      <c r="B892" s="86">
        <f t="shared" si="21"/>
        <v>161</v>
      </c>
      <c r="C892" s="94" t="s">
        <v>6935</v>
      </c>
      <c r="D892" s="95" t="s">
        <v>7771</v>
      </c>
      <c r="E892" s="96" t="s">
        <v>4512</v>
      </c>
      <c r="F892" s="96" t="s">
        <v>3772</v>
      </c>
      <c r="G892" s="98" t="s">
        <v>4472</v>
      </c>
      <c r="H892" s="92" t="s">
        <v>4513</v>
      </c>
      <c r="I892" s="96" t="s">
        <v>4514</v>
      </c>
      <c r="J892" s="92" t="s">
        <v>7051</v>
      </c>
      <c r="K892" s="94" t="s">
        <v>3217</v>
      </c>
      <c r="L892" s="94" t="s">
        <v>4515</v>
      </c>
      <c r="M892" s="14"/>
      <c r="N892" s="15"/>
      <c r="O892" s="16"/>
      <c r="P892" s="17"/>
      <c r="Q892" s="18"/>
      <c r="R892" s="19"/>
      <c r="S892" s="20"/>
      <c r="T892" s="21"/>
      <c r="U892" s="22"/>
      <c r="V892" s="23"/>
      <c r="W892" s="24" t="s">
        <v>43</v>
      </c>
      <c r="X892" s="23"/>
      <c r="Y892" s="25"/>
      <c r="Z892" s="93" t="s">
        <v>43</v>
      </c>
      <c r="AA892" s="93"/>
      <c r="AB892" s="93"/>
      <c r="AC892" s="98" t="s">
        <v>6936</v>
      </c>
      <c r="AD892" s="98" t="s">
        <v>6937</v>
      </c>
      <c r="AE892" s="47" t="s">
        <v>7085</v>
      </c>
    </row>
    <row r="893" spans="1:31" s="47" customFormat="1" ht="57" customHeight="1">
      <c r="A893" s="86">
        <f t="shared" si="20"/>
        <v>888</v>
      </c>
      <c r="B893" s="86">
        <f t="shared" si="21"/>
        <v>162</v>
      </c>
      <c r="C893" s="94" t="s">
        <v>4516</v>
      </c>
      <c r="D893" s="95" t="s">
        <v>7772</v>
      </c>
      <c r="E893" s="96" t="s">
        <v>4509</v>
      </c>
      <c r="F893" s="96" t="s">
        <v>3772</v>
      </c>
      <c r="G893" s="98" t="s">
        <v>4472</v>
      </c>
      <c r="H893" s="92" t="s">
        <v>4517</v>
      </c>
      <c r="I893" s="96" t="s">
        <v>4518</v>
      </c>
      <c r="J893" s="92" t="s">
        <v>172</v>
      </c>
      <c r="K893" s="94" t="s">
        <v>4519</v>
      </c>
      <c r="L893" s="94" t="s">
        <v>4520</v>
      </c>
      <c r="M893" s="14"/>
      <c r="N893" s="15"/>
      <c r="O893" s="16"/>
      <c r="P893" s="17"/>
      <c r="Q893" s="18"/>
      <c r="R893" s="19"/>
      <c r="S893" s="20"/>
      <c r="T893" s="21"/>
      <c r="U893" s="22"/>
      <c r="V893" s="23"/>
      <c r="W893" s="24" t="s">
        <v>43</v>
      </c>
      <c r="X893" s="23"/>
      <c r="Y893" s="25"/>
      <c r="Z893" s="93" t="s">
        <v>43</v>
      </c>
      <c r="AA893" s="93"/>
      <c r="AB893" s="93"/>
      <c r="AC893" s="98"/>
      <c r="AD893" s="98"/>
    </row>
    <row r="894" spans="1:31" s="47" customFormat="1" ht="57" customHeight="1">
      <c r="A894" s="86">
        <f t="shared" si="20"/>
        <v>889</v>
      </c>
      <c r="B894" s="86">
        <f t="shared" si="21"/>
        <v>163</v>
      </c>
      <c r="C894" s="94" t="s">
        <v>6247</v>
      </c>
      <c r="D894" s="95" t="s">
        <v>7773</v>
      </c>
      <c r="E894" s="96" t="s">
        <v>6248</v>
      </c>
      <c r="F894" s="96" t="s">
        <v>6986</v>
      </c>
      <c r="G894" s="98" t="s">
        <v>4472</v>
      </c>
      <c r="H894" s="92" t="s">
        <v>6249</v>
      </c>
      <c r="I894" s="96" t="s">
        <v>6938</v>
      </c>
      <c r="J894" s="92" t="s">
        <v>6939</v>
      </c>
      <c r="K894" s="94" t="s">
        <v>6940</v>
      </c>
      <c r="L894" s="94" t="s">
        <v>6941</v>
      </c>
      <c r="M894" s="14" t="s">
        <v>172</v>
      </c>
      <c r="N894" s="15" t="s">
        <v>3275</v>
      </c>
      <c r="O894" s="16" t="s">
        <v>172</v>
      </c>
      <c r="P894" s="17" t="s">
        <v>43</v>
      </c>
      <c r="Q894" s="18" t="s">
        <v>3275</v>
      </c>
      <c r="R894" s="19" t="s">
        <v>3275</v>
      </c>
      <c r="S894" s="20" t="s">
        <v>3275</v>
      </c>
      <c r="T894" s="21" t="s">
        <v>172</v>
      </c>
      <c r="U894" s="22" t="s">
        <v>172</v>
      </c>
      <c r="V894" s="23" t="s">
        <v>172</v>
      </c>
      <c r="W894" s="24" t="s">
        <v>3275</v>
      </c>
      <c r="X894" s="23" t="s">
        <v>3275</v>
      </c>
      <c r="Y894" s="25" t="s">
        <v>3275</v>
      </c>
      <c r="Z894" s="93" t="s">
        <v>43</v>
      </c>
      <c r="AA894" s="93" t="s">
        <v>3275</v>
      </c>
      <c r="AB894" s="93" t="s">
        <v>172</v>
      </c>
      <c r="AC894" s="98" t="s">
        <v>6942</v>
      </c>
      <c r="AD894" s="98" t="s">
        <v>6943</v>
      </c>
    </row>
    <row r="895" spans="1:31" s="47" customFormat="1" ht="57" customHeight="1">
      <c r="A895" s="86">
        <f t="shared" si="20"/>
        <v>890</v>
      </c>
      <c r="B895" s="86">
        <f t="shared" si="21"/>
        <v>164</v>
      </c>
      <c r="C895" s="94" t="s">
        <v>4529</v>
      </c>
      <c r="D895" s="95" t="s">
        <v>7774</v>
      </c>
      <c r="E895" s="96" t="s">
        <v>4530</v>
      </c>
      <c r="F895" s="96" t="s">
        <v>3772</v>
      </c>
      <c r="G895" s="98" t="s">
        <v>4472</v>
      </c>
      <c r="H895" s="92" t="s">
        <v>7052</v>
      </c>
      <c r="I895" s="96" t="s">
        <v>4531</v>
      </c>
      <c r="J895" s="92" t="s">
        <v>6250</v>
      </c>
      <c r="K895" s="94" t="s">
        <v>7053</v>
      </c>
      <c r="L895" s="94" t="s">
        <v>4532</v>
      </c>
      <c r="M895" s="14"/>
      <c r="N895" s="15"/>
      <c r="O895" s="16"/>
      <c r="P895" s="17" t="s">
        <v>43</v>
      </c>
      <c r="Q895" s="18"/>
      <c r="R895" s="19"/>
      <c r="S895" s="20"/>
      <c r="T895" s="21"/>
      <c r="U895" s="22"/>
      <c r="V895" s="23"/>
      <c r="W895" s="24"/>
      <c r="X895" s="23"/>
      <c r="Y895" s="25"/>
      <c r="Z895" s="93" t="s">
        <v>43</v>
      </c>
      <c r="AA895" s="93"/>
      <c r="AB895" s="93"/>
      <c r="AC895" s="98" t="s">
        <v>91</v>
      </c>
      <c r="AD895" s="98" t="s">
        <v>4533</v>
      </c>
    </row>
    <row r="896" spans="1:31" s="47" customFormat="1" ht="57" customHeight="1">
      <c r="A896" s="86">
        <f t="shared" si="20"/>
        <v>891</v>
      </c>
      <c r="B896" s="86">
        <f t="shared" si="21"/>
        <v>165</v>
      </c>
      <c r="C896" s="94" t="s">
        <v>4534</v>
      </c>
      <c r="D896" s="95" t="s">
        <v>8203</v>
      </c>
      <c r="E896" s="96" t="s">
        <v>4535</v>
      </c>
      <c r="F896" s="96" t="s">
        <v>3772</v>
      </c>
      <c r="G896" s="98" t="s">
        <v>4472</v>
      </c>
      <c r="H896" s="92" t="s">
        <v>4536</v>
      </c>
      <c r="I896" s="96" t="s">
        <v>4537</v>
      </c>
      <c r="J896" s="92" t="s">
        <v>2289</v>
      </c>
      <c r="K896" s="94" t="s">
        <v>4538</v>
      </c>
      <c r="L896" s="94" t="s">
        <v>4539</v>
      </c>
      <c r="M896" s="14"/>
      <c r="N896" s="15"/>
      <c r="O896" s="16"/>
      <c r="P896" s="17"/>
      <c r="Q896" s="18"/>
      <c r="R896" s="19"/>
      <c r="S896" s="20"/>
      <c r="T896" s="21"/>
      <c r="U896" s="22"/>
      <c r="V896" s="23"/>
      <c r="W896" s="24" t="s">
        <v>43</v>
      </c>
      <c r="X896" s="23"/>
      <c r="Y896" s="25"/>
      <c r="Z896" s="93" t="s">
        <v>43</v>
      </c>
      <c r="AA896" s="93"/>
      <c r="AB896" s="93"/>
      <c r="AC896" s="98" t="s">
        <v>118</v>
      </c>
      <c r="AD896" s="98" t="s">
        <v>4540</v>
      </c>
    </row>
    <row r="897" spans="1:30" s="47" customFormat="1" ht="57" customHeight="1">
      <c r="A897" s="86">
        <f t="shared" si="20"/>
        <v>892</v>
      </c>
      <c r="B897" s="86">
        <f t="shared" si="21"/>
        <v>166</v>
      </c>
      <c r="C897" s="94" t="s">
        <v>4647</v>
      </c>
      <c r="D897" s="95" t="s">
        <v>7775</v>
      </c>
      <c r="E897" s="96" t="s">
        <v>4648</v>
      </c>
      <c r="F897" s="96" t="s">
        <v>3772</v>
      </c>
      <c r="G897" s="98" t="s">
        <v>4472</v>
      </c>
      <c r="H897" s="92" t="s">
        <v>4649</v>
      </c>
      <c r="I897" s="96" t="s">
        <v>4650</v>
      </c>
      <c r="J897" s="92"/>
      <c r="K897" s="94" t="s">
        <v>4651</v>
      </c>
      <c r="L897" s="94" t="s">
        <v>4652</v>
      </c>
      <c r="M897" s="14" t="s">
        <v>43</v>
      </c>
      <c r="N897" s="15"/>
      <c r="O897" s="16"/>
      <c r="P897" s="17" t="s">
        <v>43</v>
      </c>
      <c r="Q897" s="18"/>
      <c r="R897" s="19"/>
      <c r="S897" s="20"/>
      <c r="T897" s="21"/>
      <c r="U897" s="22"/>
      <c r="V897" s="23"/>
      <c r="W897" s="24"/>
      <c r="X897" s="23"/>
      <c r="Y897" s="25"/>
      <c r="Z897" s="93" t="s">
        <v>43</v>
      </c>
      <c r="AA897" s="93"/>
      <c r="AB897" s="93"/>
      <c r="AC897" s="98"/>
      <c r="AD897" s="98"/>
    </row>
    <row r="898" spans="1:30" s="47" customFormat="1" ht="57" customHeight="1">
      <c r="A898" s="86">
        <f t="shared" si="20"/>
        <v>893</v>
      </c>
      <c r="B898" s="86">
        <f t="shared" si="21"/>
        <v>167</v>
      </c>
      <c r="C898" s="94" t="s">
        <v>4546</v>
      </c>
      <c r="D898" s="95" t="s">
        <v>7776</v>
      </c>
      <c r="E898" s="96" t="s">
        <v>4547</v>
      </c>
      <c r="F898" s="96" t="s">
        <v>3772</v>
      </c>
      <c r="G898" s="98" t="s">
        <v>4472</v>
      </c>
      <c r="H898" s="92" t="s">
        <v>4548</v>
      </c>
      <c r="I898" s="96" t="s">
        <v>4549</v>
      </c>
      <c r="J898" s="92" t="s">
        <v>6251</v>
      </c>
      <c r="K898" s="94" t="s">
        <v>4550</v>
      </c>
      <c r="L898" s="94" t="s">
        <v>7054</v>
      </c>
      <c r="M898" s="14"/>
      <c r="N898" s="15"/>
      <c r="O898" s="16"/>
      <c r="P898" s="17"/>
      <c r="Q898" s="18"/>
      <c r="R898" s="19"/>
      <c r="S898" s="20"/>
      <c r="T898" s="21"/>
      <c r="U898" s="22"/>
      <c r="V898" s="23"/>
      <c r="W898" s="24" t="s">
        <v>43</v>
      </c>
      <c r="X898" s="23"/>
      <c r="Y898" s="25" t="s">
        <v>43</v>
      </c>
      <c r="Z898" s="93" t="s">
        <v>43</v>
      </c>
      <c r="AA898" s="93"/>
      <c r="AB898" s="93"/>
      <c r="AC898" s="98" t="s">
        <v>62</v>
      </c>
      <c r="AD898" s="98" t="s">
        <v>4551</v>
      </c>
    </row>
    <row r="899" spans="1:30" s="47" customFormat="1" ht="57" customHeight="1">
      <c r="A899" s="86">
        <f t="shared" si="20"/>
        <v>894</v>
      </c>
      <c r="B899" s="86">
        <f t="shared" si="21"/>
        <v>168</v>
      </c>
      <c r="C899" s="94" t="s">
        <v>4552</v>
      </c>
      <c r="D899" s="95" t="s">
        <v>7777</v>
      </c>
      <c r="E899" s="96" t="s">
        <v>4530</v>
      </c>
      <c r="F899" s="96" t="s">
        <v>3772</v>
      </c>
      <c r="G899" s="98" t="s">
        <v>4472</v>
      </c>
      <c r="H899" s="92" t="s">
        <v>4553</v>
      </c>
      <c r="I899" s="96" t="s">
        <v>4554</v>
      </c>
      <c r="J899" s="92" t="s">
        <v>4555</v>
      </c>
      <c r="K899" s="94" t="s">
        <v>4556</v>
      </c>
      <c r="L899" s="94" t="s">
        <v>4557</v>
      </c>
      <c r="M899" s="14"/>
      <c r="N899" s="15"/>
      <c r="O899" s="16"/>
      <c r="P899" s="17"/>
      <c r="Q899" s="18" t="s">
        <v>43</v>
      </c>
      <c r="R899" s="19" t="s">
        <v>43</v>
      </c>
      <c r="S899" s="20"/>
      <c r="T899" s="21"/>
      <c r="U899" s="22"/>
      <c r="V899" s="23"/>
      <c r="W899" s="24"/>
      <c r="X899" s="23"/>
      <c r="Y899" s="25"/>
      <c r="Z899" s="93" t="s">
        <v>43</v>
      </c>
      <c r="AA899" s="93"/>
      <c r="AB899" s="93"/>
      <c r="AC899" s="98" t="s">
        <v>62</v>
      </c>
      <c r="AD899" s="98" t="s">
        <v>4558</v>
      </c>
    </row>
    <row r="900" spans="1:30" s="47" customFormat="1" ht="57" customHeight="1">
      <c r="A900" s="86">
        <f t="shared" si="20"/>
        <v>895</v>
      </c>
      <c r="B900" s="86">
        <f t="shared" si="21"/>
        <v>169</v>
      </c>
      <c r="C900" s="94" t="s">
        <v>4559</v>
      </c>
      <c r="D900" s="95" t="s">
        <v>7778</v>
      </c>
      <c r="E900" s="96" t="s">
        <v>4560</v>
      </c>
      <c r="F900" s="96" t="s">
        <v>3772</v>
      </c>
      <c r="G900" s="98" t="s">
        <v>4472</v>
      </c>
      <c r="H900" s="92" t="s">
        <v>4561</v>
      </c>
      <c r="I900" s="96" t="s">
        <v>4562</v>
      </c>
      <c r="J900" s="92" t="s">
        <v>4563</v>
      </c>
      <c r="K900" s="94" t="s">
        <v>4564</v>
      </c>
      <c r="L900" s="94" t="s">
        <v>4565</v>
      </c>
      <c r="M900" s="14"/>
      <c r="N900" s="15"/>
      <c r="O900" s="16"/>
      <c r="P900" s="17"/>
      <c r="Q900" s="18"/>
      <c r="R900" s="19"/>
      <c r="S900" s="20"/>
      <c r="T900" s="21"/>
      <c r="U900" s="22"/>
      <c r="V900" s="23"/>
      <c r="W900" s="24" t="s">
        <v>43</v>
      </c>
      <c r="X900" s="23"/>
      <c r="Y900" s="25"/>
      <c r="Z900" s="93" t="s">
        <v>43</v>
      </c>
      <c r="AA900" s="93"/>
      <c r="AB900" s="93"/>
      <c r="AC900" s="98" t="s">
        <v>4566</v>
      </c>
      <c r="AD900" s="98" t="s">
        <v>4567</v>
      </c>
    </row>
    <row r="901" spans="1:30" s="47" customFormat="1" ht="57" customHeight="1">
      <c r="A901" s="86">
        <f t="shared" si="20"/>
        <v>896</v>
      </c>
      <c r="B901" s="86">
        <f t="shared" si="21"/>
        <v>170</v>
      </c>
      <c r="C901" s="94" t="s">
        <v>6944</v>
      </c>
      <c r="D901" s="95" t="s">
        <v>7779</v>
      </c>
      <c r="E901" s="96" t="s">
        <v>4569</v>
      </c>
      <c r="F901" s="96" t="s">
        <v>3772</v>
      </c>
      <c r="G901" s="98" t="s">
        <v>4472</v>
      </c>
      <c r="H901" s="92" t="s">
        <v>4570</v>
      </c>
      <c r="I901" s="96" t="s">
        <v>4571</v>
      </c>
      <c r="J901" s="92" t="s">
        <v>4572</v>
      </c>
      <c r="K901" s="94" t="s">
        <v>4573</v>
      </c>
      <c r="L901" s="94" t="s">
        <v>4574</v>
      </c>
      <c r="M901" s="14"/>
      <c r="N901" s="15"/>
      <c r="O901" s="16"/>
      <c r="P901" s="17"/>
      <c r="Q901" s="18"/>
      <c r="R901" s="19"/>
      <c r="S901" s="20"/>
      <c r="T901" s="21"/>
      <c r="U901" s="22"/>
      <c r="V901" s="23"/>
      <c r="W901" s="24"/>
      <c r="X901" s="23"/>
      <c r="Y901" s="25"/>
      <c r="Z901" s="93" t="s">
        <v>43</v>
      </c>
      <c r="AA901" s="93"/>
      <c r="AB901" s="93"/>
      <c r="AC901" s="98" t="s">
        <v>384</v>
      </c>
      <c r="AD901" s="98" t="s">
        <v>4568</v>
      </c>
    </row>
    <row r="902" spans="1:30" s="47" customFormat="1" ht="57" customHeight="1">
      <c r="A902" s="86">
        <f t="shared" si="20"/>
        <v>897</v>
      </c>
      <c r="B902" s="86">
        <f t="shared" si="21"/>
        <v>171</v>
      </c>
      <c r="C902" s="94" t="s">
        <v>4575</v>
      </c>
      <c r="D902" s="95" t="s">
        <v>7780</v>
      </c>
      <c r="E902" s="96" t="s">
        <v>4512</v>
      </c>
      <c r="F902" s="96" t="s">
        <v>3772</v>
      </c>
      <c r="G902" s="98" t="s">
        <v>4472</v>
      </c>
      <c r="H902" s="92" t="s">
        <v>4576</v>
      </c>
      <c r="I902" s="96" t="s">
        <v>4577</v>
      </c>
      <c r="J902" s="92" t="s">
        <v>172</v>
      </c>
      <c r="K902" s="94" t="s">
        <v>4578</v>
      </c>
      <c r="L902" s="94" t="s">
        <v>4579</v>
      </c>
      <c r="M902" s="14"/>
      <c r="N902" s="15" t="s">
        <v>43</v>
      </c>
      <c r="O902" s="16"/>
      <c r="P902" s="17"/>
      <c r="Q902" s="18"/>
      <c r="R902" s="19"/>
      <c r="S902" s="20"/>
      <c r="T902" s="21"/>
      <c r="U902" s="22"/>
      <c r="V902" s="23"/>
      <c r="W902" s="24"/>
      <c r="X902" s="23"/>
      <c r="Y902" s="25"/>
      <c r="Z902" s="93" t="s">
        <v>43</v>
      </c>
      <c r="AA902" s="93"/>
      <c r="AB902" s="93"/>
      <c r="AC902" s="98"/>
      <c r="AD902" s="98"/>
    </row>
    <row r="903" spans="1:30" s="47" customFormat="1" ht="57" customHeight="1">
      <c r="A903" s="86">
        <f t="shared" si="20"/>
        <v>898</v>
      </c>
      <c r="B903" s="86">
        <f t="shared" si="21"/>
        <v>172</v>
      </c>
      <c r="C903" s="94" t="s">
        <v>4580</v>
      </c>
      <c r="D903" s="95" t="s">
        <v>7781</v>
      </c>
      <c r="E903" s="96" t="s">
        <v>4512</v>
      </c>
      <c r="F903" s="96" t="s">
        <v>3772</v>
      </c>
      <c r="G903" s="98" t="s">
        <v>4472</v>
      </c>
      <c r="H903" s="92" t="s">
        <v>4581</v>
      </c>
      <c r="I903" s="96" t="s">
        <v>4582</v>
      </c>
      <c r="J903" s="92" t="s">
        <v>4583</v>
      </c>
      <c r="K903" s="94" t="s">
        <v>4584</v>
      </c>
      <c r="L903" s="94" t="s">
        <v>4585</v>
      </c>
      <c r="M903" s="14"/>
      <c r="N903" s="15"/>
      <c r="O903" s="16"/>
      <c r="P903" s="17"/>
      <c r="Q903" s="18"/>
      <c r="R903" s="19"/>
      <c r="S903" s="20"/>
      <c r="T903" s="21"/>
      <c r="U903" s="22"/>
      <c r="V903" s="23"/>
      <c r="W903" s="24" t="s">
        <v>43</v>
      </c>
      <c r="X903" s="23"/>
      <c r="Y903" s="25"/>
      <c r="Z903" s="93" t="s">
        <v>43</v>
      </c>
      <c r="AA903" s="93"/>
      <c r="AB903" s="93"/>
      <c r="AC903" s="98"/>
      <c r="AD903" s="98"/>
    </row>
    <row r="904" spans="1:30" s="47" customFormat="1" ht="57" customHeight="1">
      <c r="A904" s="86">
        <f t="shared" si="20"/>
        <v>899</v>
      </c>
      <c r="B904" s="86">
        <f t="shared" si="21"/>
        <v>173</v>
      </c>
      <c r="C904" s="94" t="s">
        <v>6974</v>
      </c>
      <c r="D904" s="95" t="s">
        <v>7782</v>
      </c>
      <c r="E904" s="96" t="s">
        <v>4653</v>
      </c>
      <c r="F904" s="96" t="s">
        <v>3772</v>
      </c>
      <c r="G904" s="98" t="s">
        <v>4472</v>
      </c>
      <c r="H904" s="92" t="s">
        <v>4654</v>
      </c>
      <c r="I904" s="96" t="s">
        <v>4655</v>
      </c>
      <c r="J904" s="92" t="s">
        <v>4656</v>
      </c>
      <c r="K904" s="94" t="s">
        <v>4657</v>
      </c>
      <c r="L904" s="94" t="s">
        <v>4362</v>
      </c>
      <c r="M904" s="14"/>
      <c r="N904" s="15" t="s">
        <v>43</v>
      </c>
      <c r="O904" s="16"/>
      <c r="P904" s="17"/>
      <c r="Q904" s="18"/>
      <c r="R904" s="19" t="s">
        <v>43</v>
      </c>
      <c r="S904" s="20"/>
      <c r="T904" s="21"/>
      <c r="U904" s="22"/>
      <c r="V904" s="23"/>
      <c r="W904" s="24"/>
      <c r="X904" s="23"/>
      <c r="Y904" s="25"/>
      <c r="Z904" s="93" t="s">
        <v>43</v>
      </c>
      <c r="AA904" s="93"/>
      <c r="AB904" s="93"/>
      <c r="AC904" s="98" t="s">
        <v>155</v>
      </c>
      <c r="AD904" s="98" t="s">
        <v>4658</v>
      </c>
    </row>
    <row r="905" spans="1:30" s="47" customFormat="1" ht="57" customHeight="1">
      <c r="A905" s="86">
        <f t="shared" si="20"/>
        <v>900</v>
      </c>
      <c r="B905" s="86">
        <f t="shared" si="21"/>
        <v>174</v>
      </c>
      <c r="C905" s="94" t="s">
        <v>4586</v>
      </c>
      <c r="D905" s="95" t="s">
        <v>7783</v>
      </c>
      <c r="E905" s="96" t="s">
        <v>4530</v>
      </c>
      <c r="F905" s="96" t="s">
        <v>3772</v>
      </c>
      <c r="G905" s="98" t="s">
        <v>4472</v>
      </c>
      <c r="H905" s="92" t="s">
        <v>4587</v>
      </c>
      <c r="I905" s="96" t="s">
        <v>4588</v>
      </c>
      <c r="J905" s="92" t="s">
        <v>172</v>
      </c>
      <c r="K905" s="94" t="s">
        <v>4589</v>
      </c>
      <c r="L905" s="94" t="s">
        <v>4092</v>
      </c>
      <c r="M905" s="14"/>
      <c r="N905" s="15"/>
      <c r="O905" s="16"/>
      <c r="P905" s="17"/>
      <c r="Q905" s="18"/>
      <c r="R905" s="19"/>
      <c r="S905" s="20"/>
      <c r="T905" s="21"/>
      <c r="U905" s="22"/>
      <c r="V905" s="23"/>
      <c r="W905" s="24" t="s">
        <v>43</v>
      </c>
      <c r="X905" s="23"/>
      <c r="Y905" s="25"/>
      <c r="Z905" s="93"/>
      <c r="AA905" s="93" t="s">
        <v>43</v>
      </c>
      <c r="AB905" s="93"/>
      <c r="AC905" s="98"/>
      <c r="AD905" s="98"/>
    </row>
    <row r="906" spans="1:30" s="47" customFormat="1" ht="57" customHeight="1">
      <c r="A906" s="86">
        <f t="shared" si="20"/>
        <v>901</v>
      </c>
      <c r="B906" s="86">
        <f t="shared" si="21"/>
        <v>175</v>
      </c>
      <c r="C906" s="94" t="s">
        <v>4636</v>
      </c>
      <c r="D906" s="95" t="s">
        <v>7784</v>
      </c>
      <c r="E906" s="96" t="s">
        <v>4560</v>
      </c>
      <c r="F906" s="96" t="s">
        <v>3772</v>
      </c>
      <c r="G906" s="98" t="s">
        <v>4472</v>
      </c>
      <c r="H906" s="92" t="s">
        <v>4637</v>
      </c>
      <c r="I906" s="96" t="s">
        <v>4638</v>
      </c>
      <c r="J906" s="92" t="s">
        <v>172</v>
      </c>
      <c r="K906" s="94" t="s">
        <v>4639</v>
      </c>
      <c r="L906" s="94" t="s">
        <v>4640</v>
      </c>
      <c r="M906" s="14"/>
      <c r="N906" s="15"/>
      <c r="O906" s="16"/>
      <c r="P906" s="17"/>
      <c r="Q906" s="18"/>
      <c r="R906" s="19"/>
      <c r="S906" s="20"/>
      <c r="T906" s="21"/>
      <c r="U906" s="22"/>
      <c r="V906" s="23"/>
      <c r="W906" s="24" t="s">
        <v>43</v>
      </c>
      <c r="X906" s="23"/>
      <c r="Y906" s="25"/>
      <c r="Z906" s="93" t="s">
        <v>43</v>
      </c>
      <c r="AA906" s="93"/>
      <c r="AB906" s="93"/>
      <c r="AC906" s="98"/>
      <c r="AD906" s="98"/>
    </row>
    <row r="907" spans="1:30" s="47" customFormat="1" ht="57" customHeight="1">
      <c r="A907" s="86">
        <f t="shared" si="20"/>
        <v>902</v>
      </c>
      <c r="B907" s="86">
        <f t="shared" si="21"/>
        <v>176</v>
      </c>
      <c r="C907" s="94" t="s">
        <v>4590</v>
      </c>
      <c r="D907" s="95" t="s">
        <v>7785</v>
      </c>
      <c r="E907" s="96" t="s">
        <v>4591</v>
      </c>
      <c r="F907" s="96" t="s">
        <v>3772</v>
      </c>
      <c r="G907" s="98" t="s">
        <v>4472</v>
      </c>
      <c r="H907" s="92" t="s">
        <v>4592</v>
      </c>
      <c r="I907" s="96" t="s">
        <v>4593</v>
      </c>
      <c r="J907" s="92" t="s">
        <v>4594</v>
      </c>
      <c r="K907" s="94" t="s">
        <v>4595</v>
      </c>
      <c r="L907" s="94" t="s">
        <v>4596</v>
      </c>
      <c r="M907" s="14"/>
      <c r="N907" s="15"/>
      <c r="O907" s="16"/>
      <c r="P907" s="17"/>
      <c r="Q907" s="18"/>
      <c r="R907" s="19"/>
      <c r="S907" s="20"/>
      <c r="T907" s="21"/>
      <c r="U907" s="22"/>
      <c r="V907" s="23"/>
      <c r="W907" s="24" t="s">
        <v>43</v>
      </c>
      <c r="X907" s="23"/>
      <c r="Y907" s="25"/>
      <c r="Z907" s="93" t="s">
        <v>43</v>
      </c>
      <c r="AA907" s="93"/>
      <c r="AB907" s="93"/>
      <c r="AC907" s="98" t="s">
        <v>62</v>
      </c>
      <c r="AD907" s="98" t="s">
        <v>4597</v>
      </c>
    </row>
    <row r="908" spans="1:30" s="47" customFormat="1" ht="57" customHeight="1">
      <c r="A908" s="86">
        <f t="shared" si="20"/>
        <v>903</v>
      </c>
      <c r="B908" s="86">
        <f t="shared" si="21"/>
        <v>177</v>
      </c>
      <c r="C908" s="94" t="s">
        <v>4621</v>
      </c>
      <c r="D908" s="95" t="s">
        <v>7786</v>
      </c>
      <c r="E908" s="96" t="s">
        <v>4622</v>
      </c>
      <c r="F908" s="96" t="s">
        <v>3772</v>
      </c>
      <c r="G908" s="98" t="s">
        <v>4472</v>
      </c>
      <c r="H908" s="92" t="s">
        <v>4623</v>
      </c>
      <c r="I908" s="96" t="s">
        <v>4624</v>
      </c>
      <c r="J908" s="92" t="s">
        <v>4625</v>
      </c>
      <c r="K908" s="94" t="s">
        <v>1764</v>
      </c>
      <c r="L908" s="94" t="s">
        <v>4626</v>
      </c>
      <c r="M908" s="14"/>
      <c r="N908" s="15"/>
      <c r="O908" s="16"/>
      <c r="P908" s="17"/>
      <c r="Q908" s="18" t="s">
        <v>43</v>
      </c>
      <c r="R908" s="19" t="s">
        <v>43</v>
      </c>
      <c r="S908" s="20"/>
      <c r="T908" s="21"/>
      <c r="U908" s="22"/>
      <c r="V908" s="23"/>
      <c r="W908" s="24"/>
      <c r="X908" s="23"/>
      <c r="Y908" s="25" t="s">
        <v>43</v>
      </c>
      <c r="Z908" s="93" t="s">
        <v>43</v>
      </c>
      <c r="AA908" s="93"/>
      <c r="AB908" s="93"/>
      <c r="AC908" s="98" t="s">
        <v>4627</v>
      </c>
      <c r="AD908" s="98" t="s">
        <v>4628</v>
      </c>
    </row>
    <row r="909" spans="1:30" s="47" customFormat="1" ht="57" customHeight="1">
      <c r="A909" s="86">
        <f t="shared" si="20"/>
        <v>904</v>
      </c>
      <c r="B909" s="86">
        <f t="shared" si="21"/>
        <v>178</v>
      </c>
      <c r="C909" s="94" t="s">
        <v>6252</v>
      </c>
      <c r="D909" s="95" t="s">
        <v>7715</v>
      </c>
      <c r="E909" s="96" t="s">
        <v>4525</v>
      </c>
      <c r="F909" s="96" t="s">
        <v>3772</v>
      </c>
      <c r="G909" s="98" t="s">
        <v>4472</v>
      </c>
      <c r="H909" s="92" t="s">
        <v>4526</v>
      </c>
      <c r="I909" s="96" t="s">
        <v>4527</v>
      </c>
      <c r="J909" s="92" t="s">
        <v>4060</v>
      </c>
      <c r="K909" s="94" t="s">
        <v>6945</v>
      </c>
      <c r="L909" s="94" t="s">
        <v>6946</v>
      </c>
      <c r="M909" s="14"/>
      <c r="N909" s="15"/>
      <c r="O909" s="16"/>
      <c r="P909" s="17"/>
      <c r="Q909" s="18"/>
      <c r="R909" s="19"/>
      <c r="S909" s="20"/>
      <c r="T909" s="21"/>
      <c r="U909" s="22"/>
      <c r="V909" s="23"/>
      <c r="W909" s="24" t="s">
        <v>43</v>
      </c>
      <c r="X909" s="23"/>
      <c r="Y909" s="25" t="s">
        <v>43</v>
      </c>
      <c r="Z909" s="93"/>
      <c r="AA909" s="93" t="s">
        <v>43</v>
      </c>
      <c r="AB909" s="93"/>
      <c r="AC909" s="98" t="s">
        <v>485</v>
      </c>
      <c r="AD909" s="98" t="s">
        <v>4528</v>
      </c>
    </row>
    <row r="910" spans="1:30" s="47" customFormat="1" ht="57" customHeight="1">
      <c r="A910" s="86">
        <f t="shared" si="20"/>
        <v>905</v>
      </c>
      <c r="B910" s="86">
        <f t="shared" si="21"/>
        <v>179</v>
      </c>
      <c r="C910" s="94" t="s">
        <v>4641</v>
      </c>
      <c r="D910" s="95" t="s">
        <v>8204</v>
      </c>
      <c r="E910" s="96" t="s">
        <v>4642</v>
      </c>
      <c r="F910" s="96" t="s">
        <v>3772</v>
      </c>
      <c r="G910" s="98" t="s">
        <v>4472</v>
      </c>
      <c r="H910" s="92" t="s">
        <v>4643</v>
      </c>
      <c r="I910" s="96" t="s">
        <v>4644</v>
      </c>
      <c r="J910" s="92" t="s">
        <v>6947</v>
      </c>
      <c r="K910" s="94" t="s">
        <v>7055</v>
      </c>
      <c r="L910" s="94" t="s">
        <v>7056</v>
      </c>
      <c r="M910" s="14"/>
      <c r="N910" s="15"/>
      <c r="O910" s="16"/>
      <c r="P910" s="17"/>
      <c r="Q910" s="18"/>
      <c r="R910" s="19"/>
      <c r="S910" s="20"/>
      <c r="T910" s="21"/>
      <c r="U910" s="22"/>
      <c r="V910" s="23"/>
      <c r="W910" s="24" t="s">
        <v>43</v>
      </c>
      <c r="X910" s="23"/>
      <c r="Y910" s="25"/>
      <c r="Z910" s="93" t="s">
        <v>43</v>
      </c>
      <c r="AA910" s="93"/>
      <c r="AB910" s="93"/>
      <c r="AC910" s="98"/>
      <c r="AD910" s="98"/>
    </row>
    <row r="911" spans="1:30" s="47" customFormat="1" ht="57" customHeight="1">
      <c r="A911" s="86">
        <f t="shared" ref="A911:A974" si="22">ROW(A911)-5</f>
        <v>906</v>
      </c>
      <c r="B911" s="86">
        <f t="shared" si="21"/>
        <v>180</v>
      </c>
      <c r="C911" s="94" t="s">
        <v>4598</v>
      </c>
      <c r="D911" s="95" t="s">
        <v>7787</v>
      </c>
      <c r="E911" s="96" t="s">
        <v>4530</v>
      </c>
      <c r="F911" s="96" t="s">
        <v>3772</v>
      </c>
      <c r="G911" s="98" t="s">
        <v>4472</v>
      </c>
      <c r="H911" s="92" t="s">
        <v>4599</v>
      </c>
      <c r="I911" s="96" t="s">
        <v>4600</v>
      </c>
      <c r="J911" s="92" t="s">
        <v>4601</v>
      </c>
      <c r="K911" s="94" t="s">
        <v>4602</v>
      </c>
      <c r="L911" s="94" t="s">
        <v>4603</v>
      </c>
      <c r="M911" s="14" t="s">
        <v>43</v>
      </c>
      <c r="N911" s="15"/>
      <c r="O911" s="16"/>
      <c r="P911" s="17"/>
      <c r="Q911" s="18" t="s">
        <v>43</v>
      </c>
      <c r="R911" s="19"/>
      <c r="S911" s="20"/>
      <c r="T911" s="21"/>
      <c r="U911" s="22"/>
      <c r="V911" s="23"/>
      <c r="W911" s="24"/>
      <c r="X911" s="23"/>
      <c r="Y911" s="25"/>
      <c r="Z911" s="93" t="s">
        <v>43</v>
      </c>
      <c r="AA911" s="93"/>
      <c r="AB911" s="93"/>
      <c r="AC911" s="98" t="s">
        <v>91</v>
      </c>
      <c r="AD911" s="98" t="s">
        <v>4604</v>
      </c>
    </row>
    <row r="912" spans="1:30" s="47" customFormat="1" ht="57" customHeight="1">
      <c r="A912" s="86">
        <f t="shared" si="22"/>
        <v>907</v>
      </c>
      <c r="B912" s="86">
        <f t="shared" si="21"/>
        <v>181</v>
      </c>
      <c r="C912" s="94" t="s">
        <v>4605</v>
      </c>
      <c r="D912" s="95" t="s">
        <v>7788</v>
      </c>
      <c r="E912" s="96" t="s">
        <v>4525</v>
      </c>
      <c r="F912" s="96" t="s">
        <v>3772</v>
      </c>
      <c r="G912" s="98" t="s">
        <v>4472</v>
      </c>
      <c r="H912" s="92" t="s">
        <v>4606</v>
      </c>
      <c r="I912" s="96" t="s">
        <v>4607</v>
      </c>
      <c r="J912" s="92" t="s">
        <v>4608</v>
      </c>
      <c r="K912" s="94" t="s">
        <v>4609</v>
      </c>
      <c r="L912" s="94" t="s">
        <v>2676</v>
      </c>
      <c r="M912" s="14"/>
      <c r="N912" s="15"/>
      <c r="O912" s="16"/>
      <c r="P912" s="17"/>
      <c r="Q912" s="18" t="s">
        <v>43</v>
      </c>
      <c r="R912" s="19"/>
      <c r="S912" s="20"/>
      <c r="T912" s="21"/>
      <c r="U912" s="22"/>
      <c r="V912" s="23"/>
      <c r="W912" s="24"/>
      <c r="X912" s="23"/>
      <c r="Y912" s="25" t="s">
        <v>43</v>
      </c>
      <c r="Z912" s="93" t="s">
        <v>43</v>
      </c>
      <c r="AA912" s="93"/>
      <c r="AB912" s="93"/>
      <c r="AC912" s="98" t="s">
        <v>808</v>
      </c>
      <c r="AD912" s="98" t="s">
        <v>4610</v>
      </c>
    </row>
    <row r="913" spans="1:30" s="47" customFormat="1" ht="57" customHeight="1">
      <c r="A913" s="86">
        <f t="shared" si="22"/>
        <v>908</v>
      </c>
      <c r="B913" s="86">
        <f t="shared" si="21"/>
        <v>182</v>
      </c>
      <c r="C913" s="94" t="s">
        <v>4629</v>
      </c>
      <c r="D913" s="95" t="s">
        <v>7789</v>
      </c>
      <c r="E913" s="96" t="s">
        <v>4471</v>
      </c>
      <c r="F913" s="96" t="s">
        <v>3772</v>
      </c>
      <c r="G913" s="98" t="s">
        <v>4472</v>
      </c>
      <c r="H913" s="92" t="s">
        <v>4630</v>
      </c>
      <c r="I913" s="96" t="s">
        <v>4631</v>
      </c>
      <c r="J913" s="92" t="s">
        <v>6948</v>
      </c>
      <c r="K913" s="94" t="s">
        <v>8205</v>
      </c>
      <c r="L913" s="94" t="s">
        <v>8206</v>
      </c>
      <c r="M913" s="14"/>
      <c r="N913" s="15" t="s">
        <v>43</v>
      </c>
      <c r="O913" s="16"/>
      <c r="P913" s="17"/>
      <c r="Q913" s="18"/>
      <c r="R913" s="19"/>
      <c r="S913" s="20"/>
      <c r="T913" s="21"/>
      <c r="U913" s="22"/>
      <c r="V913" s="23"/>
      <c r="W913" s="24"/>
      <c r="X913" s="23"/>
      <c r="Y913" s="25"/>
      <c r="Z913" s="93" t="s">
        <v>43</v>
      </c>
      <c r="AA913" s="93"/>
      <c r="AB913" s="93"/>
      <c r="AC913" s="98" t="s">
        <v>6787</v>
      </c>
      <c r="AD913" s="98" t="s">
        <v>8207</v>
      </c>
    </row>
    <row r="914" spans="1:30" s="47" customFormat="1" ht="57" customHeight="1">
      <c r="A914" s="86">
        <f t="shared" si="22"/>
        <v>909</v>
      </c>
      <c r="B914" s="86">
        <f t="shared" si="21"/>
        <v>183</v>
      </c>
      <c r="C914" s="94" t="s">
        <v>4611</v>
      </c>
      <c r="D914" s="95" t="s">
        <v>7790</v>
      </c>
      <c r="E914" s="96" t="s">
        <v>4612</v>
      </c>
      <c r="F914" s="96" t="s">
        <v>3772</v>
      </c>
      <c r="G914" s="98" t="s">
        <v>4472</v>
      </c>
      <c r="H914" s="92" t="s">
        <v>4613</v>
      </c>
      <c r="I914" s="96" t="s">
        <v>4614</v>
      </c>
      <c r="J914" s="92" t="s">
        <v>4615</v>
      </c>
      <c r="K914" s="94" t="s">
        <v>4616</v>
      </c>
      <c r="L914" s="94" t="s">
        <v>4617</v>
      </c>
      <c r="M914" s="14"/>
      <c r="N914" s="15"/>
      <c r="O914" s="16"/>
      <c r="P914" s="17"/>
      <c r="Q914" s="18" t="s">
        <v>43</v>
      </c>
      <c r="R914" s="19"/>
      <c r="S914" s="20"/>
      <c r="T914" s="21"/>
      <c r="U914" s="22"/>
      <c r="V914" s="23"/>
      <c r="W914" s="24"/>
      <c r="X914" s="23"/>
      <c r="Y914" s="25"/>
      <c r="Z914" s="93" t="s">
        <v>43</v>
      </c>
      <c r="AA914" s="93"/>
      <c r="AB914" s="93"/>
      <c r="AC914" s="98" t="s">
        <v>76</v>
      </c>
      <c r="AD914" s="98" t="s">
        <v>4618</v>
      </c>
    </row>
    <row r="915" spans="1:30" s="47" customFormat="1" ht="57" customHeight="1">
      <c r="A915" s="86">
        <f t="shared" si="22"/>
        <v>910</v>
      </c>
      <c r="B915" s="86">
        <f t="shared" si="21"/>
        <v>184</v>
      </c>
      <c r="C915" s="94" t="s">
        <v>4664</v>
      </c>
      <c r="D915" s="95" t="s">
        <v>7791</v>
      </c>
      <c r="E915" s="96" t="s">
        <v>4665</v>
      </c>
      <c r="F915" s="96" t="s">
        <v>3772</v>
      </c>
      <c r="G915" s="98" t="s">
        <v>4666</v>
      </c>
      <c r="H915" s="92" t="s">
        <v>4667</v>
      </c>
      <c r="I915" s="96" t="s">
        <v>4668</v>
      </c>
      <c r="J915" s="92" t="s">
        <v>6253</v>
      </c>
      <c r="K915" s="94" t="s">
        <v>7057</v>
      </c>
      <c r="L915" s="94"/>
      <c r="M915" s="14"/>
      <c r="N915" s="15"/>
      <c r="O915" s="16"/>
      <c r="P915" s="17" t="s">
        <v>43</v>
      </c>
      <c r="Q915" s="18"/>
      <c r="R915" s="19"/>
      <c r="S915" s="20"/>
      <c r="T915" s="21"/>
      <c r="U915" s="22"/>
      <c r="V915" s="23"/>
      <c r="W915" s="24"/>
      <c r="X915" s="23"/>
      <c r="Y915" s="25"/>
      <c r="Z915" s="93" t="s">
        <v>43</v>
      </c>
      <c r="AA915" s="93"/>
      <c r="AB915" s="93"/>
      <c r="AC915" s="98"/>
      <c r="AD915" s="98"/>
    </row>
    <row r="916" spans="1:30" s="47" customFormat="1" ht="57" customHeight="1">
      <c r="A916" s="86">
        <f t="shared" si="22"/>
        <v>911</v>
      </c>
      <c r="B916" s="86">
        <f t="shared" si="21"/>
        <v>185</v>
      </c>
      <c r="C916" s="94" t="s">
        <v>4669</v>
      </c>
      <c r="D916" s="95" t="s">
        <v>7792</v>
      </c>
      <c r="E916" s="96" t="s">
        <v>4670</v>
      </c>
      <c r="F916" s="96" t="s">
        <v>3772</v>
      </c>
      <c r="G916" s="98" t="s">
        <v>4666</v>
      </c>
      <c r="H916" s="92" t="s">
        <v>4671</v>
      </c>
      <c r="I916" s="96" t="s">
        <v>4672</v>
      </c>
      <c r="J916" s="92" t="s">
        <v>4673</v>
      </c>
      <c r="K916" s="94" t="s">
        <v>4674</v>
      </c>
      <c r="L916" s="94" t="s">
        <v>4675</v>
      </c>
      <c r="M916" s="14"/>
      <c r="N916" s="15"/>
      <c r="O916" s="16"/>
      <c r="P916" s="17"/>
      <c r="Q916" s="18"/>
      <c r="R916" s="19"/>
      <c r="S916" s="20"/>
      <c r="T916" s="21"/>
      <c r="U916" s="22"/>
      <c r="V916" s="23"/>
      <c r="W916" s="24" t="s">
        <v>43</v>
      </c>
      <c r="X916" s="23"/>
      <c r="Y916" s="25"/>
      <c r="Z916" s="93" t="s">
        <v>43</v>
      </c>
      <c r="AA916" s="93"/>
      <c r="AB916" s="93"/>
      <c r="AC916" s="98" t="s">
        <v>4676</v>
      </c>
      <c r="AD916" s="98" t="s">
        <v>4677</v>
      </c>
    </row>
    <row r="917" spans="1:30" s="47" customFormat="1" ht="57" customHeight="1">
      <c r="A917" s="86">
        <f t="shared" si="22"/>
        <v>912</v>
      </c>
      <c r="B917" s="86">
        <f t="shared" si="21"/>
        <v>186</v>
      </c>
      <c r="C917" s="94" t="s">
        <v>4678</v>
      </c>
      <c r="D917" s="95" t="s">
        <v>7793</v>
      </c>
      <c r="E917" s="96" t="s">
        <v>4679</v>
      </c>
      <c r="F917" s="96" t="s">
        <v>3772</v>
      </c>
      <c r="G917" s="98" t="s">
        <v>4680</v>
      </c>
      <c r="H917" s="92" t="s">
        <v>4681</v>
      </c>
      <c r="I917" s="96" t="s">
        <v>4682</v>
      </c>
      <c r="J917" s="92" t="s">
        <v>4683</v>
      </c>
      <c r="K917" s="94" t="s">
        <v>4684</v>
      </c>
      <c r="L917" s="94" t="s">
        <v>4685</v>
      </c>
      <c r="M917" s="14"/>
      <c r="N917" s="15"/>
      <c r="O917" s="16"/>
      <c r="P917" s="17"/>
      <c r="Q917" s="18"/>
      <c r="R917" s="19"/>
      <c r="S917" s="20" t="s">
        <v>43</v>
      </c>
      <c r="T917" s="21"/>
      <c r="U917" s="22"/>
      <c r="V917" s="23"/>
      <c r="W917" s="24" t="s">
        <v>43</v>
      </c>
      <c r="X917" s="23" t="s">
        <v>43</v>
      </c>
      <c r="Y917" s="25" t="s">
        <v>43</v>
      </c>
      <c r="Z917" s="93" t="s">
        <v>43</v>
      </c>
      <c r="AA917" s="93"/>
      <c r="AB917" s="93"/>
      <c r="AC917" s="98"/>
      <c r="AD917" s="98"/>
    </row>
    <row r="918" spans="1:30" s="47" customFormat="1" ht="57" customHeight="1">
      <c r="A918" s="86">
        <f t="shared" si="22"/>
        <v>913</v>
      </c>
      <c r="B918" s="86">
        <f t="shared" si="21"/>
        <v>187</v>
      </c>
      <c r="C918" s="94" t="s">
        <v>4686</v>
      </c>
      <c r="D918" s="95" t="s">
        <v>7794</v>
      </c>
      <c r="E918" s="96" t="s">
        <v>4687</v>
      </c>
      <c r="F918" s="96" t="s">
        <v>3772</v>
      </c>
      <c r="G918" s="98" t="s">
        <v>4680</v>
      </c>
      <c r="H918" s="92" t="s">
        <v>4688</v>
      </c>
      <c r="I918" s="96" t="s">
        <v>4689</v>
      </c>
      <c r="J918" s="92" t="s">
        <v>4690</v>
      </c>
      <c r="K918" s="94" t="s">
        <v>4691</v>
      </c>
      <c r="L918" s="94" t="s">
        <v>4692</v>
      </c>
      <c r="M918" s="14"/>
      <c r="N918" s="15"/>
      <c r="O918" s="16"/>
      <c r="P918" s="17"/>
      <c r="Q918" s="18"/>
      <c r="R918" s="19" t="s">
        <v>43</v>
      </c>
      <c r="S918" s="20" t="s">
        <v>43</v>
      </c>
      <c r="T918" s="21"/>
      <c r="U918" s="22"/>
      <c r="V918" s="23"/>
      <c r="W918" s="24"/>
      <c r="X918" s="23" t="s">
        <v>43</v>
      </c>
      <c r="Y918" s="25" t="s">
        <v>43</v>
      </c>
      <c r="Z918" s="93"/>
      <c r="AA918" s="93" t="s">
        <v>43</v>
      </c>
      <c r="AB918" s="93"/>
      <c r="AC918" s="98"/>
      <c r="AD918" s="98"/>
    </row>
    <row r="919" spans="1:30" s="47" customFormat="1" ht="57" customHeight="1">
      <c r="A919" s="86">
        <f t="shared" si="22"/>
        <v>914</v>
      </c>
      <c r="B919" s="86">
        <f t="shared" si="21"/>
        <v>188</v>
      </c>
      <c r="C919" s="94" t="s">
        <v>6254</v>
      </c>
      <c r="D919" s="95" t="s">
        <v>7795</v>
      </c>
      <c r="E919" s="96" t="s">
        <v>4693</v>
      </c>
      <c r="F919" s="96" t="s">
        <v>3772</v>
      </c>
      <c r="G919" s="98" t="s">
        <v>4694</v>
      </c>
      <c r="H919" s="92" t="s">
        <v>4695</v>
      </c>
      <c r="I919" s="96" t="s">
        <v>4696</v>
      </c>
      <c r="J919" s="92" t="s">
        <v>6255</v>
      </c>
      <c r="K919" s="94" t="s">
        <v>2474</v>
      </c>
      <c r="L919" s="94" t="s">
        <v>7058</v>
      </c>
      <c r="M919" s="14"/>
      <c r="N919" s="15" t="s">
        <v>43</v>
      </c>
      <c r="O919" s="16"/>
      <c r="P919" s="17"/>
      <c r="Q919" s="18"/>
      <c r="R919" s="19"/>
      <c r="S919" s="20"/>
      <c r="T919" s="21"/>
      <c r="U919" s="22"/>
      <c r="V919" s="23"/>
      <c r="W919" s="24"/>
      <c r="X919" s="23"/>
      <c r="Y919" s="25" t="s">
        <v>43</v>
      </c>
      <c r="Z919" s="93" t="s">
        <v>43</v>
      </c>
      <c r="AA919" s="93"/>
      <c r="AB919" s="93"/>
      <c r="AC919" s="98" t="s">
        <v>62</v>
      </c>
      <c r="AD919" s="98" t="s">
        <v>4697</v>
      </c>
    </row>
    <row r="920" spans="1:30" s="47" customFormat="1" ht="57" customHeight="1">
      <c r="A920" s="86">
        <f t="shared" si="22"/>
        <v>915</v>
      </c>
      <c r="B920" s="86">
        <f t="shared" si="21"/>
        <v>189</v>
      </c>
      <c r="C920" s="94" t="s">
        <v>4698</v>
      </c>
      <c r="D920" s="95" t="s">
        <v>7796</v>
      </c>
      <c r="E920" s="96" t="s">
        <v>4699</v>
      </c>
      <c r="F920" s="96" t="s">
        <v>3772</v>
      </c>
      <c r="G920" s="98" t="s">
        <v>4694</v>
      </c>
      <c r="H920" s="92" t="s">
        <v>4700</v>
      </c>
      <c r="I920" s="96" t="s">
        <v>4701</v>
      </c>
      <c r="J920" s="92" t="s">
        <v>4702</v>
      </c>
      <c r="K920" s="94" t="s">
        <v>4703</v>
      </c>
      <c r="L920" s="94" t="s">
        <v>4704</v>
      </c>
      <c r="M920" s="14" t="s">
        <v>43</v>
      </c>
      <c r="N920" s="15"/>
      <c r="O920" s="16"/>
      <c r="P920" s="17" t="s">
        <v>43</v>
      </c>
      <c r="Q920" s="18" t="s">
        <v>43</v>
      </c>
      <c r="R920" s="19"/>
      <c r="S920" s="20" t="s">
        <v>43</v>
      </c>
      <c r="T920" s="21"/>
      <c r="U920" s="22"/>
      <c r="V920" s="23"/>
      <c r="W920" s="24"/>
      <c r="X920" s="23"/>
      <c r="Y920" s="25"/>
      <c r="Z920" s="93"/>
      <c r="AA920" s="93" t="s">
        <v>43</v>
      </c>
      <c r="AB920" s="93"/>
      <c r="AC920" s="98" t="s">
        <v>155</v>
      </c>
      <c r="AD920" s="98" t="s">
        <v>4705</v>
      </c>
    </row>
    <row r="921" spans="1:30" s="47" customFormat="1" ht="57" customHeight="1">
      <c r="A921" s="86">
        <f t="shared" si="22"/>
        <v>916</v>
      </c>
      <c r="B921" s="86">
        <f t="shared" si="21"/>
        <v>190</v>
      </c>
      <c r="C921" s="94" t="s">
        <v>4736</v>
      </c>
      <c r="D921" s="95" t="s">
        <v>8208</v>
      </c>
      <c r="E921" s="96" t="s">
        <v>4737</v>
      </c>
      <c r="F921" s="96" t="s">
        <v>3772</v>
      </c>
      <c r="G921" s="98" t="s">
        <v>4694</v>
      </c>
      <c r="H921" s="92" t="s">
        <v>4738</v>
      </c>
      <c r="I921" s="96" t="s">
        <v>4739</v>
      </c>
      <c r="J921" s="92" t="s">
        <v>172</v>
      </c>
      <c r="K921" s="94" t="s">
        <v>4740</v>
      </c>
      <c r="L921" s="94" t="s">
        <v>4741</v>
      </c>
      <c r="M921" s="14"/>
      <c r="N921" s="15"/>
      <c r="O921" s="16"/>
      <c r="P921" s="17"/>
      <c r="Q921" s="18"/>
      <c r="R921" s="19"/>
      <c r="S921" s="20"/>
      <c r="T921" s="21"/>
      <c r="U921" s="22"/>
      <c r="V921" s="23"/>
      <c r="W921" s="24" t="s">
        <v>43</v>
      </c>
      <c r="X921" s="23"/>
      <c r="Y921" s="25"/>
      <c r="Z921" s="93" t="s">
        <v>43</v>
      </c>
      <c r="AA921" s="93"/>
      <c r="AB921" s="93"/>
      <c r="AC921" s="98"/>
      <c r="AD921" s="98"/>
    </row>
    <row r="922" spans="1:30" s="47" customFormat="1" ht="57" customHeight="1">
      <c r="A922" s="86">
        <f t="shared" si="22"/>
        <v>917</v>
      </c>
      <c r="B922" s="86">
        <f t="shared" si="21"/>
        <v>191</v>
      </c>
      <c r="C922" s="94" t="s">
        <v>4706</v>
      </c>
      <c r="D922" s="95" t="s">
        <v>7797</v>
      </c>
      <c r="E922" s="96" t="s">
        <v>4699</v>
      </c>
      <c r="F922" s="96" t="s">
        <v>3772</v>
      </c>
      <c r="G922" s="98" t="s">
        <v>4694</v>
      </c>
      <c r="H922" s="92" t="s">
        <v>4707</v>
      </c>
      <c r="I922" s="96" t="s">
        <v>4708</v>
      </c>
      <c r="J922" s="92" t="s">
        <v>4702</v>
      </c>
      <c r="K922" s="94" t="s">
        <v>4078</v>
      </c>
      <c r="L922" s="94" t="s">
        <v>4709</v>
      </c>
      <c r="M922" s="14"/>
      <c r="N922" s="15"/>
      <c r="O922" s="16"/>
      <c r="P922" s="17" t="s">
        <v>43</v>
      </c>
      <c r="Q922" s="18"/>
      <c r="R922" s="19"/>
      <c r="S922" s="20"/>
      <c r="T922" s="21"/>
      <c r="U922" s="22"/>
      <c r="V922" s="23"/>
      <c r="W922" s="24"/>
      <c r="X922" s="23"/>
      <c r="Y922" s="25"/>
      <c r="Z922" s="93" t="s">
        <v>43</v>
      </c>
      <c r="AA922" s="93"/>
      <c r="AB922" s="93"/>
      <c r="AC922" s="98" t="s">
        <v>155</v>
      </c>
      <c r="AD922" s="98" t="s">
        <v>4705</v>
      </c>
    </row>
    <row r="923" spans="1:30" s="47" customFormat="1" ht="57" customHeight="1">
      <c r="A923" s="86">
        <f t="shared" si="22"/>
        <v>918</v>
      </c>
      <c r="B923" s="86">
        <f t="shared" si="21"/>
        <v>192</v>
      </c>
      <c r="C923" s="94" t="s">
        <v>4710</v>
      </c>
      <c r="D923" s="95" t="s">
        <v>7798</v>
      </c>
      <c r="E923" s="96" t="s">
        <v>4711</v>
      </c>
      <c r="F923" s="96" t="s">
        <v>3772</v>
      </c>
      <c r="G923" s="98" t="s">
        <v>4694</v>
      </c>
      <c r="H923" s="92" t="s">
        <v>4712</v>
      </c>
      <c r="I923" s="96" t="s">
        <v>4713</v>
      </c>
      <c r="J923" s="92" t="s">
        <v>4714</v>
      </c>
      <c r="K923" s="94" t="s">
        <v>4715</v>
      </c>
      <c r="L923" s="94" t="s">
        <v>6256</v>
      </c>
      <c r="M923" s="14"/>
      <c r="N923" s="15"/>
      <c r="O923" s="16"/>
      <c r="P923" s="17"/>
      <c r="Q923" s="18"/>
      <c r="R923" s="19"/>
      <c r="S923" s="20"/>
      <c r="T923" s="21"/>
      <c r="U923" s="22"/>
      <c r="V923" s="23"/>
      <c r="W923" s="24" t="s">
        <v>43</v>
      </c>
      <c r="X923" s="23"/>
      <c r="Y923" s="25"/>
      <c r="Z923" s="93" t="s">
        <v>43</v>
      </c>
      <c r="AA923" s="93"/>
      <c r="AB923" s="93"/>
      <c r="AC923" s="98"/>
      <c r="AD923" s="98"/>
    </row>
    <row r="924" spans="1:30" s="47" customFormat="1" ht="57" customHeight="1">
      <c r="A924" s="86">
        <f t="shared" si="22"/>
        <v>919</v>
      </c>
      <c r="B924" s="86">
        <f t="shared" si="21"/>
        <v>193</v>
      </c>
      <c r="C924" s="94" t="s">
        <v>4745</v>
      </c>
      <c r="D924" s="95" t="s">
        <v>7799</v>
      </c>
      <c r="E924" s="96" t="s">
        <v>4746</v>
      </c>
      <c r="F924" s="96" t="s">
        <v>3772</v>
      </c>
      <c r="G924" s="98" t="s">
        <v>4694</v>
      </c>
      <c r="H924" s="92" t="s">
        <v>4747</v>
      </c>
      <c r="I924" s="96" t="s">
        <v>4748</v>
      </c>
      <c r="J924" s="92" t="s">
        <v>4749</v>
      </c>
      <c r="K924" s="94" t="s">
        <v>4750</v>
      </c>
      <c r="L924" s="94" t="s">
        <v>4751</v>
      </c>
      <c r="M924" s="14" t="s">
        <v>43</v>
      </c>
      <c r="N924" s="15"/>
      <c r="O924" s="16"/>
      <c r="P924" s="17"/>
      <c r="Q924" s="18"/>
      <c r="R924" s="19" t="s">
        <v>43</v>
      </c>
      <c r="S924" s="20"/>
      <c r="T924" s="21"/>
      <c r="U924" s="22"/>
      <c r="V924" s="23"/>
      <c r="W924" s="24"/>
      <c r="X924" s="23" t="s">
        <v>43</v>
      </c>
      <c r="Y924" s="25" t="s">
        <v>43</v>
      </c>
      <c r="Z924" s="93" t="s">
        <v>43</v>
      </c>
      <c r="AA924" s="93"/>
      <c r="AB924" s="93"/>
      <c r="AC924" s="98"/>
      <c r="AD924" s="98"/>
    </row>
    <row r="925" spans="1:30" s="47" customFormat="1" ht="57" customHeight="1">
      <c r="A925" s="86">
        <f t="shared" si="22"/>
        <v>920</v>
      </c>
      <c r="B925" s="86">
        <f t="shared" si="21"/>
        <v>194</v>
      </c>
      <c r="C925" s="94" t="s">
        <v>4716</v>
      </c>
      <c r="D925" s="95" t="s">
        <v>7800</v>
      </c>
      <c r="E925" s="96" t="s">
        <v>4717</v>
      </c>
      <c r="F925" s="96" t="s">
        <v>3772</v>
      </c>
      <c r="G925" s="98" t="s">
        <v>4694</v>
      </c>
      <c r="H925" s="92" t="s">
        <v>4718</v>
      </c>
      <c r="I925" s="96" t="s">
        <v>4719</v>
      </c>
      <c r="J925" s="92" t="s">
        <v>4720</v>
      </c>
      <c r="K925" s="94" t="s">
        <v>1173</v>
      </c>
      <c r="L925" s="94" t="s">
        <v>4721</v>
      </c>
      <c r="M925" s="14"/>
      <c r="N925" s="15"/>
      <c r="O925" s="16"/>
      <c r="P925" s="17" t="s">
        <v>43</v>
      </c>
      <c r="Q925" s="18"/>
      <c r="R925" s="19"/>
      <c r="S925" s="20"/>
      <c r="T925" s="21"/>
      <c r="U925" s="22"/>
      <c r="V925" s="23"/>
      <c r="W925" s="24"/>
      <c r="X925" s="23"/>
      <c r="Y925" s="25" t="s">
        <v>43</v>
      </c>
      <c r="Z925" s="93"/>
      <c r="AA925" s="93" t="s">
        <v>43</v>
      </c>
      <c r="AB925" s="93"/>
      <c r="AC925" s="98" t="s">
        <v>1287</v>
      </c>
      <c r="AD925" s="98" t="s">
        <v>4722</v>
      </c>
    </row>
    <row r="926" spans="1:30" s="47" customFormat="1" ht="57" customHeight="1">
      <c r="A926" s="86">
        <f t="shared" si="22"/>
        <v>921</v>
      </c>
      <c r="B926" s="86">
        <f t="shared" si="21"/>
        <v>195</v>
      </c>
      <c r="C926" s="94" t="s">
        <v>6257</v>
      </c>
      <c r="D926" s="95" t="s">
        <v>7801</v>
      </c>
      <c r="E926" s="96" t="s">
        <v>6258</v>
      </c>
      <c r="F926" s="96" t="s">
        <v>6986</v>
      </c>
      <c r="G926" s="98" t="s">
        <v>4694</v>
      </c>
      <c r="H926" s="92" t="s">
        <v>6259</v>
      </c>
      <c r="I926" s="96" t="s">
        <v>6949</v>
      </c>
      <c r="J926" s="92" t="s">
        <v>6950</v>
      </c>
      <c r="K926" s="94" t="s">
        <v>3275</v>
      </c>
      <c r="L926" s="94" t="s">
        <v>3275</v>
      </c>
      <c r="M926" s="14" t="s">
        <v>172</v>
      </c>
      <c r="N926" s="15" t="s">
        <v>3275</v>
      </c>
      <c r="O926" s="16" t="s">
        <v>172</v>
      </c>
      <c r="P926" s="17" t="s">
        <v>172</v>
      </c>
      <c r="Q926" s="18" t="s">
        <v>3275</v>
      </c>
      <c r="R926" s="19" t="s">
        <v>3275</v>
      </c>
      <c r="S926" s="20" t="s">
        <v>3275</v>
      </c>
      <c r="T926" s="21" t="s">
        <v>172</v>
      </c>
      <c r="U926" s="22" t="s">
        <v>172</v>
      </c>
      <c r="V926" s="23" t="s">
        <v>172</v>
      </c>
      <c r="W926" s="24" t="s">
        <v>3275</v>
      </c>
      <c r="X926" s="23" t="s">
        <v>3275</v>
      </c>
      <c r="Y926" s="25" t="s">
        <v>3275</v>
      </c>
      <c r="Z926" s="93" t="s">
        <v>3275</v>
      </c>
      <c r="AA926" s="93" t="s">
        <v>3275</v>
      </c>
      <c r="AB926" s="93" t="s">
        <v>172</v>
      </c>
      <c r="AC926" s="98" t="s">
        <v>3275</v>
      </c>
      <c r="AD926" s="98" t="s">
        <v>3275</v>
      </c>
    </row>
    <row r="927" spans="1:30" s="47" customFormat="1" ht="57" customHeight="1">
      <c r="A927" s="86">
        <f t="shared" si="22"/>
        <v>922</v>
      </c>
      <c r="B927" s="86">
        <f t="shared" si="21"/>
        <v>196</v>
      </c>
      <c r="C927" s="94" t="s">
        <v>6260</v>
      </c>
      <c r="D927" s="95" t="s">
        <v>7802</v>
      </c>
      <c r="E927" s="96" t="s">
        <v>4711</v>
      </c>
      <c r="F927" s="96" t="s">
        <v>6986</v>
      </c>
      <c r="G927" s="98" t="s">
        <v>4694</v>
      </c>
      <c r="H927" s="92" t="s">
        <v>6261</v>
      </c>
      <c r="I927" s="96" t="s">
        <v>6951</v>
      </c>
      <c r="J927" s="92" t="s">
        <v>6952</v>
      </c>
      <c r="K927" s="94" t="s">
        <v>3275</v>
      </c>
      <c r="L927" s="94" t="s">
        <v>3275</v>
      </c>
      <c r="M927" s="14" t="s">
        <v>172</v>
      </c>
      <c r="N927" s="15" t="s">
        <v>3275</v>
      </c>
      <c r="O927" s="16" t="s">
        <v>172</v>
      </c>
      <c r="P927" s="17" t="s">
        <v>172</v>
      </c>
      <c r="Q927" s="18" t="s">
        <v>3275</v>
      </c>
      <c r="R927" s="19" t="s">
        <v>3275</v>
      </c>
      <c r="S927" s="20" t="s">
        <v>3275</v>
      </c>
      <c r="T927" s="21" t="s">
        <v>172</v>
      </c>
      <c r="U927" s="22" t="s">
        <v>172</v>
      </c>
      <c r="V927" s="23" t="s">
        <v>172</v>
      </c>
      <c r="W927" s="24" t="s">
        <v>3275</v>
      </c>
      <c r="X927" s="23" t="s">
        <v>3275</v>
      </c>
      <c r="Y927" s="25" t="s">
        <v>3275</v>
      </c>
      <c r="Z927" s="93" t="s">
        <v>3275</v>
      </c>
      <c r="AA927" s="93" t="s">
        <v>3275</v>
      </c>
      <c r="AB927" s="93" t="s">
        <v>172</v>
      </c>
      <c r="AC927" s="98" t="s">
        <v>3275</v>
      </c>
      <c r="AD927" s="98" t="s">
        <v>3275</v>
      </c>
    </row>
    <row r="928" spans="1:30" s="47" customFormat="1" ht="57" customHeight="1">
      <c r="A928" s="86">
        <f t="shared" si="22"/>
        <v>923</v>
      </c>
      <c r="B928" s="86">
        <f t="shared" si="21"/>
        <v>197</v>
      </c>
      <c r="C928" s="94" t="s">
        <v>4742</v>
      </c>
      <c r="D928" s="95" t="s">
        <v>7803</v>
      </c>
      <c r="E928" s="96" t="s">
        <v>4743</v>
      </c>
      <c r="F928" s="96" t="s">
        <v>3772</v>
      </c>
      <c r="G928" s="98" t="s">
        <v>4694</v>
      </c>
      <c r="H928" s="92" t="s">
        <v>4744</v>
      </c>
      <c r="I928" s="96" t="s">
        <v>8209</v>
      </c>
      <c r="J928" s="92" t="s">
        <v>2381</v>
      </c>
      <c r="K928" s="94" t="s">
        <v>4395</v>
      </c>
      <c r="L928" s="94" t="s">
        <v>4396</v>
      </c>
      <c r="M928" s="14" t="s">
        <v>43</v>
      </c>
      <c r="N928" s="15" t="s">
        <v>43</v>
      </c>
      <c r="O928" s="16"/>
      <c r="P928" s="17" t="s">
        <v>43</v>
      </c>
      <c r="Q928" s="18"/>
      <c r="R928" s="19"/>
      <c r="S928" s="20"/>
      <c r="T928" s="21" t="s">
        <v>43</v>
      </c>
      <c r="U928" s="22"/>
      <c r="V928" s="23"/>
      <c r="W928" s="24"/>
      <c r="X928" s="23"/>
      <c r="Y928" s="25" t="s">
        <v>43</v>
      </c>
      <c r="Z928" s="93"/>
      <c r="AA928" s="93" t="s">
        <v>43</v>
      </c>
      <c r="AB928" s="93"/>
      <c r="AC928" s="98"/>
      <c r="AD928" s="98"/>
    </row>
    <row r="929" spans="1:31" s="47" customFormat="1" ht="57" customHeight="1">
      <c r="A929" s="86">
        <f t="shared" si="22"/>
        <v>924</v>
      </c>
      <c r="B929" s="86">
        <f t="shared" si="21"/>
        <v>198</v>
      </c>
      <c r="C929" s="94" t="s">
        <v>4723</v>
      </c>
      <c r="D929" s="95" t="s">
        <v>7804</v>
      </c>
      <c r="E929" s="96" t="s">
        <v>4724</v>
      </c>
      <c r="F929" s="96" t="s">
        <v>3772</v>
      </c>
      <c r="G929" s="98" t="s">
        <v>4694</v>
      </c>
      <c r="H929" s="92" t="s">
        <v>4725</v>
      </c>
      <c r="I929" s="96" t="s">
        <v>4726</v>
      </c>
      <c r="J929" s="92" t="s">
        <v>4727</v>
      </c>
      <c r="K929" s="94" t="s">
        <v>4728</v>
      </c>
      <c r="L929" s="94" t="s">
        <v>4729</v>
      </c>
      <c r="M929" s="14"/>
      <c r="N929" s="15"/>
      <c r="O929" s="16" t="s">
        <v>43</v>
      </c>
      <c r="P929" s="17"/>
      <c r="Q929" s="18"/>
      <c r="R929" s="19"/>
      <c r="S929" s="20"/>
      <c r="T929" s="21"/>
      <c r="U929" s="22"/>
      <c r="V929" s="23"/>
      <c r="W929" s="24"/>
      <c r="X929" s="23"/>
      <c r="Y929" s="25" t="s">
        <v>43</v>
      </c>
      <c r="Z929" s="93" t="s">
        <v>43</v>
      </c>
      <c r="AA929" s="93"/>
      <c r="AB929" s="93"/>
      <c r="AC929" s="98" t="s">
        <v>91</v>
      </c>
      <c r="AD929" s="98" t="s">
        <v>4730</v>
      </c>
    </row>
    <row r="930" spans="1:31" s="47" customFormat="1" ht="57" customHeight="1">
      <c r="A930" s="86">
        <f t="shared" si="22"/>
        <v>925</v>
      </c>
      <c r="B930" s="86">
        <f t="shared" si="21"/>
        <v>199</v>
      </c>
      <c r="C930" s="94" t="s">
        <v>4731</v>
      </c>
      <c r="D930" s="95" t="s">
        <v>7805</v>
      </c>
      <c r="E930" s="96" t="s">
        <v>4699</v>
      </c>
      <c r="F930" s="96" t="s">
        <v>3772</v>
      </c>
      <c r="G930" s="98" t="s">
        <v>4694</v>
      </c>
      <c r="H930" s="92" t="s">
        <v>4732</v>
      </c>
      <c r="I930" s="96" t="s">
        <v>4733</v>
      </c>
      <c r="J930" s="92" t="s">
        <v>4734</v>
      </c>
      <c r="K930" s="94" t="s">
        <v>7059</v>
      </c>
      <c r="L930" s="94" t="s">
        <v>7060</v>
      </c>
      <c r="M930" s="14" t="s">
        <v>43</v>
      </c>
      <c r="N930" s="15"/>
      <c r="O930" s="16"/>
      <c r="P930" s="17" t="s">
        <v>43</v>
      </c>
      <c r="Q930" s="18" t="s">
        <v>43</v>
      </c>
      <c r="R930" s="19"/>
      <c r="S930" s="20"/>
      <c r="T930" s="21" t="s">
        <v>43</v>
      </c>
      <c r="U930" s="22"/>
      <c r="V930" s="23" t="s">
        <v>43</v>
      </c>
      <c r="W930" s="24"/>
      <c r="X930" s="23" t="s">
        <v>43</v>
      </c>
      <c r="Y930" s="25" t="s">
        <v>43</v>
      </c>
      <c r="Z930" s="93"/>
      <c r="AA930" s="93" t="s">
        <v>43</v>
      </c>
      <c r="AB930" s="93"/>
      <c r="AC930" s="98" t="s">
        <v>62</v>
      </c>
      <c r="AD930" s="98" t="s">
        <v>4735</v>
      </c>
      <c r="AE930" s="47" t="s">
        <v>7086</v>
      </c>
    </row>
    <row r="931" spans="1:31" s="47" customFormat="1" ht="57" customHeight="1">
      <c r="A931" s="86">
        <f t="shared" si="22"/>
        <v>926</v>
      </c>
      <c r="B931" s="86">
        <f t="shared" si="21"/>
        <v>200</v>
      </c>
      <c r="C931" s="94" t="s">
        <v>4752</v>
      </c>
      <c r="D931" s="95" t="s">
        <v>7806</v>
      </c>
      <c r="E931" s="96" t="s">
        <v>4753</v>
      </c>
      <c r="F931" s="96" t="s">
        <v>3772</v>
      </c>
      <c r="G931" s="98" t="s">
        <v>4754</v>
      </c>
      <c r="H931" s="92" t="s">
        <v>4755</v>
      </c>
      <c r="I931" s="96" t="s">
        <v>4756</v>
      </c>
      <c r="J931" s="92" t="s">
        <v>4757</v>
      </c>
      <c r="K931" s="94" t="s">
        <v>4758</v>
      </c>
      <c r="L931" s="94" t="s">
        <v>4759</v>
      </c>
      <c r="M931" s="14"/>
      <c r="N931" s="15"/>
      <c r="O931" s="16"/>
      <c r="P931" s="17"/>
      <c r="Q931" s="18"/>
      <c r="R931" s="19"/>
      <c r="S931" s="20" t="s">
        <v>43</v>
      </c>
      <c r="T931" s="21"/>
      <c r="U931" s="22" t="s">
        <v>43</v>
      </c>
      <c r="V931" s="23"/>
      <c r="W931" s="24"/>
      <c r="X931" s="23"/>
      <c r="Y931" s="25" t="s">
        <v>43</v>
      </c>
      <c r="Z931" s="93" t="s">
        <v>43</v>
      </c>
      <c r="AA931" s="93"/>
      <c r="AB931" s="93"/>
      <c r="AC931" s="98" t="s">
        <v>1530</v>
      </c>
      <c r="AD931" s="98" t="s">
        <v>4760</v>
      </c>
    </row>
    <row r="932" spans="1:31" s="47" customFormat="1" ht="57" customHeight="1">
      <c r="A932" s="86">
        <f t="shared" si="22"/>
        <v>927</v>
      </c>
      <c r="B932" s="86">
        <f t="shared" si="21"/>
        <v>201</v>
      </c>
      <c r="C932" s="94" t="s">
        <v>4761</v>
      </c>
      <c r="D932" s="95" t="s">
        <v>8210</v>
      </c>
      <c r="E932" s="96" t="s">
        <v>4762</v>
      </c>
      <c r="F932" s="96" t="s">
        <v>3772</v>
      </c>
      <c r="G932" s="98" t="s">
        <v>4754</v>
      </c>
      <c r="H932" s="92" t="s">
        <v>4763</v>
      </c>
      <c r="I932" s="96" t="s">
        <v>4764</v>
      </c>
      <c r="J932" s="92" t="s">
        <v>4765</v>
      </c>
      <c r="K932" s="94" t="s">
        <v>4766</v>
      </c>
      <c r="L932" s="94" t="s">
        <v>4767</v>
      </c>
      <c r="M932" s="14"/>
      <c r="N932" s="15"/>
      <c r="O932" s="16"/>
      <c r="P932" s="17" t="s">
        <v>43</v>
      </c>
      <c r="Q932" s="18"/>
      <c r="R932" s="19"/>
      <c r="S932" s="20" t="s">
        <v>43</v>
      </c>
      <c r="T932" s="21"/>
      <c r="U932" s="22"/>
      <c r="V932" s="23"/>
      <c r="W932" s="24"/>
      <c r="X932" s="23"/>
      <c r="Y932" s="25" t="s">
        <v>43</v>
      </c>
      <c r="Z932" s="93"/>
      <c r="AA932" s="93" t="s">
        <v>43</v>
      </c>
      <c r="AB932" s="93"/>
      <c r="AC932" s="98"/>
      <c r="AD932" s="98"/>
    </row>
    <row r="933" spans="1:31" s="47" customFormat="1" ht="57" customHeight="1">
      <c r="A933" s="86">
        <f t="shared" si="22"/>
        <v>928</v>
      </c>
      <c r="B933" s="86">
        <f t="shared" ref="B933:B996" si="23">ROW(B933)-731</f>
        <v>202</v>
      </c>
      <c r="C933" s="94" t="s">
        <v>4768</v>
      </c>
      <c r="D933" s="95" t="s">
        <v>7807</v>
      </c>
      <c r="E933" s="96" t="s">
        <v>4753</v>
      </c>
      <c r="F933" s="96" t="s">
        <v>3772</v>
      </c>
      <c r="G933" s="98" t="s">
        <v>4754</v>
      </c>
      <c r="H933" s="92" t="s">
        <v>4769</v>
      </c>
      <c r="I933" s="96" t="s">
        <v>4770</v>
      </c>
      <c r="J933" s="92" t="s">
        <v>4771</v>
      </c>
      <c r="K933" s="94" t="s">
        <v>4772</v>
      </c>
      <c r="L933" s="94" t="s">
        <v>4773</v>
      </c>
      <c r="M933" s="14"/>
      <c r="N933" s="15"/>
      <c r="O933" s="16"/>
      <c r="P933" s="17"/>
      <c r="Q933" s="18"/>
      <c r="R933" s="19" t="s">
        <v>43</v>
      </c>
      <c r="S933" s="20" t="s">
        <v>43</v>
      </c>
      <c r="T933" s="21"/>
      <c r="U933" s="22"/>
      <c r="V933" s="23"/>
      <c r="W933" s="24"/>
      <c r="X933" s="23"/>
      <c r="Y933" s="25"/>
      <c r="Z933" s="93" t="s">
        <v>43</v>
      </c>
      <c r="AA933" s="93"/>
      <c r="AB933" s="93"/>
      <c r="AC933" s="98"/>
      <c r="AD933" s="98"/>
    </row>
    <row r="934" spans="1:31" s="47" customFormat="1" ht="57" customHeight="1">
      <c r="A934" s="86">
        <f t="shared" si="22"/>
        <v>929</v>
      </c>
      <c r="B934" s="86">
        <f t="shared" si="23"/>
        <v>203</v>
      </c>
      <c r="C934" s="94" t="s">
        <v>6262</v>
      </c>
      <c r="D934" s="95" t="s">
        <v>8211</v>
      </c>
      <c r="E934" s="96" t="s">
        <v>6263</v>
      </c>
      <c r="F934" s="96" t="s">
        <v>6986</v>
      </c>
      <c r="G934" s="98" t="s">
        <v>4754</v>
      </c>
      <c r="H934" s="92" t="s">
        <v>6264</v>
      </c>
      <c r="I934" s="96" t="s">
        <v>6265</v>
      </c>
      <c r="J934" s="92" t="s">
        <v>6953</v>
      </c>
      <c r="K934" s="94" t="s">
        <v>6266</v>
      </c>
      <c r="L934" s="94" t="s">
        <v>6267</v>
      </c>
      <c r="M934" s="14" t="s">
        <v>172</v>
      </c>
      <c r="N934" s="15" t="s">
        <v>3275</v>
      </c>
      <c r="O934" s="16" t="s">
        <v>172</v>
      </c>
      <c r="P934" s="17" t="s">
        <v>172</v>
      </c>
      <c r="Q934" s="18" t="s">
        <v>3275</v>
      </c>
      <c r="R934" s="19" t="s">
        <v>3275</v>
      </c>
      <c r="S934" s="20" t="s">
        <v>3275</v>
      </c>
      <c r="T934" s="21" t="s">
        <v>172</v>
      </c>
      <c r="U934" s="22" t="s">
        <v>172</v>
      </c>
      <c r="V934" s="23" t="s">
        <v>172</v>
      </c>
      <c r="W934" s="24" t="s">
        <v>43</v>
      </c>
      <c r="X934" s="23" t="s">
        <v>3275</v>
      </c>
      <c r="Y934" s="25" t="s">
        <v>3275</v>
      </c>
      <c r="Z934" s="93" t="s">
        <v>43</v>
      </c>
      <c r="AA934" s="93" t="s">
        <v>3275</v>
      </c>
      <c r="AB934" s="93" t="s">
        <v>172</v>
      </c>
      <c r="AC934" s="98" t="s">
        <v>3275</v>
      </c>
      <c r="AD934" s="98" t="s">
        <v>3275</v>
      </c>
    </row>
    <row r="935" spans="1:31" s="47" customFormat="1" ht="57" customHeight="1">
      <c r="A935" s="86">
        <f t="shared" si="22"/>
        <v>930</v>
      </c>
      <c r="B935" s="86">
        <f t="shared" si="23"/>
        <v>204</v>
      </c>
      <c r="C935" s="94" t="s">
        <v>6268</v>
      </c>
      <c r="D935" s="95" t="s">
        <v>7808</v>
      </c>
      <c r="E935" s="96" t="s">
        <v>4775</v>
      </c>
      <c r="F935" s="96" t="s">
        <v>6986</v>
      </c>
      <c r="G935" s="98" t="s">
        <v>4754</v>
      </c>
      <c r="H935" s="92" t="s">
        <v>6269</v>
      </c>
      <c r="I935" s="96" t="s">
        <v>6270</v>
      </c>
      <c r="J935" s="92" t="s">
        <v>6271</v>
      </c>
      <c r="K935" s="94" t="s">
        <v>6272</v>
      </c>
      <c r="L935" s="94" t="s">
        <v>6273</v>
      </c>
      <c r="M935" s="14" t="s">
        <v>43</v>
      </c>
      <c r="N935" s="15" t="s">
        <v>3275</v>
      </c>
      <c r="O935" s="16" t="s">
        <v>172</v>
      </c>
      <c r="P935" s="17" t="s">
        <v>43</v>
      </c>
      <c r="Q935" s="18" t="s">
        <v>3275</v>
      </c>
      <c r="R935" s="19" t="s">
        <v>3275</v>
      </c>
      <c r="S935" s="20" t="s">
        <v>3275</v>
      </c>
      <c r="T935" s="21" t="s">
        <v>172</v>
      </c>
      <c r="U935" s="22" t="s">
        <v>172</v>
      </c>
      <c r="V935" s="23" t="s">
        <v>172</v>
      </c>
      <c r="W935" s="24" t="s">
        <v>43</v>
      </c>
      <c r="X935" s="23" t="s">
        <v>3275</v>
      </c>
      <c r="Y935" s="25" t="s">
        <v>3275</v>
      </c>
      <c r="Z935" s="93" t="s">
        <v>3275</v>
      </c>
      <c r="AA935" s="93" t="s">
        <v>43</v>
      </c>
      <c r="AB935" s="93" t="s">
        <v>172</v>
      </c>
      <c r="AC935" s="98" t="s">
        <v>3275</v>
      </c>
      <c r="AD935" s="98" t="s">
        <v>3275</v>
      </c>
    </row>
    <row r="936" spans="1:31" s="47" customFormat="1" ht="57" customHeight="1">
      <c r="A936" s="86">
        <f t="shared" si="22"/>
        <v>931</v>
      </c>
      <c r="B936" s="86">
        <f t="shared" si="23"/>
        <v>205</v>
      </c>
      <c r="C936" s="94" t="s">
        <v>6274</v>
      </c>
      <c r="D936" s="95" t="s">
        <v>7809</v>
      </c>
      <c r="E936" s="96" t="s">
        <v>6263</v>
      </c>
      <c r="F936" s="96" t="s">
        <v>6986</v>
      </c>
      <c r="G936" s="98" t="s">
        <v>4754</v>
      </c>
      <c r="H936" s="92" t="s">
        <v>6275</v>
      </c>
      <c r="I936" s="96" t="s">
        <v>6276</v>
      </c>
      <c r="J936" s="92"/>
      <c r="K936" s="94" t="s">
        <v>6277</v>
      </c>
      <c r="L936" s="94" t="s">
        <v>6278</v>
      </c>
      <c r="M936" s="14" t="s">
        <v>172</v>
      </c>
      <c r="N936" s="15" t="s">
        <v>3275</v>
      </c>
      <c r="O936" s="16" t="s">
        <v>172</v>
      </c>
      <c r="P936" s="17" t="s">
        <v>172</v>
      </c>
      <c r="Q936" s="18" t="s">
        <v>3275</v>
      </c>
      <c r="R936" s="19" t="s">
        <v>43</v>
      </c>
      <c r="S936" s="20" t="s">
        <v>3275</v>
      </c>
      <c r="T936" s="21" t="s">
        <v>172</v>
      </c>
      <c r="U936" s="22" t="s">
        <v>172</v>
      </c>
      <c r="V936" s="23" t="s">
        <v>172</v>
      </c>
      <c r="W936" s="24" t="s">
        <v>43</v>
      </c>
      <c r="X936" s="23" t="s">
        <v>3275</v>
      </c>
      <c r="Y936" s="25" t="s">
        <v>3275</v>
      </c>
      <c r="Z936" s="93" t="s">
        <v>43</v>
      </c>
      <c r="AA936" s="93" t="s">
        <v>3275</v>
      </c>
      <c r="AB936" s="93" t="s">
        <v>172</v>
      </c>
      <c r="AC936" s="98" t="s">
        <v>3275</v>
      </c>
      <c r="AD936" s="98" t="s">
        <v>3275</v>
      </c>
    </row>
    <row r="937" spans="1:31" s="47" customFormat="1" ht="57" customHeight="1">
      <c r="A937" s="86">
        <f t="shared" si="22"/>
        <v>932</v>
      </c>
      <c r="B937" s="86">
        <f t="shared" si="23"/>
        <v>206</v>
      </c>
      <c r="C937" s="94" t="s">
        <v>4774</v>
      </c>
      <c r="D937" s="95" t="s">
        <v>7810</v>
      </c>
      <c r="E937" s="96" t="s">
        <v>4776</v>
      </c>
      <c r="F937" s="96" t="s">
        <v>3772</v>
      </c>
      <c r="G937" s="98" t="s">
        <v>4754</v>
      </c>
      <c r="H937" s="92" t="s">
        <v>6279</v>
      </c>
      <c r="I937" s="96" t="s">
        <v>4777</v>
      </c>
      <c r="J937" s="92" t="s">
        <v>6280</v>
      </c>
      <c r="K937" s="94" t="s">
        <v>4778</v>
      </c>
      <c r="L937" s="94" t="s">
        <v>7061</v>
      </c>
      <c r="M937" s="14"/>
      <c r="N937" s="15"/>
      <c r="O937" s="16"/>
      <c r="P937" s="17"/>
      <c r="Q937" s="18"/>
      <c r="R937" s="19"/>
      <c r="S937" s="20"/>
      <c r="T937" s="21"/>
      <c r="U937" s="22"/>
      <c r="V937" s="23"/>
      <c r="W937" s="24" t="s">
        <v>43</v>
      </c>
      <c r="X937" s="23"/>
      <c r="Y937" s="25"/>
      <c r="Z937" s="93"/>
      <c r="AA937" s="93" t="s">
        <v>43</v>
      </c>
      <c r="AB937" s="93"/>
      <c r="AC937" s="98"/>
      <c r="AD937" s="98"/>
    </row>
    <row r="938" spans="1:31" s="47" customFormat="1" ht="57" customHeight="1">
      <c r="A938" s="86">
        <f t="shared" si="22"/>
        <v>933</v>
      </c>
      <c r="B938" s="86">
        <f t="shared" si="23"/>
        <v>207</v>
      </c>
      <c r="C938" s="94" t="s">
        <v>4779</v>
      </c>
      <c r="D938" s="95" t="s">
        <v>8212</v>
      </c>
      <c r="E938" s="96" t="s">
        <v>4775</v>
      </c>
      <c r="F938" s="96" t="s">
        <v>3772</v>
      </c>
      <c r="G938" s="98" t="s">
        <v>4754</v>
      </c>
      <c r="H938" s="92" t="s">
        <v>4780</v>
      </c>
      <c r="I938" s="96" t="s">
        <v>4781</v>
      </c>
      <c r="J938" s="92" t="s">
        <v>4782</v>
      </c>
      <c r="K938" s="94" t="s">
        <v>7062</v>
      </c>
      <c r="L938" s="94" t="s">
        <v>7063</v>
      </c>
      <c r="M938" s="14"/>
      <c r="N938" s="15"/>
      <c r="O938" s="16"/>
      <c r="P938" s="17"/>
      <c r="Q938" s="18"/>
      <c r="R938" s="19"/>
      <c r="S938" s="20"/>
      <c r="T938" s="21" t="s">
        <v>3275</v>
      </c>
      <c r="U938" s="22"/>
      <c r="V938" s="23"/>
      <c r="W938" s="24" t="s">
        <v>43</v>
      </c>
      <c r="X938" s="23" t="s">
        <v>43</v>
      </c>
      <c r="Y938" s="25"/>
      <c r="Z938" s="93"/>
      <c r="AA938" s="93" t="s">
        <v>43</v>
      </c>
      <c r="AB938" s="93"/>
      <c r="AC938" s="98"/>
      <c r="AD938" s="98"/>
    </row>
    <row r="939" spans="1:31" s="47" customFormat="1" ht="57" customHeight="1">
      <c r="A939" s="86">
        <f t="shared" si="22"/>
        <v>934</v>
      </c>
      <c r="B939" s="86">
        <f t="shared" si="23"/>
        <v>208</v>
      </c>
      <c r="C939" s="94" t="s">
        <v>4783</v>
      </c>
      <c r="D939" s="95" t="s">
        <v>7811</v>
      </c>
      <c r="E939" s="96" t="s">
        <v>4784</v>
      </c>
      <c r="F939" s="96" t="s">
        <v>3772</v>
      </c>
      <c r="G939" s="98" t="s">
        <v>4785</v>
      </c>
      <c r="H939" s="92" t="s">
        <v>4786</v>
      </c>
      <c r="I939" s="96" t="s">
        <v>4787</v>
      </c>
      <c r="J939" s="92" t="s">
        <v>4788</v>
      </c>
      <c r="K939" s="94" t="s">
        <v>4789</v>
      </c>
      <c r="L939" s="94" t="s">
        <v>4790</v>
      </c>
      <c r="M939" s="14"/>
      <c r="N939" s="15"/>
      <c r="O939" s="16"/>
      <c r="P939" s="17"/>
      <c r="Q939" s="18"/>
      <c r="R939" s="19"/>
      <c r="S939" s="20"/>
      <c r="T939" s="21"/>
      <c r="U939" s="22"/>
      <c r="V939" s="23"/>
      <c r="W939" s="24" t="s">
        <v>43</v>
      </c>
      <c r="X939" s="23"/>
      <c r="Y939" s="25" t="s">
        <v>43</v>
      </c>
      <c r="Z939" s="93"/>
      <c r="AA939" s="93" t="s">
        <v>43</v>
      </c>
      <c r="AB939" s="93"/>
      <c r="AC939" s="98"/>
      <c r="AD939" s="98"/>
    </row>
    <row r="940" spans="1:31" s="47" customFormat="1" ht="57" customHeight="1">
      <c r="A940" s="86">
        <f t="shared" si="22"/>
        <v>935</v>
      </c>
      <c r="B940" s="86">
        <f t="shared" si="23"/>
        <v>209</v>
      </c>
      <c r="C940" s="94" t="s">
        <v>4791</v>
      </c>
      <c r="D940" s="95" t="s">
        <v>8213</v>
      </c>
      <c r="E940" s="96" t="s">
        <v>4792</v>
      </c>
      <c r="F940" s="96" t="s">
        <v>3772</v>
      </c>
      <c r="G940" s="98" t="s">
        <v>4793</v>
      </c>
      <c r="H940" s="92" t="s">
        <v>4794</v>
      </c>
      <c r="I940" s="96" t="s">
        <v>4795</v>
      </c>
      <c r="J940" s="92" t="s">
        <v>4796</v>
      </c>
      <c r="K940" s="94" t="s">
        <v>7064</v>
      </c>
      <c r="L940" s="94" t="s">
        <v>7065</v>
      </c>
      <c r="M940" s="14"/>
      <c r="N940" s="15" t="s">
        <v>43</v>
      </c>
      <c r="O940" s="16"/>
      <c r="P940" s="17" t="s">
        <v>43</v>
      </c>
      <c r="Q940" s="18"/>
      <c r="R940" s="19"/>
      <c r="S940" s="20"/>
      <c r="T940" s="21"/>
      <c r="U940" s="22"/>
      <c r="V940" s="23"/>
      <c r="W940" s="24"/>
      <c r="X940" s="23" t="s">
        <v>43</v>
      </c>
      <c r="Y940" s="25"/>
      <c r="Z940" s="93"/>
      <c r="AA940" s="93" t="s">
        <v>43</v>
      </c>
      <c r="AB940" s="93"/>
      <c r="AC940" s="98" t="s">
        <v>808</v>
      </c>
      <c r="AD940" s="98" t="s">
        <v>4797</v>
      </c>
      <c r="AE940" s="47" t="s">
        <v>7087</v>
      </c>
    </row>
    <row r="941" spans="1:31" s="47" customFormat="1" ht="57" customHeight="1">
      <c r="A941" s="86">
        <f t="shared" si="22"/>
        <v>936</v>
      </c>
      <c r="B941" s="86">
        <f t="shared" si="23"/>
        <v>210</v>
      </c>
      <c r="C941" s="94" t="s">
        <v>4798</v>
      </c>
      <c r="D941" s="95" t="s">
        <v>7812</v>
      </c>
      <c r="E941" s="96" t="s">
        <v>4799</v>
      </c>
      <c r="F941" s="96" t="s">
        <v>3772</v>
      </c>
      <c r="G941" s="98" t="s">
        <v>4793</v>
      </c>
      <c r="H941" s="92" t="s">
        <v>4800</v>
      </c>
      <c r="I941" s="96" t="s">
        <v>4801</v>
      </c>
      <c r="J941" s="92" t="s">
        <v>4802</v>
      </c>
      <c r="K941" s="94" t="s">
        <v>7066</v>
      </c>
      <c r="L941" s="94" t="s">
        <v>7067</v>
      </c>
      <c r="M941" s="14"/>
      <c r="N941" s="15" t="s">
        <v>43</v>
      </c>
      <c r="O941" s="16"/>
      <c r="P941" s="17"/>
      <c r="Q941" s="18"/>
      <c r="R941" s="19"/>
      <c r="S941" s="20"/>
      <c r="T941" s="21"/>
      <c r="U941" s="22"/>
      <c r="V941" s="23"/>
      <c r="W941" s="24"/>
      <c r="X941" s="23" t="s">
        <v>43</v>
      </c>
      <c r="Y941" s="25"/>
      <c r="Z941" s="93" t="s">
        <v>43</v>
      </c>
      <c r="AA941" s="93"/>
      <c r="AB941" s="93"/>
      <c r="AC941" s="98"/>
      <c r="AD941" s="98"/>
      <c r="AE941" s="47" t="s">
        <v>7088</v>
      </c>
    </row>
    <row r="942" spans="1:31" s="47" customFormat="1" ht="57" customHeight="1">
      <c r="A942" s="86">
        <f t="shared" si="22"/>
        <v>937</v>
      </c>
      <c r="B942" s="86">
        <f t="shared" si="23"/>
        <v>211</v>
      </c>
      <c r="C942" s="94" t="s">
        <v>6954</v>
      </c>
      <c r="D942" s="95" t="s">
        <v>7813</v>
      </c>
      <c r="E942" s="96" t="s">
        <v>4803</v>
      </c>
      <c r="F942" s="96" t="s">
        <v>3772</v>
      </c>
      <c r="G942" s="98" t="s">
        <v>4793</v>
      </c>
      <c r="H942" s="92" t="s">
        <v>4804</v>
      </c>
      <c r="I942" s="96" t="s">
        <v>4805</v>
      </c>
      <c r="J942" s="92" t="s">
        <v>7068</v>
      </c>
      <c r="K942" s="94" t="s">
        <v>8214</v>
      </c>
      <c r="L942" s="94" t="s">
        <v>7069</v>
      </c>
      <c r="M942" s="14" t="s">
        <v>43</v>
      </c>
      <c r="N942" s="15"/>
      <c r="O942" s="16"/>
      <c r="P942" s="17"/>
      <c r="Q942" s="18"/>
      <c r="R942" s="19"/>
      <c r="S942" s="20"/>
      <c r="T942" s="21"/>
      <c r="U942" s="22"/>
      <c r="V942" s="23"/>
      <c r="W942" s="24"/>
      <c r="X942" s="23"/>
      <c r="Y942" s="25"/>
      <c r="Z942" s="93" t="s">
        <v>43</v>
      </c>
      <c r="AA942" s="93"/>
      <c r="AB942" s="93"/>
      <c r="AC942" s="98" t="s">
        <v>7070</v>
      </c>
      <c r="AD942" s="98" t="s">
        <v>4806</v>
      </c>
      <c r="AE942" s="47" t="s">
        <v>7089</v>
      </c>
    </row>
    <row r="943" spans="1:31" s="47" customFormat="1" ht="57" customHeight="1">
      <c r="A943" s="86">
        <f t="shared" si="22"/>
        <v>938</v>
      </c>
      <c r="B943" s="86">
        <f t="shared" si="23"/>
        <v>212</v>
      </c>
      <c r="C943" s="94" t="s">
        <v>4807</v>
      </c>
      <c r="D943" s="95" t="s">
        <v>7814</v>
      </c>
      <c r="E943" s="96" t="s">
        <v>4803</v>
      </c>
      <c r="F943" s="96" t="s">
        <v>3772</v>
      </c>
      <c r="G943" s="98" t="s">
        <v>4793</v>
      </c>
      <c r="H943" s="92" t="s">
        <v>4808</v>
      </c>
      <c r="I943" s="96" t="s">
        <v>4809</v>
      </c>
      <c r="J943" s="92" t="s">
        <v>4810</v>
      </c>
      <c r="K943" s="94" t="s">
        <v>4602</v>
      </c>
      <c r="L943" s="94" t="s">
        <v>4811</v>
      </c>
      <c r="M943" s="14"/>
      <c r="N943" s="15"/>
      <c r="O943" s="16"/>
      <c r="P943" s="17"/>
      <c r="Q943" s="18" t="s">
        <v>43</v>
      </c>
      <c r="R943" s="19"/>
      <c r="S943" s="20"/>
      <c r="T943" s="21"/>
      <c r="U943" s="22"/>
      <c r="V943" s="23"/>
      <c r="W943" s="24"/>
      <c r="X943" s="23"/>
      <c r="Y943" s="25"/>
      <c r="Z943" s="93" t="s">
        <v>43</v>
      </c>
      <c r="AA943" s="93"/>
      <c r="AB943" s="93"/>
      <c r="AC943" s="98"/>
      <c r="AD943" s="98"/>
    </row>
    <row r="944" spans="1:31" s="47" customFormat="1" ht="57" customHeight="1">
      <c r="A944" s="86">
        <f t="shared" si="22"/>
        <v>939</v>
      </c>
      <c r="B944" s="86">
        <f t="shared" si="23"/>
        <v>213</v>
      </c>
      <c r="C944" s="94" t="s">
        <v>4812</v>
      </c>
      <c r="D944" s="95" t="s">
        <v>7815</v>
      </c>
      <c r="E944" s="96" t="s">
        <v>4799</v>
      </c>
      <c r="F944" s="96" t="s">
        <v>3772</v>
      </c>
      <c r="G944" s="98" t="s">
        <v>4793</v>
      </c>
      <c r="H944" s="92" t="s">
        <v>4813</v>
      </c>
      <c r="I944" s="96" t="s">
        <v>4814</v>
      </c>
      <c r="J944" s="92" t="s">
        <v>172</v>
      </c>
      <c r="K944" s="94" t="s">
        <v>4815</v>
      </c>
      <c r="L944" s="94" t="s">
        <v>4816</v>
      </c>
      <c r="M944" s="14" t="s">
        <v>43</v>
      </c>
      <c r="N944" s="15"/>
      <c r="O944" s="16"/>
      <c r="P944" s="17" t="s">
        <v>43</v>
      </c>
      <c r="Q944" s="18"/>
      <c r="R944" s="19"/>
      <c r="S944" s="20"/>
      <c r="T944" s="21"/>
      <c r="U944" s="22"/>
      <c r="V944" s="23"/>
      <c r="W944" s="24"/>
      <c r="X944" s="23"/>
      <c r="Y944" s="25"/>
      <c r="Z944" s="93" t="s">
        <v>43</v>
      </c>
      <c r="AA944" s="93"/>
      <c r="AB944" s="93"/>
      <c r="AC944" s="98" t="s">
        <v>104</v>
      </c>
      <c r="AD944" s="98" t="s">
        <v>4817</v>
      </c>
    </row>
    <row r="945" spans="1:30" s="47" customFormat="1" ht="57" customHeight="1">
      <c r="A945" s="86">
        <f t="shared" si="22"/>
        <v>940</v>
      </c>
      <c r="B945" s="86">
        <f t="shared" si="23"/>
        <v>214</v>
      </c>
      <c r="C945" s="94" t="s">
        <v>4818</v>
      </c>
      <c r="D945" s="95" t="s">
        <v>7816</v>
      </c>
      <c r="E945" s="96" t="s">
        <v>4799</v>
      </c>
      <c r="F945" s="96" t="s">
        <v>3772</v>
      </c>
      <c r="G945" s="98" t="s">
        <v>4793</v>
      </c>
      <c r="H945" s="92" t="s">
        <v>4819</v>
      </c>
      <c r="I945" s="96" t="s">
        <v>4820</v>
      </c>
      <c r="J945" s="92" t="s">
        <v>4821</v>
      </c>
      <c r="K945" s="94" t="s">
        <v>7071</v>
      </c>
      <c r="L945" s="94" t="s">
        <v>7072</v>
      </c>
      <c r="M945" s="14"/>
      <c r="N945" s="15"/>
      <c r="O945" s="16"/>
      <c r="P945" s="17" t="s">
        <v>43</v>
      </c>
      <c r="Q945" s="18"/>
      <c r="R945" s="19"/>
      <c r="S945" s="20"/>
      <c r="T945" s="21"/>
      <c r="U945" s="22"/>
      <c r="V945" s="23"/>
      <c r="W945" s="24"/>
      <c r="X945" s="23"/>
      <c r="Y945" s="25"/>
      <c r="Z945" s="93" t="s">
        <v>43</v>
      </c>
      <c r="AA945" s="93"/>
      <c r="AB945" s="93"/>
      <c r="AC945" s="98"/>
      <c r="AD945" s="98"/>
    </row>
    <row r="946" spans="1:30" s="47" customFormat="1" ht="57" customHeight="1">
      <c r="A946" s="86">
        <f t="shared" si="22"/>
        <v>941</v>
      </c>
      <c r="B946" s="86">
        <f t="shared" si="23"/>
        <v>215</v>
      </c>
      <c r="C946" s="94" t="s">
        <v>6955</v>
      </c>
      <c r="D946" s="95" t="s">
        <v>8215</v>
      </c>
      <c r="E946" s="96" t="s">
        <v>6281</v>
      </c>
      <c r="F946" s="96" t="s">
        <v>3772</v>
      </c>
      <c r="G946" s="98" t="s">
        <v>4793</v>
      </c>
      <c r="H946" s="92" t="s">
        <v>6956</v>
      </c>
      <c r="I946" s="96" t="s">
        <v>6282</v>
      </c>
      <c r="J946" s="100" t="s">
        <v>8216</v>
      </c>
      <c r="K946" s="48" t="s">
        <v>8217</v>
      </c>
      <c r="L946" s="48" t="s">
        <v>8218</v>
      </c>
      <c r="M946" s="48"/>
      <c r="N946" s="48"/>
      <c r="O946" s="16" t="s">
        <v>172</v>
      </c>
      <c r="P946" s="17" t="s">
        <v>172</v>
      </c>
      <c r="Q946" s="18" t="s">
        <v>172</v>
      </c>
      <c r="R946" s="19" t="s">
        <v>43</v>
      </c>
      <c r="S946" s="20" t="s">
        <v>43</v>
      </c>
      <c r="T946" s="21" t="s">
        <v>172</v>
      </c>
      <c r="U946" s="22" t="s">
        <v>172</v>
      </c>
      <c r="V946" s="23" t="s">
        <v>172</v>
      </c>
      <c r="W946" s="24" t="s">
        <v>172</v>
      </c>
      <c r="X946" s="23" t="s">
        <v>3275</v>
      </c>
      <c r="Y946" s="25" t="s">
        <v>43</v>
      </c>
      <c r="Z946" s="93" t="s">
        <v>43</v>
      </c>
      <c r="AA946" s="93" t="s">
        <v>172</v>
      </c>
      <c r="AB946" s="93" t="s">
        <v>172</v>
      </c>
      <c r="AC946" s="98" t="s">
        <v>172</v>
      </c>
      <c r="AD946" s="98" t="s">
        <v>172</v>
      </c>
    </row>
    <row r="947" spans="1:30" s="47" customFormat="1" ht="57" customHeight="1">
      <c r="A947" s="86">
        <f t="shared" si="22"/>
        <v>942</v>
      </c>
      <c r="B947" s="86">
        <f t="shared" si="23"/>
        <v>216</v>
      </c>
      <c r="C947" s="94" t="s">
        <v>8219</v>
      </c>
      <c r="D947" s="95"/>
      <c r="E947" s="96" t="s">
        <v>8220</v>
      </c>
      <c r="F947" s="96" t="s">
        <v>8221</v>
      </c>
      <c r="G947" s="98" t="s">
        <v>8222</v>
      </c>
      <c r="H947" s="92" t="s">
        <v>8223</v>
      </c>
      <c r="I947" s="96" t="s">
        <v>8224</v>
      </c>
      <c r="J947" s="99" t="s">
        <v>8225</v>
      </c>
      <c r="K947" s="94" t="s">
        <v>8226</v>
      </c>
      <c r="L947" s="94" t="s">
        <v>8227</v>
      </c>
      <c r="M947" s="14" t="s">
        <v>43</v>
      </c>
      <c r="N947" s="15"/>
      <c r="O947" s="16"/>
      <c r="P947" s="17" t="s">
        <v>43</v>
      </c>
      <c r="Q947" s="18" t="s">
        <v>43</v>
      </c>
      <c r="R947" s="19"/>
      <c r="S947" s="20" t="s">
        <v>43</v>
      </c>
      <c r="T947" s="21" t="s">
        <v>43</v>
      </c>
      <c r="U947" s="22"/>
      <c r="V947" s="23"/>
      <c r="W947" s="24"/>
      <c r="X947" s="23"/>
      <c r="Y947" s="25"/>
      <c r="Z947" s="93" t="s">
        <v>43</v>
      </c>
      <c r="AA947" s="93"/>
      <c r="AB947" s="93"/>
      <c r="AC947" s="98" t="s">
        <v>7997</v>
      </c>
      <c r="AD947" s="98" t="s">
        <v>8228</v>
      </c>
    </row>
    <row r="948" spans="1:30" s="47" customFormat="1" ht="57" customHeight="1">
      <c r="A948" s="86">
        <f t="shared" si="22"/>
        <v>943</v>
      </c>
      <c r="B948" s="86">
        <f t="shared" si="23"/>
        <v>217</v>
      </c>
      <c r="C948" s="94" t="s">
        <v>4822</v>
      </c>
      <c r="D948" s="95" t="s">
        <v>7817</v>
      </c>
      <c r="E948" s="96" t="s">
        <v>4863</v>
      </c>
      <c r="F948" s="96" t="s">
        <v>4823</v>
      </c>
      <c r="G948" s="98" t="s">
        <v>4824</v>
      </c>
      <c r="H948" s="92" t="s">
        <v>4825</v>
      </c>
      <c r="I948" s="96" t="s">
        <v>4826</v>
      </c>
      <c r="J948" s="92" t="s">
        <v>172</v>
      </c>
      <c r="K948" s="94" t="s">
        <v>4827</v>
      </c>
      <c r="L948" s="94"/>
      <c r="M948" s="14"/>
      <c r="N948" s="15"/>
      <c r="O948" s="16" t="s">
        <v>43</v>
      </c>
      <c r="P948" s="17"/>
      <c r="Q948" s="18"/>
      <c r="R948" s="19" t="s">
        <v>43</v>
      </c>
      <c r="S948" s="20"/>
      <c r="T948" s="21"/>
      <c r="U948" s="22"/>
      <c r="V948" s="23"/>
      <c r="W948" s="24"/>
      <c r="X948" s="23"/>
      <c r="Y948" s="25"/>
      <c r="Z948" s="93"/>
      <c r="AA948" s="93"/>
      <c r="AB948" s="93"/>
      <c r="AC948" s="98"/>
      <c r="AD948" s="98"/>
    </row>
    <row r="949" spans="1:30" s="47" customFormat="1" ht="57" customHeight="1">
      <c r="A949" s="86">
        <f t="shared" si="22"/>
        <v>944</v>
      </c>
      <c r="B949" s="86">
        <f t="shared" si="23"/>
        <v>218</v>
      </c>
      <c r="C949" s="94" t="s">
        <v>8229</v>
      </c>
      <c r="D949" s="95"/>
      <c r="E949" s="96" t="s">
        <v>8249</v>
      </c>
      <c r="F949" s="96" t="s">
        <v>4823</v>
      </c>
      <c r="G949" s="98" t="s">
        <v>4824</v>
      </c>
      <c r="H949" s="92" t="s">
        <v>8230</v>
      </c>
      <c r="I949" s="96" t="s">
        <v>8250</v>
      </c>
      <c r="J949" s="92"/>
      <c r="K949" s="94" t="s">
        <v>8231</v>
      </c>
      <c r="L949" s="94" t="s">
        <v>8232</v>
      </c>
      <c r="M949" s="14" t="s">
        <v>5676</v>
      </c>
      <c r="N949" s="15" t="s">
        <v>5676</v>
      </c>
      <c r="O949" s="16" t="s">
        <v>5676</v>
      </c>
      <c r="P949" s="17" t="s">
        <v>5676</v>
      </c>
      <c r="Q949" s="18" t="s">
        <v>5676</v>
      </c>
      <c r="R949" s="19" t="s">
        <v>5676</v>
      </c>
      <c r="S949" s="20" t="s">
        <v>5676</v>
      </c>
      <c r="T949" s="21"/>
      <c r="U949" s="22"/>
      <c r="V949" s="23"/>
      <c r="W949" s="24" t="s">
        <v>5676</v>
      </c>
      <c r="X949" s="23"/>
      <c r="Y949" s="25"/>
      <c r="Z949" s="93" t="s">
        <v>43</v>
      </c>
      <c r="AA949" s="93"/>
      <c r="AB949" s="93"/>
      <c r="AC949" s="98"/>
      <c r="AD949" s="98"/>
    </row>
    <row r="950" spans="1:30" s="47" customFormat="1" ht="57" customHeight="1">
      <c r="A950" s="86">
        <f t="shared" si="22"/>
        <v>945</v>
      </c>
      <c r="B950" s="86">
        <f t="shared" si="23"/>
        <v>219</v>
      </c>
      <c r="C950" s="94" t="s">
        <v>4828</v>
      </c>
      <c r="D950" s="95" t="s">
        <v>7818</v>
      </c>
      <c r="E950" s="96" t="s">
        <v>7178</v>
      </c>
      <c r="F950" s="96" t="s">
        <v>4823</v>
      </c>
      <c r="G950" s="98" t="s">
        <v>4824</v>
      </c>
      <c r="H950" s="92" t="s">
        <v>7179</v>
      </c>
      <c r="I950" s="96" t="s">
        <v>4829</v>
      </c>
      <c r="J950" s="92" t="s">
        <v>4830</v>
      </c>
      <c r="K950" s="94" t="s">
        <v>4831</v>
      </c>
      <c r="L950" s="94" t="s">
        <v>7180</v>
      </c>
      <c r="M950" s="14"/>
      <c r="N950" s="15"/>
      <c r="O950" s="16"/>
      <c r="P950" s="17"/>
      <c r="Q950" s="18"/>
      <c r="R950" s="19"/>
      <c r="S950" s="20" t="s">
        <v>43</v>
      </c>
      <c r="T950" s="21"/>
      <c r="U950" s="22" t="s">
        <v>43</v>
      </c>
      <c r="V950" s="23"/>
      <c r="W950" s="24"/>
      <c r="X950" s="23"/>
      <c r="Y950" s="25"/>
      <c r="Z950" s="93" t="s">
        <v>43</v>
      </c>
      <c r="AA950" s="93"/>
      <c r="AB950" s="93"/>
      <c r="AC950" s="98"/>
      <c r="AD950" s="98"/>
    </row>
    <row r="951" spans="1:30" s="47" customFormat="1" ht="57" customHeight="1">
      <c r="A951" s="86">
        <f t="shared" si="22"/>
        <v>946</v>
      </c>
      <c r="B951" s="86">
        <f t="shared" si="23"/>
        <v>220</v>
      </c>
      <c r="C951" s="94" t="s">
        <v>4832</v>
      </c>
      <c r="D951" s="95" t="s">
        <v>7819</v>
      </c>
      <c r="E951" s="96" t="s">
        <v>4833</v>
      </c>
      <c r="F951" s="96" t="s">
        <v>4823</v>
      </c>
      <c r="G951" s="98" t="s">
        <v>4824</v>
      </c>
      <c r="H951" s="92" t="s">
        <v>4834</v>
      </c>
      <c r="I951" s="96" t="s">
        <v>4835</v>
      </c>
      <c r="J951" s="92" t="s">
        <v>172</v>
      </c>
      <c r="K951" s="94" t="s">
        <v>4836</v>
      </c>
      <c r="L951" s="94" t="s">
        <v>8251</v>
      </c>
      <c r="M951" s="14" t="s">
        <v>43</v>
      </c>
      <c r="N951" s="15"/>
      <c r="O951" s="16"/>
      <c r="P951" s="17"/>
      <c r="Q951" s="18"/>
      <c r="R951" s="19" t="s">
        <v>43</v>
      </c>
      <c r="S951" s="20"/>
      <c r="T951" s="21"/>
      <c r="U951" s="22"/>
      <c r="V951" s="23"/>
      <c r="W951" s="24"/>
      <c r="X951" s="23"/>
      <c r="Y951" s="25"/>
      <c r="Z951" s="93" t="s">
        <v>43</v>
      </c>
      <c r="AA951" s="93"/>
      <c r="AB951" s="93"/>
      <c r="AC951" s="98"/>
      <c r="AD951" s="98"/>
    </row>
    <row r="952" spans="1:30" s="47" customFormat="1" ht="57" customHeight="1">
      <c r="A952" s="86">
        <f t="shared" si="22"/>
        <v>947</v>
      </c>
      <c r="B952" s="86">
        <f t="shared" si="23"/>
        <v>221</v>
      </c>
      <c r="C952" s="94" t="s">
        <v>4837</v>
      </c>
      <c r="D952" s="95" t="s">
        <v>7820</v>
      </c>
      <c r="E952" s="96" t="s">
        <v>4833</v>
      </c>
      <c r="F952" s="96" t="s">
        <v>4823</v>
      </c>
      <c r="G952" s="98" t="s">
        <v>4824</v>
      </c>
      <c r="H952" s="92" t="s">
        <v>4838</v>
      </c>
      <c r="I952" s="96" t="s">
        <v>4839</v>
      </c>
      <c r="J952" s="92" t="s">
        <v>4840</v>
      </c>
      <c r="K952" s="94" t="s">
        <v>3327</v>
      </c>
      <c r="L952" s="94" t="s">
        <v>7181</v>
      </c>
      <c r="M952" s="14"/>
      <c r="N952" s="15"/>
      <c r="O952" s="16"/>
      <c r="P952" s="17"/>
      <c r="Q952" s="18"/>
      <c r="R952" s="19"/>
      <c r="S952" s="20"/>
      <c r="T952" s="21" t="s">
        <v>43</v>
      </c>
      <c r="U952" s="22"/>
      <c r="V952" s="23"/>
      <c r="W952" s="24" t="s">
        <v>43</v>
      </c>
      <c r="X952" s="23"/>
      <c r="Y952" s="25"/>
      <c r="Z952" s="93"/>
      <c r="AA952" s="93" t="s">
        <v>43</v>
      </c>
      <c r="AB952" s="93"/>
      <c r="AC952" s="98"/>
      <c r="AD952" s="98"/>
    </row>
    <row r="953" spans="1:30" s="47" customFormat="1" ht="57" customHeight="1">
      <c r="A953" s="86">
        <f t="shared" si="22"/>
        <v>948</v>
      </c>
      <c r="B953" s="86">
        <f t="shared" si="23"/>
        <v>222</v>
      </c>
      <c r="C953" s="94" t="s">
        <v>4841</v>
      </c>
      <c r="D953" s="95" t="s">
        <v>7817</v>
      </c>
      <c r="E953" s="96" t="s">
        <v>4842</v>
      </c>
      <c r="F953" s="96" t="s">
        <v>4823</v>
      </c>
      <c r="G953" s="98" t="s">
        <v>4824</v>
      </c>
      <c r="H953" s="92" t="s">
        <v>4843</v>
      </c>
      <c r="I953" s="96" t="s">
        <v>7182</v>
      </c>
      <c r="J953" s="92" t="s">
        <v>6352</v>
      </c>
      <c r="K953" s="94" t="s">
        <v>4844</v>
      </c>
      <c r="L953" s="94" t="s">
        <v>7183</v>
      </c>
      <c r="M953" s="14"/>
      <c r="N953" s="15"/>
      <c r="O953" s="16"/>
      <c r="P953" s="17"/>
      <c r="Q953" s="18"/>
      <c r="R953" s="19"/>
      <c r="S953" s="20"/>
      <c r="T953" s="21" t="s">
        <v>43</v>
      </c>
      <c r="U953" s="22"/>
      <c r="V953" s="23"/>
      <c r="W953" s="24" t="s">
        <v>43</v>
      </c>
      <c r="X953" s="23"/>
      <c r="Y953" s="25"/>
      <c r="Z953" s="93"/>
      <c r="AA953" s="93" t="s">
        <v>43</v>
      </c>
      <c r="AB953" s="93"/>
      <c r="AC953" s="98"/>
      <c r="AD953" s="98"/>
    </row>
    <row r="954" spans="1:30" s="47" customFormat="1" ht="57" customHeight="1">
      <c r="A954" s="86">
        <f t="shared" si="22"/>
        <v>949</v>
      </c>
      <c r="B954" s="86">
        <f t="shared" si="23"/>
        <v>223</v>
      </c>
      <c r="C954" s="94" t="s">
        <v>4845</v>
      </c>
      <c r="D954" s="95" t="s">
        <v>7821</v>
      </c>
      <c r="E954" s="96" t="s">
        <v>4846</v>
      </c>
      <c r="F954" s="96" t="s">
        <v>4823</v>
      </c>
      <c r="G954" s="98" t="s">
        <v>4824</v>
      </c>
      <c r="H954" s="92" t="s">
        <v>7184</v>
      </c>
      <c r="I954" s="96" t="s">
        <v>4847</v>
      </c>
      <c r="J954" s="92" t="s">
        <v>172</v>
      </c>
      <c r="K954" s="94" t="s">
        <v>4848</v>
      </c>
      <c r="L954" s="94" t="s">
        <v>7185</v>
      </c>
      <c r="M954" s="14"/>
      <c r="N954" s="15"/>
      <c r="O954" s="16"/>
      <c r="P954" s="17"/>
      <c r="Q954" s="18"/>
      <c r="R954" s="19"/>
      <c r="S954" s="20"/>
      <c r="T954" s="21" t="s">
        <v>43</v>
      </c>
      <c r="U954" s="22"/>
      <c r="V954" s="23"/>
      <c r="W954" s="24" t="s">
        <v>43</v>
      </c>
      <c r="X954" s="23"/>
      <c r="Y954" s="25"/>
      <c r="Z954" s="93" t="s">
        <v>43</v>
      </c>
      <c r="AA954" s="93"/>
      <c r="AB954" s="93"/>
      <c r="AC954" s="98"/>
      <c r="AD954" s="98"/>
    </row>
    <row r="955" spans="1:30" s="47" customFormat="1" ht="57" customHeight="1">
      <c r="A955" s="86">
        <f t="shared" si="22"/>
        <v>950</v>
      </c>
      <c r="B955" s="86">
        <f t="shared" si="23"/>
        <v>224</v>
      </c>
      <c r="C955" s="94" t="s">
        <v>4849</v>
      </c>
      <c r="D955" s="95" t="s">
        <v>7822</v>
      </c>
      <c r="E955" s="96" t="s">
        <v>4850</v>
      </c>
      <c r="F955" s="96" t="s">
        <v>4823</v>
      </c>
      <c r="G955" s="98" t="s">
        <v>4824</v>
      </c>
      <c r="H955" s="92" t="s">
        <v>4851</v>
      </c>
      <c r="I955" s="96" t="s">
        <v>4852</v>
      </c>
      <c r="J955" s="92" t="s">
        <v>4853</v>
      </c>
      <c r="K955" s="94" t="s">
        <v>4854</v>
      </c>
      <c r="L955" s="94" t="s">
        <v>7186</v>
      </c>
      <c r="M955" s="14"/>
      <c r="N955" s="15"/>
      <c r="O955" s="16"/>
      <c r="P955" s="17"/>
      <c r="Q955" s="18"/>
      <c r="R955" s="19"/>
      <c r="S955" s="20"/>
      <c r="T955" s="21" t="s">
        <v>43</v>
      </c>
      <c r="U955" s="22"/>
      <c r="V955" s="23"/>
      <c r="W955" s="24" t="s">
        <v>43</v>
      </c>
      <c r="X955" s="23" t="s">
        <v>43</v>
      </c>
      <c r="Y955" s="25" t="s">
        <v>43</v>
      </c>
      <c r="Z955" s="93"/>
      <c r="AA955" s="93" t="s">
        <v>43</v>
      </c>
      <c r="AB955" s="93"/>
      <c r="AC955" s="98" t="s">
        <v>62</v>
      </c>
      <c r="AD955" s="98" t="s">
        <v>4855</v>
      </c>
    </row>
    <row r="956" spans="1:30" s="47" customFormat="1" ht="57" customHeight="1">
      <c r="A956" s="86">
        <f t="shared" si="22"/>
        <v>951</v>
      </c>
      <c r="B956" s="86">
        <f t="shared" si="23"/>
        <v>225</v>
      </c>
      <c r="C956" s="94" t="s">
        <v>4856</v>
      </c>
      <c r="D956" s="95" t="s">
        <v>7823</v>
      </c>
      <c r="E956" s="96" t="s">
        <v>4833</v>
      </c>
      <c r="F956" s="96" t="s">
        <v>4823</v>
      </c>
      <c r="G956" s="98" t="s">
        <v>4824</v>
      </c>
      <c r="H956" s="92" t="s">
        <v>4857</v>
      </c>
      <c r="I956" s="96" t="s">
        <v>4858</v>
      </c>
      <c r="J956" s="92" t="s">
        <v>4859</v>
      </c>
      <c r="K956" s="94" t="s">
        <v>4860</v>
      </c>
      <c r="L956" s="94" t="s">
        <v>4861</v>
      </c>
      <c r="M956" s="14"/>
      <c r="N956" s="15"/>
      <c r="O956" s="16"/>
      <c r="P956" s="17"/>
      <c r="Q956" s="18"/>
      <c r="R956" s="19" t="s">
        <v>43</v>
      </c>
      <c r="S956" s="20" t="s">
        <v>43</v>
      </c>
      <c r="T956" s="21"/>
      <c r="U956" s="22"/>
      <c r="V956" s="23"/>
      <c r="W956" s="24"/>
      <c r="X956" s="23"/>
      <c r="Y956" s="25"/>
      <c r="Z956" s="93" t="s">
        <v>43</v>
      </c>
      <c r="AA956" s="93"/>
      <c r="AB956" s="93"/>
      <c r="AC956" s="98"/>
      <c r="AD956" s="98"/>
    </row>
    <row r="957" spans="1:30" s="47" customFormat="1" ht="57" customHeight="1">
      <c r="A957" s="86">
        <f t="shared" si="22"/>
        <v>952</v>
      </c>
      <c r="B957" s="86">
        <f t="shared" si="23"/>
        <v>226</v>
      </c>
      <c r="C957" s="94" t="s">
        <v>4862</v>
      </c>
      <c r="D957" s="95" t="s">
        <v>7822</v>
      </c>
      <c r="E957" s="96" t="s">
        <v>4863</v>
      </c>
      <c r="F957" s="96" t="s">
        <v>4823</v>
      </c>
      <c r="G957" s="98" t="s">
        <v>4824</v>
      </c>
      <c r="H957" s="92" t="s">
        <v>4864</v>
      </c>
      <c r="I957" s="96" t="s">
        <v>4865</v>
      </c>
      <c r="J957" s="92" t="s">
        <v>4866</v>
      </c>
      <c r="K957" s="94" t="s">
        <v>4867</v>
      </c>
      <c r="L957" s="94" t="s">
        <v>4868</v>
      </c>
      <c r="M957" s="14" t="s">
        <v>43</v>
      </c>
      <c r="N957" s="15"/>
      <c r="O957" s="16"/>
      <c r="P957" s="17" t="s">
        <v>43</v>
      </c>
      <c r="Q957" s="18"/>
      <c r="R957" s="19"/>
      <c r="S957" s="20"/>
      <c r="T957" s="21" t="s">
        <v>43</v>
      </c>
      <c r="U957" s="22"/>
      <c r="V957" s="23"/>
      <c r="W957" s="24"/>
      <c r="X957" s="23"/>
      <c r="Y957" s="25"/>
      <c r="Z957" s="93"/>
      <c r="AA957" s="93" t="s">
        <v>43</v>
      </c>
      <c r="AB957" s="93"/>
      <c r="AC957" s="98" t="s">
        <v>155</v>
      </c>
      <c r="AD957" s="98" t="s">
        <v>4869</v>
      </c>
    </row>
    <row r="958" spans="1:30" s="47" customFormat="1" ht="57" customHeight="1">
      <c r="A958" s="86">
        <f t="shared" si="22"/>
        <v>953</v>
      </c>
      <c r="B958" s="86">
        <f t="shared" si="23"/>
        <v>227</v>
      </c>
      <c r="C958" s="94" t="s">
        <v>4870</v>
      </c>
      <c r="D958" s="95" t="s">
        <v>7824</v>
      </c>
      <c r="E958" s="96" t="s">
        <v>4842</v>
      </c>
      <c r="F958" s="96" t="s">
        <v>4823</v>
      </c>
      <c r="G958" s="98" t="s">
        <v>4824</v>
      </c>
      <c r="H958" s="92" t="s">
        <v>4871</v>
      </c>
      <c r="I958" s="96" t="s">
        <v>4872</v>
      </c>
      <c r="J958" s="92" t="s">
        <v>172</v>
      </c>
      <c r="K958" s="94" t="s">
        <v>4873</v>
      </c>
      <c r="L958" s="94" t="s">
        <v>7185</v>
      </c>
      <c r="M958" s="14" t="s">
        <v>43</v>
      </c>
      <c r="N958" s="15"/>
      <c r="O958" s="16"/>
      <c r="P958" s="17"/>
      <c r="Q958" s="18"/>
      <c r="R958" s="19" t="s">
        <v>43</v>
      </c>
      <c r="S958" s="20"/>
      <c r="T958" s="21"/>
      <c r="U958" s="22"/>
      <c r="V958" s="23"/>
      <c r="W958" s="24"/>
      <c r="X958" s="23"/>
      <c r="Y958" s="25"/>
      <c r="Z958" s="93" t="s">
        <v>43</v>
      </c>
      <c r="AA958" s="93"/>
      <c r="AB958" s="93"/>
      <c r="AC958" s="98"/>
      <c r="AD958" s="98"/>
    </row>
    <row r="959" spans="1:30" s="47" customFormat="1" ht="57" customHeight="1">
      <c r="A959" s="86">
        <f t="shared" si="22"/>
        <v>954</v>
      </c>
      <c r="B959" s="86">
        <f t="shared" si="23"/>
        <v>228</v>
      </c>
      <c r="C959" s="94" t="s">
        <v>7185</v>
      </c>
      <c r="D959" s="95" t="s">
        <v>7825</v>
      </c>
      <c r="E959" s="96" t="s">
        <v>4874</v>
      </c>
      <c r="F959" s="96" t="s">
        <v>4823</v>
      </c>
      <c r="G959" s="98" t="s">
        <v>4824</v>
      </c>
      <c r="H959" s="92" t="s">
        <v>4875</v>
      </c>
      <c r="I959" s="96" t="s">
        <v>4876</v>
      </c>
      <c r="J959" s="92" t="s">
        <v>7187</v>
      </c>
      <c r="K959" s="94" t="s">
        <v>6295</v>
      </c>
      <c r="L959" s="94" t="s">
        <v>4877</v>
      </c>
      <c r="M959" s="14" t="s">
        <v>43</v>
      </c>
      <c r="N959" s="15" t="s">
        <v>43</v>
      </c>
      <c r="O959" s="16" t="s">
        <v>43</v>
      </c>
      <c r="P959" s="17" t="s">
        <v>43</v>
      </c>
      <c r="Q959" s="18" t="s">
        <v>43</v>
      </c>
      <c r="R959" s="19"/>
      <c r="S959" s="20"/>
      <c r="T959" s="21" t="s">
        <v>43</v>
      </c>
      <c r="U959" s="22"/>
      <c r="V959" s="23"/>
      <c r="W959" s="24"/>
      <c r="X959" s="23" t="s">
        <v>43</v>
      </c>
      <c r="Y959" s="25" t="s">
        <v>43</v>
      </c>
      <c r="Z959" s="93"/>
      <c r="AA959" s="93"/>
      <c r="AB959" s="93" t="s">
        <v>43</v>
      </c>
      <c r="AC959" s="98" t="s">
        <v>62</v>
      </c>
      <c r="AD959" s="98" t="s">
        <v>4767</v>
      </c>
    </row>
    <row r="960" spans="1:30" s="47" customFormat="1" ht="57" customHeight="1">
      <c r="A960" s="86">
        <f t="shared" si="22"/>
        <v>955</v>
      </c>
      <c r="B960" s="86">
        <f t="shared" si="23"/>
        <v>229</v>
      </c>
      <c r="C960" s="94" t="s">
        <v>7188</v>
      </c>
      <c r="D960" s="95" t="s">
        <v>7825</v>
      </c>
      <c r="E960" s="96" t="s">
        <v>4878</v>
      </c>
      <c r="F960" s="96" t="s">
        <v>4823</v>
      </c>
      <c r="G960" s="98" t="s">
        <v>4824</v>
      </c>
      <c r="H960" s="92" t="s">
        <v>4879</v>
      </c>
      <c r="I960" s="96" t="s">
        <v>4880</v>
      </c>
      <c r="J960" s="92" t="s">
        <v>4887</v>
      </c>
      <c r="K960" s="94" t="s">
        <v>4881</v>
      </c>
      <c r="L960" s="94" t="s">
        <v>4882</v>
      </c>
      <c r="M960" s="14"/>
      <c r="N960" s="15"/>
      <c r="O960" s="16" t="s">
        <v>43</v>
      </c>
      <c r="P960" s="17"/>
      <c r="Q960" s="18"/>
      <c r="R960" s="19" t="s">
        <v>43</v>
      </c>
      <c r="S960" s="20"/>
      <c r="T960" s="21" t="s">
        <v>43</v>
      </c>
      <c r="U960" s="22"/>
      <c r="V960" s="23"/>
      <c r="W960" s="24"/>
      <c r="X960" s="23"/>
      <c r="Y960" s="25"/>
      <c r="Z960" s="93" t="s">
        <v>43</v>
      </c>
      <c r="AA960" s="93"/>
      <c r="AB960" s="93"/>
      <c r="AC960" s="98" t="s">
        <v>118</v>
      </c>
      <c r="AD960" s="98" t="s">
        <v>4883</v>
      </c>
    </row>
    <row r="961" spans="1:30" s="47" customFormat="1" ht="57" customHeight="1">
      <c r="A961" s="86">
        <f t="shared" si="22"/>
        <v>956</v>
      </c>
      <c r="B961" s="86">
        <f t="shared" si="23"/>
        <v>230</v>
      </c>
      <c r="C961" s="94" t="s">
        <v>4884</v>
      </c>
      <c r="D961" s="95" t="s">
        <v>7822</v>
      </c>
      <c r="E961" s="96" t="s">
        <v>4842</v>
      </c>
      <c r="F961" s="96" t="s">
        <v>4823</v>
      </c>
      <c r="G961" s="98" t="s">
        <v>4824</v>
      </c>
      <c r="H961" s="92" t="s">
        <v>4885</v>
      </c>
      <c r="I961" s="96" t="s">
        <v>4886</v>
      </c>
      <c r="J961" s="92" t="s">
        <v>4887</v>
      </c>
      <c r="K961" s="94" t="s">
        <v>4888</v>
      </c>
      <c r="L961" s="94" t="s">
        <v>7189</v>
      </c>
      <c r="M961" s="14" t="s">
        <v>43</v>
      </c>
      <c r="N961" s="15"/>
      <c r="O961" s="16" t="s">
        <v>43</v>
      </c>
      <c r="P961" s="17"/>
      <c r="Q961" s="18"/>
      <c r="R961" s="19"/>
      <c r="S961" s="20"/>
      <c r="T961" s="21"/>
      <c r="U961" s="22"/>
      <c r="V961" s="23"/>
      <c r="W961" s="24"/>
      <c r="X961" s="23"/>
      <c r="Y961" s="25"/>
      <c r="Z961" s="93"/>
      <c r="AA961" s="93" t="s">
        <v>43</v>
      </c>
      <c r="AB961" s="93"/>
      <c r="AC961" s="98" t="s">
        <v>118</v>
      </c>
      <c r="AD961" s="98" t="s">
        <v>4889</v>
      </c>
    </row>
    <row r="962" spans="1:30" s="47" customFormat="1" ht="57" customHeight="1">
      <c r="A962" s="86">
        <f t="shared" si="22"/>
        <v>957</v>
      </c>
      <c r="B962" s="86">
        <f t="shared" si="23"/>
        <v>231</v>
      </c>
      <c r="C962" s="94" t="s">
        <v>4890</v>
      </c>
      <c r="D962" s="95" t="s">
        <v>6283</v>
      </c>
      <c r="E962" s="96" t="s">
        <v>4891</v>
      </c>
      <c r="F962" s="96" t="s">
        <v>4823</v>
      </c>
      <c r="G962" s="98" t="s">
        <v>4824</v>
      </c>
      <c r="H962" s="92" t="s">
        <v>4892</v>
      </c>
      <c r="I962" s="96" t="s">
        <v>4893</v>
      </c>
      <c r="J962" s="92" t="s">
        <v>4894</v>
      </c>
      <c r="K962" s="94" t="s">
        <v>4895</v>
      </c>
      <c r="L962" s="94" t="s">
        <v>4896</v>
      </c>
      <c r="M962" s="14"/>
      <c r="N962" s="15" t="s">
        <v>43</v>
      </c>
      <c r="O962" s="16"/>
      <c r="P962" s="17"/>
      <c r="Q962" s="18"/>
      <c r="R962" s="19"/>
      <c r="S962" s="20"/>
      <c r="T962" s="21"/>
      <c r="U962" s="22"/>
      <c r="V962" s="23"/>
      <c r="W962" s="24"/>
      <c r="X962" s="23" t="s">
        <v>43</v>
      </c>
      <c r="Y962" s="25" t="s">
        <v>43</v>
      </c>
      <c r="Z962" s="93" t="s">
        <v>43</v>
      </c>
      <c r="AA962" s="93"/>
      <c r="AB962" s="93"/>
      <c r="AC962" s="98"/>
      <c r="AD962" s="98"/>
    </row>
    <row r="963" spans="1:30" s="47" customFormat="1" ht="57" customHeight="1">
      <c r="A963" s="86">
        <f t="shared" si="22"/>
        <v>958</v>
      </c>
      <c r="B963" s="86">
        <f t="shared" si="23"/>
        <v>232</v>
      </c>
      <c r="C963" s="94" t="s">
        <v>4897</v>
      </c>
      <c r="D963" s="95" t="s">
        <v>6283</v>
      </c>
      <c r="E963" s="96" t="s">
        <v>4898</v>
      </c>
      <c r="F963" s="96" t="s">
        <v>4823</v>
      </c>
      <c r="G963" s="98" t="s">
        <v>4824</v>
      </c>
      <c r="H963" s="92" t="s">
        <v>4899</v>
      </c>
      <c r="I963" s="96" t="s">
        <v>4900</v>
      </c>
      <c r="J963" s="92" t="s">
        <v>4901</v>
      </c>
      <c r="K963" s="94" t="s">
        <v>4902</v>
      </c>
      <c r="L963" s="94" t="s">
        <v>7190</v>
      </c>
      <c r="M963" s="14" t="s">
        <v>43</v>
      </c>
      <c r="N963" s="15"/>
      <c r="O963" s="16"/>
      <c r="P963" s="17" t="s">
        <v>43</v>
      </c>
      <c r="Q963" s="18"/>
      <c r="R963" s="19" t="s">
        <v>43</v>
      </c>
      <c r="S963" s="20" t="s">
        <v>43</v>
      </c>
      <c r="T963" s="21"/>
      <c r="U963" s="22"/>
      <c r="V963" s="23"/>
      <c r="W963" s="24" t="s">
        <v>43</v>
      </c>
      <c r="X963" s="23"/>
      <c r="Y963" s="25" t="s">
        <v>43</v>
      </c>
      <c r="Z963" s="93"/>
      <c r="AA963" s="93" t="s">
        <v>43</v>
      </c>
      <c r="AB963" s="93"/>
      <c r="AC963" s="98"/>
      <c r="AD963" s="98"/>
    </row>
    <row r="964" spans="1:30" s="47" customFormat="1" ht="57" customHeight="1">
      <c r="A964" s="86">
        <f t="shared" si="22"/>
        <v>959</v>
      </c>
      <c r="B964" s="86">
        <f t="shared" si="23"/>
        <v>233</v>
      </c>
      <c r="C964" s="94" t="s">
        <v>4903</v>
      </c>
      <c r="D964" s="95" t="s">
        <v>7826</v>
      </c>
      <c r="E964" s="96" t="s">
        <v>4904</v>
      </c>
      <c r="F964" s="96" t="s">
        <v>4823</v>
      </c>
      <c r="G964" s="98" t="s">
        <v>4824</v>
      </c>
      <c r="H964" s="92" t="s">
        <v>4905</v>
      </c>
      <c r="I964" s="96" t="s">
        <v>4906</v>
      </c>
      <c r="J964" s="92" t="s">
        <v>4907</v>
      </c>
      <c r="K964" s="94" t="s">
        <v>4908</v>
      </c>
      <c r="L964" s="94"/>
      <c r="M964" s="14" t="s">
        <v>43</v>
      </c>
      <c r="N964" s="15"/>
      <c r="O964" s="16"/>
      <c r="P964" s="17"/>
      <c r="Q964" s="18"/>
      <c r="R964" s="19"/>
      <c r="S964" s="20"/>
      <c r="T964" s="21"/>
      <c r="U964" s="22"/>
      <c r="V964" s="23"/>
      <c r="W964" s="24"/>
      <c r="X964" s="23"/>
      <c r="Y964" s="25"/>
      <c r="Z964" s="93" t="s">
        <v>43</v>
      </c>
      <c r="AA964" s="93"/>
      <c r="AB964" s="93"/>
      <c r="AC964" s="98"/>
      <c r="AD964" s="98"/>
    </row>
    <row r="965" spans="1:30" s="47" customFormat="1" ht="57" customHeight="1">
      <c r="A965" s="86">
        <f t="shared" si="22"/>
        <v>960</v>
      </c>
      <c r="B965" s="86">
        <f t="shared" si="23"/>
        <v>234</v>
      </c>
      <c r="C965" s="94" t="s">
        <v>4909</v>
      </c>
      <c r="D965" s="95"/>
      <c r="E965" s="96" t="s">
        <v>4910</v>
      </c>
      <c r="F965" s="96" t="s">
        <v>4823</v>
      </c>
      <c r="G965" s="98" t="s">
        <v>4824</v>
      </c>
      <c r="H965" s="92" t="s">
        <v>4911</v>
      </c>
      <c r="I965" s="96" t="s">
        <v>4912</v>
      </c>
      <c r="J965" s="92" t="s">
        <v>7191</v>
      </c>
      <c r="K965" s="94" t="s">
        <v>4913</v>
      </c>
      <c r="L965" s="94"/>
      <c r="M965" s="14" t="s">
        <v>43</v>
      </c>
      <c r="N965" s="15"/>
      <c r="O965" s="16"/>
      <c r="P965" s="17" t="s">
        <v>43</v>
      </c>
      <c r="Q965" s="18" t="s">
        <v>43</v>
      </c>
      <c r="R965" s="19"/>
      <c r="S965" s="20"/>
      <c r="T965" s="21"/>
      <c r="U965" s="22"/>
      <c r="V965" s="23"/>
      <c r="W965" s="24"/>
      <c r="X965" s="23"/>
      <c r="Y965" s="25"/>
      <c r="Z965" s="93" t="s">
        <v>43</v>
      </c>
      <c r="AA965" s="93"/>
      <c r="AB965" s="93"/>
      <c r="AC965" s="98"/>
      <c r="AD965" s="98"/>
    </row>
    <row r="966" spans="1:30" s="47" customFormat="1" ht="57" customHeight="1">
      <c r="A966" s="86">
        <f t="shared" si="22"/>
        <v>961</v>
      </c>
      <c r="B966" s="86">
        <f t="shared" si="23"/>
        <v>235</v>
      </c>
      <c r="C966" s="94" t="s">
        <v>4914</v>
      </c>
      <c r="D966" s="95" t="s">
        <v>7827</v>
      </c>
      <c r="E966" s="96" t="s">
        <v>4878</v>
      </c>
      <c r="F966" s="96" t="s">
        <v>4823</v>
      </c>
      <c r="G966" s="98" t="s">
        <v>4824</v>
      </c>
      <c r="H966" s="92" t="s">
        <v>4915</v>
      </c>
      <c r="I966" s="96" t="s">
        <v>4916</v>
      </c>
      <c r="J966" s="92" t="s">
        <v>4917</v>
      </c>
      <c r="K966" s="94"/>
      <c r="L966" s="94" t="s">
        <v>4918</v>
      </c>
      <c r="M966" s="14"/>
      <c r="N966" s="15"/>
      <c r="O966" s="16"/>
      <c r="P966" s="17"/>
      <c r="Q966" s="18"/>
      <c r="R966" s="19"/>
      <c r="S966" s="20"/>
      <c r="T966" s="21"/>
      <c r="U966" s="22"/>
      <c r="V966" s="23"/>
      <c r="W966" s="24" t="s">
        <v>43</v>
      </c>
      <c r="X966" s="23"/>
      <c r="Y966" s="25"/>
      <c r="Z966" s="93" t="s">
        <v>43</v>
      </c>
      <c r="AA966" s="93"/>
      <c r="AB966" s="93"/>
      <c r="AC966" s="98" t="s">
        <v>118</v>
      </c>
      <c r="AD966" s="98" t="s">
        <v>4919</v>
      </c>
    </row>
    <row r="967" spans="1:30" s="47" customFormat="1" ht="57" customHeight="1">
      <c r="A967" s="86">
        <f t="shared" si="22"/>
        <v>962</v>
      </c>
      <c r="B967" s="86">
        <f t="shared" si="23"/>
        <v>236</v>
      </c>
      <c r="C967" s="94" t="s">
        <v>4920</v>
      </c>
      <c r="D967" s="95" t="s">
        <v>7828</v>
      </c>
      <c r="E967" s="96" t="s">
        <v>4898</v>
      </c>
      <c r="F967" s="96" t="s">
        <v>4823</v>
      </c>
      <c r="G967" s="98" t="s">
        <v>4824</v>
      </c>
      <c r="H967" s="92" t="s">
        <v>4921</v>
      </c>
      <c r="I967" s="96" t="s">
        <v>4922</v>
      </c>
      <c r="J967" s="92"/>
      <c r="K967" s="94" t="s">
        <v>4923</v>
      </c>
      <c r="L967" s="94" t="s">
        <v>4924</v>
      </c>
      <c r="M967" s="14"/>
      <c r="N967" s="15"/>
      <c r="O967" s="16"/>
      <c r="P967" s="17"/>
      <c r="Q967" s="18"/>
      <c r="R967" s="19"/>
      <c r="S967" s="20"/>
      <c r="T967" s="21" t="s">
        <v>43</v>
      </c>
      <c r="U967" s="22"/>
      <c r="V967" s="23"/>
      <c r="W967" s="24"/>
      <c r="X967" s="23"/>
      <c r="Y967" s="25" t="s">
        <v>43</v>
      </c>
      <c r="Z967" s="93" t="s">
        <v>43</v>
      </c>
      <c r="AA967" s="93"/>
      <c r="AB967" s="93"/>
      <c r="AC967" s="98"/>
      <c r="AD967" s="98"/>
    </row>
    <row r="968" spans="1:30" s="47" customFormat="1" ht="57" customHeight="1">
      <c r="A968" s="86">
        <f t="shared" si="22"/>
        <v>963</v>
      </c>
      <c r="B968" s="86">
        <f t="shared" si="23"/>
        <v>237</v>
      </c>
      <c r="C968" s="94" t="s">
        <v>4925</v>
      </c>
      <c r="D968" s="95" t="s">
        <v>7827</v>
      </c>
      <c r="E968" s="96" t="s">
        <v>4926</v>
      </c>
      <c r="F968" s="96" t="s">
        <v>4823</v>
      </c>
      <c r="G968" s="98" t="s">
        <v>4927</v>
      </c>
      <c r="H968" s="92" t="s">
        <v>4928</v>
      </c>
      <c r="I968" s="96" t="s">
        <v>4929</v>
      </c>
      <c r="J968" s="92" t="s">
        <v>4930</v>
      </c>
      <c r="K968" s="94" t="s">
        <v>4931</v>
      </c>
      <c r="L968" s="94"/>
      <c r="M968" s="14"/>
      <c r="N968" s="15"/>
      <c r="O968" s="16"/>
      <c r="P968" s="17"/>
      <c r="Q968" s="18"/>
      <c r="R968" s="19"/>
      <c r="S968" s="20" t="s">
        <v>43</v>
      </c>
      <c r="T968" s="21"/>
      <c r="U968" s="22" t="s">
        <v>43</v>
      </c>
      <c r="V968" s="23"/>
      <c r="W968" s="24" t="s">
        <v>43</v>
      </c>
      <c r="X968" s="23"/>
      <c r="Y968" s="25"/>
      <c r="Z968" s="93"/>
      <c r="AA968" s="93" t="s">
        <v>43</v>
      </c>
      <c r="AB968" s="93"/>
      <c r="AC968" s="98"/>
      <c r="AD968" s="98"/>
    </row>
    <row r="969" spans="1:30" s="47" customFormat="1" ht="57" customHeight="1">
      <c r="A969" s="86">
        <f t="shared" si="22"/>
        <v>964</v>
      </c>
      <c r="B969" s="86">
        <f t="shared" si="23"/>
        <v>238</v>
      </c>
      <c r="C969" s="94" t="s">
        <v>4932</v>
      </c>
      <c r="D969" s="95" t="s">
        <v>7827</v>
      </c>
      <c r="E969" s="96" t="s">
        <v>4933</v>
      </c>
      <c r="F969" s="96" t="s">
        <v>4823</v>
      </c>
      <c r="G969" s="98" t="s">
        <v>4927</v>
      </c>
      <c r="H969" s="92" t="s">
        <v>4934</v>
      </c>
      <c r="I969" s="96" t="s">
        <v>4935</v>
      </c>
      <c r="J969" s="92" t="s">
        <v>4936</v>
      </c>
      <c r="K969" s="94" t="s">
        <v>4937</v>
      </c>
      <c r="L969" s="94" t="s">
        <v>4938</v>
      </c>
      <c r="M969" s="14"/>
      <c r="N969" s="15"/>
      <c r="O969" s="16"/>
      <c r="P969" s="17"/>
      <c r="Q969" s="18"/>
      <c r="R969" s="19"/>
      <c r="S969" s="20" t="s">
        <v>43</v>
      </c>
      <c r="T969" s="21"/>
      <c r="U969" s="22"/>
      <c r="V969" s="23"/>
      <c r="W969" s="24"/>
      <c r="X969" s="23"/>
      <c r="Y969" s="25"/>
      <c r="Z969" s="93" t="s">
        <v>43</v>
      </c>
      <c r="AA969" s="93"/>
      <c r="AB969" s="93"/>
      <c r="AC969" s="98" t="s">
        <v>62</v>
      </c>
      <c r="AD969" s="98" t="s">
        <v>4938</v>
      </c>
    </row>
    <row r="970" spans="1:30" s="47" customFormat="1" ht="57" customHeight="1">
      <c r="A970" s="86">
        <f t="shared" si="22"/>
        <v>965</v>
      </c>
      <c r="B970" s="86">
        <f t="shared" si="23"/>
        <v>239</v>
      </c>
      <c r="C970" s="94" t="s">
        <v>4939</v>
      </c>
      <c r="D970" s="95" t="s">
        <v>7829</v>
      </c>
      <c r="E970" s="96" t="s">
        <v>4940</v>
      </c>
      <c r="F970" s="96" t="s">
        <v>4823</v>
      </c>
      <c r="G970" s="98" t="s">
        <v>4927</v>
      </c>
      <c r="H970" s="92" t="s">
        <v>4941</v>
      </c>
      <c r="I970" s="96" t="s">
        <v>4942</v>
      </c>
      <c r="J970" s="92" t="s">
        <v>172</v>
      </c>
      <c r="K970" s="94" t="s">
        <v>4943</v>
      </c>
      <c r="L970" s="94" t="s">
        <v>7192</v>
      </c>
      <c r="M970" s="14"/>
      <c r="N970" s="15" t="s">
        <v>43</v>
      </c>
      <c r="O970" s="16"/>
      <c r="P970" s="17"/>
      <c r="Q970" s="18"/>
      <c r="R970" s="19"/>
      <c r="S970" s="20"/>
      <c r="T970" s="21"/>
      <c r="U970" s="22"/>
      <c r="V970" s="23"/>
      <c r="W970" s="24"/>
      <c r="X970" s="23"/>
      <c r="Y970" s="25"/>
      <c r="Z970" s="93" t="s">
        <v>43</v>
      </c>
      <c r="AA970" s="93"/>
      <c r="AB970" s="93"/>
      <c r="AC970" s="98"/>
      <c r="AD970" s="98"/>
    </row>
    <row r="971" spans="1:30" s="47" customFormat="1" ht="57" customHeight="1">
      <c r="A971" s="86">
        <f t="shared" si="22"/>
        <v>966</v>
      </c>
      <c r="B971" s="86">
        <f t="shared" si="23"/>
        <v>240</v>
      </c>
      <c r="C971" s="94" t="s">
        <v>4944</v>
      </c>
      <c r="D971" s="95" t="s">
        <v>7830</v>
      </c>
      <c r="E971" s="96" t="s">
        <v>4933</v>
      </c>
      <c r="F971" s="96" t="s">
        <v>4823</v>
      </c>
      <c r="G971" s="98" t="s">
        <v>4927</v>
      </c>
      <c r="H971" s="92" t="s">
        <v>4945</v>
      </c>
      <c r="I971" s="96" t="s">
        <v>4946</v>
      </c>
      <c r="J971" s="92" t="s">
        <v>7193</v>
      </c>
      <c r="K971" s="94" t="s">
        <v>4947</v>
      </c>
      <c r="L971" s="94" t="s">
        <v>439</v>
      </c>
      <c r="M971" s="14"/>
      <c r="N971" s="15"/>
      <c r="O971" s="16"/>
      <c r="P971" s="17"/>
      <c r="Q971" s="18"/>
      <c r="R971" s="19" t="s">
        <v>43</v>
      </c>
      <c r="S971" s="20"/>
      <c r="T971" s="21"/>
      <c r="U971" s="22"/>
      <c r="V971" s="23"/>
      <c r="W971" s="24" t="s">
        <v>43</v>
      </c>
      <c r="X971" s="23"/>
      <c r="Y971" s="25"/>
      <c r="Z971" s="93" t="s">
        <v>43</v>
      </c>
      <c r="AA971" s="93"/>
      <c r="AB971" s="93"/>
      <c r="AC971" s="98" t="s">
        <v>118</v>
      </c>
      <c r="AD971" s="98" t="s">
        <v>4948</v>
      </c>
    </row>
    <row r="972" spans="1:30" s="47" customFormat="1" ht="57" customHeight="1">
      <c r="A972" s="86">
        <f t="shared" si="22"/>
        <v>967</v>
      </c>
      <c r="B972" s="86">
        <f t="shared" si="23"/>
        <v>241</v>
      </c>
      <c r="C972" s="94" t="s">
        <v>4949</v>
      </c>
      <c r="D972" s="95" t="s">
        <v>7831</v>
      </c>
      <c r="E972" s="96" t="s">
        <v>4950</v>
      </c>
      <c r="F972" s="96" t="s">
        <v>4823</v>
      </c>
      <c r="G972" s="98" t="s">
        <v>4927</v>
      </c>
      <c r="H972" s="92" t="s">
        <v>4951</v>
      </c>
      <c r="I972" s="96" t="s">
        <v>4952</v>
      </c>
      <c r="J972" s="92" t="s">
        <v>4953</v>
      </c>
      <c r="K972" s="94" t="s">
        <v>4954</v>
      </c>
      <c r="L972" s="94" t="s">
        <v>4955</v>
      </c>
      <c r="M972" s="14"/>
      <c r="N972" s="15"/>
      <c r="O972" s="16"/>
      <c r="P972" s="17"/>
      <c r="Q972" s="18"/>
      <c r="R972" s="19"/>
      <c r="S972" s="20"/>
      <c r="T972" s="21"/>
      <c r="U972" s="22"/>
      <c r="V972" s="23"/>
      <c r="W972" s="24" t="s">
        <v>43</v>
      </c>
      <c r="X972" s="23"/>
      <c r="Y972" s="25"/>
      <c r="Z972" s="93"/>
      <c r="AA972" s="93" t="s">
        <v>43</v>
      </c>
      <c r="AB972" s="93"/>
      <c r="AC972" s="98"/>
      <c r="AD972" s="98"/>
    </row>
    <row r="973" spans="1:30" s="47" customFormat="1" ht="57" customHeight="1">
      <c r="A973" s="86">
        <f t="shared" si="22"/>
        <v>968</v>
      </c>
      <c r="B973" s="86">
        <f t="shared" si="23"/>
        <v>242</v>
      </c>
      <c r="C973" s="94" t="s">
        <v>4956</v>
      </c>
      <c r="D973" s="95" t="s">
        <v>7832</v>
      </c>
      <c r="E973" s="96" t="s">
        <v>4957</v>
      </c>
      <c r="F973" s="96" t="s">
        <v>4823</v>
      </c>
      <c r="G973" s="98" t="s">
        <v>4927</v>
      </c>
      <c r="H973" s="92" t="s">
        <v>4958</v>
      </c>
      <c r="I973" s="96" t="s">
        <v>4959</v>
      </c>
      <c r="J973" s="92" t="s">
        <v>4960</v>
      </c>
      <c r="K973" s="94" t="s">
        <v>4961</v>
      </c>
      <c r="L973" s="94" t="s">
        <v>4962</v>
      </c>
      <c r="M973" s="14"/>
      <c r="N973" s="15"/>
      <c r="O973" s="16"/>
      <c r="P973" s="17"/>
      <c r="Q973" s="18"/>
      <c r="R973" s="19" t="s">
        <v>43</v>
      </c>
      <c r="S973" s="20" t="s">
        <v>43</v>
      </c>
      <c r="T973" s="21"/>
      <c r="U973" s="22" t="s">
        <v>43</v>
      </c>
      <c r="V973" s="23"/>
      <c r="W973" s="24"/>
      <c r="X973" s="23"/>
      <c r="Y973" s="25" t="s">
        <v>43</v>
      </c>
      <c r="Z973" s="93" t="s">
        <v>43</v>
      </c>
      <c r="AA973" s="93"/>
      <c r="AB973" s="93"/>
      <c r="AC973" s="98"/>
      <c r="AD973" s="98"/>
    </row>
    <row r="974" spans="1:30" s="47" customFormat="1" ht="57" customHeight="1">
      <c r="A974" s="86">
        <f t="shared" si="22"/>
        <v>969</v>
      </c>
      <c r="B974" s="86">
        <f t="shared" si="23"/>
        <v>243</v>
      </c>
      <c r="C974" s="94" t="s">
        <v>4963</v>
      </c>
      <c r="D974" s="95" t="s">
        <v>7833</v>
      </c>
      <c r="E974" s="96" t="s">
        <v>4964</v>
      </c>
      <c r="F974" s="96" t="s">
        <v>4823</v>
      </c>
      <c r="G974" s="98" t="s">
        <v>4927</v>
      </c>
      <c r="H974" s="92" t="s">
        <v>4965</v>
      </c>
      <c r="I974" s="96" t="s">
        <v>4966</v>
      </c>
      <c r="J974" s="92" t="s">
        <v>4967</v>
      </c>
      <c r="K974" s="94" t="s">
        <v>4968</v>
      </c>
      <c r="L974" s="94"/>
      <c r="M974" s="14"/>
      <c r="N974" s="15"/>
      <c r="O974" s="16"/>
      <c r="P974" s="17"/>
      <c r="Q974" s="18"/>
      <c r="R974" s="19"/>
      <c r="S974" s="20"/>
      <c r="T974" s="21"/>
      <c r="U974" s="22"/>
      <c r="V974" s="23"/>
      <c r="W974" s="24" t="s">
        <v>43</v>
      </c>
      <c r="X974" s="23"/>
      <c r="Y974" s="25"/>
      <c r="Z974" s="93"/>
      <c r="AA974" s="93"/>
      <c r="AB974" s="93" t="s">
        <v>43</v>
      </c>
      <c r="AC974" s="98" t="s">
        <v>62</v>
      </c>
      <c r="AD974" s="98" t="s">
        <v>4969</v>
      </c>
    </row>
    <row r="975" spans="1:30" s="47" customFormat="1" ht="57" customHeight="1">
      <c r="A975" s="86">
        <f t="shared" ref="A975:A1038" si="24">ROW(A975)-5</f>
        <v>970</v>
      </c>
      <c r="B975" s="86">
        <f t="shared" si="23"/>
        <v>244</v>
      </c>
      <c r="C975" s="94" t="s">
        <v>4970</v>
      </c>
      <c r="D975" s="95" t="s">
        <v>7834</v>
      </c>
      <c r="E975" s="96" t="s">
        <v>4964</v>
      </c>
      <c r="F975" s="96" t="s">
        <v>4823</v>
      </c>
      <c r="G975" s="98" t="s">
        <v>4927</v>
      </c>
      <c r="H975" s="92" t="s">
        <v>4971</v>
      </c>
      <c r="I975" s="96" t="s">
        <v>4972</v>
      </c>
      <c r="J975" s="92" t="s">
        <v>4973</v>
      </c>
      <c r="K975" s="94" t="s">
        <v>4974</v>
      </c>
      <c r="L975" s="94" t="s">
        <v>4975</v>
      </c>
      <c r="M975" s="14" t="s">
        <v>43</v>
      </c>
      <c r="N975" s="15"/>
      <c r="O975" s="16"/>
      <c r="P975" s="17"/>
      <c r="Q975" s="18" t="s">
        <v>43</v>
      </c>
      <c r="R975" s="19" t="s">
        <v>43</v>
      </c>
      <c r="S975" s="20" t="s">
        <v>43</v>
      </c>
      <c r="T975" s="21"/>
      <c r="U975" s="22"/>
      <c r="V975" s="23"/>
      <c r="W975" s="24"/>
      <c r="X975" s="23" t="s">
        <v>43</v>
      </c>
      <c r="Y975" s="25"/>
      <c r="Z975" s="93" t="s">
        <v>43</v>
      </c>
      <c r="AA975" s="93"/>
      <c r="AB975" s="93"/>
      <c r="AC975" s="98" t="s">
        <v>4976</v>
      </c>
      <c r="AD975" s="98" t="s">
        <v>4977</v>
      </c>
    </row>
    <row r="976" spans="1:30" s="47" customFormat="1" ht="57" customHeight="1">
      <c r="A976" s="86">
        <f t="shared" si="24"/>
        <v>971</v>
      </c>
      <c r="B976" s="86">
        <f t="shared" si="23"/>
        <v>245</v>
      </c>
      <c r="C976" s="94" t="s">
        <v>4978</v>
      </c>
      <c r="D976" s="95" t="s">
        <v>7835</v>
      </c>
      <c r="E976" s="96" t="s">
        <v>4933</v>
      </c>
      <c r="F976" s="96" t="s">
        <v>4823</v>
      </c>
      <c r="G976" s="98" t="s">
        <v>4927</v>
      </c>
      <c r="H976" s="92" t="s">
        <v>4979</v>
      </c>
      <c r="I976" s="96" t="s">
        <v>4980</v>
      </c>
      <c r="J976" s="92" t="s">
        <v>4981</v>
      </c>
      <c r="K976" s="94" t="s">
        <v>4982</v>
      </c>
      <c r="L976" s="94" t="s">
        <v>4983</v>
      </c>
      <c r="M976" s="14"/>
      <c r="N976" s="15"/>
      <c r="O976" s="16"/>
      <c r="P976" s="17"/>
      <c r="Q976" s="18"/>
      <c r="R976" s="19" t="s">
        <v>43</v>
      </c>
      <c r="S976" s="20" t="s">
        <v>43</v>
      </c>
      <c r="T976" s="21"/>
      <c r="U976" s="22"/>
      <c r="V976" s="23"/>
      <c r="W976" s="24"/>
      <c r="X976" s="23"/>
      <c r="Y976" s="25" t="s">
        <v>43</v>
      </c>
      <c r="Z976" s="93" t="s">
        <v>43</v>
      </c>
      <c r="AA976" s="93"/>
      <c r="AB976" s="93"/>
      <c r="AC976" s="98"/>
      <c r="AD976" s="98"/>
    </row>
    <row r="977" spans="1:30" s="47" customFormat="1" ht="57" customHeight="1">
      <c r="A977" s="86">
        <f t="shared" si="24"/>
        <v>972</v>
      </c>
      <c r="B977" s="86">
        <f t="shared" si="23"/>
        <v>246</v>
      </c>
      <c r="C977" s="94" t="s">
        <v>8233</v>
      </c>
      <c r="D977" s="95" t="s">
        <v>7836</v>
      </c>
      <c r="E977" s="96" t="s">
        <v>4984</v>
      </c>
      <c r="F977" s="96" t="s">
        <v>4823</v>
      </c>
      <c r="G977" s="98" t="s">
        <v>4927</v>
      </c>
      <c r="H977" s="92" t="s">
        <v>4985</v>
      </c>
      <c r="I977" s="96" t="s">
        <v>4986</v>
      </c>
      <c r="J977" s="92" t="s">
        <v>4987</v>
      </c>
      <c r="K977" s="94" t="s">
        <v>4988</v>
      </c>
      <c r="L977" s="94"/>
      <c r="M977" s="14"/>
      <c r="N977" s="15"/>
      <c r="O977" s="16"/>
      <c r="P977" s="17"/>
      <c r="Q977" s="18"/>
      <c r="R977" s="19"/>
      <c r="S977" s="20" t="s">
        <v>43</v>
      </c>
      <c r="T977" s="21"/>
      <c r="U977" s="22"/>
      <c r="V977" s="23"/>
      <c r="W977" s="24"/>
      <c r="X977" s="23"/>
      <c r="Y977" s="25"/>
      <c r="Z977" s="93"/>
      <c r="AA977" s="93" t="s">
        <v>43</v>
      </c>
      <c r="AB977" s="93"/>
      <c r="AC977" s="98"/>
      <c r="AD977" s="98"/>
    </row>
    <row r="978" spans="1:30" s="47" customFormat="1" ht="57" customHeight="1">
      <c r="A978" s="86">
        <f t="shared" si="24"/>
        <v>973</v>
      </c>
      <c r="B978" s="86">
        <f t="shared" si="23"/>
        <v>247</v>
      </c>
      <c r="C978" s="94" t="s">
        <v>4989</v>
      </c>
      <c r="D978" s="95" t="s">
        <v>7835</v>
      </c>
      <c r="E978" s="96" t="s">
        <v>4984</v>
      </c>
      <c r="F978" s="96" t="s">
        <v>4823</v>
      </c>
      <c r="G978" s="98" t="s">
        <v>4927</v>
      </c>
      <c r="H978" s="92" t="s">
        <v>4990</v>
      </c>
      <c r="I978" s="96" t="s">
        <v>4991</v>
      </c>
      <c r="J978" s="92" t="s">
        <v>4992</v>
      </c>
      <c r="K978" s="94" t="s">
        <v>4860</v>
      </c>
      <c r="L978" s="94" t="s">
        <v>7194</v>
      </c>
      <c r="M978" s="14"/>
      <c r="N978" s="15"/>
      <c r="O978" s="16"/>
      <c r="P978" s="17"/>
      <c r="Q978" s="18"/>
      <c r="R978" s="19" t="s">
        <v>43</v>
      </c>
      <c r="S978" s="20" t="s">
        <v>43</v>
      </c>
      <c r="T978" s="21"/>
      <c r="U978" s="22"/>
      <c r="V978" s="23"/>
      <c r="W978" s="24"/>
      <c r="X978" s="23"/>
      <c r="Y978" s="25"/>
      <c r="Z978" s="93" t="s">
        <v>43</v>
      </c>
      <c r="AA978" s="93"/>
      <c r="AB978" s="93"/>
      <c r="AC978" s="98"/>
      <c r="AD978" s="98"/>
    </row>
    <row r="979" spans="1:30" s="47" customFormat="1" ht="57" customHeight="1">
      <c r="A979" s="86">
        <f t="shared" si="24"/>
        <v>974</v>
      </c>
      <c r="B979" s="86">
        <f t="shared" si="23"/>
        <v>248</v>
      </c>
      <c r="C979" s="94" t="s">
        <v>8234</v>
      </c>
      <c r="D979" s="95" t="s">
        <v>7837</v>
      </c>
      <c r="E979" s="96" t="s">
        <v>4993</v>
      </c>
      <c r="F979" s="96" t="s">
        <v>4823</v>
      </c>
      <c r="G979" s="98" t="s">
        <v>4927</v>
      </c>
      <c r="H979" s="92" t="s">
        <v>4994</v>
      </c>
      <c r="I979" s="96" t="s">
        <v>4995</v>
      </c>
      <c r="J979" s="92" t="s">
        <v>4996</v>
      </c>
      <c r="K979" s="94" t="s">
        <v>4997</v>
      </c>
      <c r="L979" s="94" t="s">
        <v>4998</v>
      </c>
      <c r="M979" s="14"/>
      <c r="N979" s="15"/>
      <c r="O979" s="16"/>
      <c r="P979" s="17"/>
      <c r="Q979" s="18"/>
      <c r="R979" s="19" t="s">
        <v>43</v>
      </c>
      <c r="S979" s="20"/>
      <c r="T979" s="21" t="s">
        <v>43</v>
      </c>
      <c r="U979" s="22"/>
      <c r="V979" s="23"/>
      <c r="W979" s="24"/>
      <c r="X979" s="23"/>
      <c r="Y979" s="25"/>
      <c r="Z979" s="93" t="s">
        <v>43</v>
      </c>
      <c r="AA979" s="93"/>
      <c r="AB979" s="93"/>
      <c r="AC979" s="98"/>
      <c r="AD979" s="98"/>
    </row>
    <row r="980" spans="1:30" s="47" customFormat="1" ht="57" customHeight="1">
      <c r="A980" s="86">
        <f t="shared" si="24"/>
        <v>975</v>
      </c>
      <c r="B980" s="86">
        <f t="shared" si="23"/>
        <v>249</v>
      </c>
      <c r="C980" s="94" t="s">
        <v>4999</v>
      </c>
      <c r="D980" s="95" t="s">
        <v>8252</v>
      </c>
      <c r="E980" s="96" t="s">
        <v>4984</v>
      </c>
      <c r="F980" s="96" t="s">
        <v>4823</v>
      </c>
      <c r="G980" s="98" t="s">
        <v>4927</v>
      </c>
      <c r="H980" s="92" t="s">
        <v>5000</v>
      </c>
      <c r="I980" s="96" t="s">
        <v>7195</v>
      </c>
      <c r="J980" s="92" t="s">
        <v>7196</v>
      </c>
      <c r="K980" s="94" t="s">
        <v>5001</v>
      </c>
      <c r="L980" s="94" t="s">
        <v>5002</v>
      </c>
      <c r="M980" s="14"/>
      <c r="N980" s="15"/>
      <c r="O980" s="16"/>
      <c r="P980" s="17" t="s">
        <v>43</v>
      </c>
      <c r="Q980" s="18" t="s">
        <v>43</v>
      </c>
      <c r="R980" s="19"/>
      <c r="S980" s="20"/>
      <c r="T980" s="21"/>
      <c r="U980" s="22"/>
      <c r="V980" s="23"/>
      <c r="W980" s="24"/>
      <c r="X980" s="23"/>
      <c r="Y980" s="25"/>
      <c r="Z980" s="93" t="s">
        <v>43</v>
      </c>
      <c r="AA980" s="93"/>
      <c r="AB980" s="93"/>
      <c r="AC980" s="98" t="s">
        <v>118</v>
      </c>
      <c r="AD980" s="98" t="s">
        <v>5003</v>
      </c>
    </row>
    <row r="981" spans="1:30" s="47" customFormat="1" ht="57" customHeight="1">
      <c r="A981" s="86">
        <f t="shared" si="24"/>
        <v>976</v>
      </c>
      <c r="B981" s="86">
        <f t="shared" si="23"/>
        <v>250</v>
      </c>
      <c r="C981" s="94" t="s">
        <v>5004</v>
      </c>
      <c r="D981" s="95" t="s">
        <v>7838</v>
      </c>
      <c r="E981" s="96" t="s">
        <v>5005</v>
      </c>
      <c r="F981" s="96" t="s">
        <v>4823</v>
      </c>
      <c r="G981" s="98" t="s">
        <v>5006</v>
      </c>
      <c r="H981" s="92" t="s">
        <v>5007</v>
      </c>
      <c r="I981" s="96" t="s">
        <v>5008</v>
      </c>
      <c r="J981" s="92" t="s">
        <v>5009</v>
      </c>
      <c r="K981" s="94" t="s">
        <v>5010</v>
      </c>
      <c r="L981" s="94" t="s">
        <v>5011</v>
      </c>
      <c r="M981" s="14"/>
      <c r="N981" s="15"/>
      <c r="O981" s="16"/>
      <c r="P981" s="17"/>
      <c r="Q981" s="18"/>
      <c r="R981" s="19"/>
      <c r="S981" s="20" t="s">
        <v>43</v>
      </c>
      <c r="T981" s="21"/>
      <c r="U981" s="22"/>
      <c r="V981" s="23"/>
      <c r="W981" s="24"/>
      <c r="X981" s="23"/>
      <c r="Y981" s="25"/>
      <c r="Z981" s="93" t="s">
        <v>43</v>
      </c>
      <c r="AA981" s="93"/>
      <c r="AB981" s="93"/>
      <c r="AC981" s="98"/>
      <c r="AD981" s="98"/>
    </row>
    <row r="982" spans="1:30" s="47" customFormat="1" ht="57" customHeight="1">
      <c r="A982" s="86">
        <f t="shared" si="24"/>
        <v>977</v>
      </c>
      <c r="B982" s="86">
        <f t="shared" si="23"/>
        <v>251</v>
      </c>
      <c r="C982" s="94" t="s">
        <v>5012</v>
      </c>
      <c r="D982" s="95" t="s">
        <v>7839</v>
      </c>
      <c r="E982" s="96" t="s">
        <v>6438</v>
      </c>
      <c r="F982" s="96" t="s">
        <v>4823</v>
      </c>
      <c r="G982" s="98" t="s">
        <v>5006</v>
      </c>
      <c r="H982" s="92" t="s">
        <v>5013</v>
      </c>
      <c r="I982" s="96" t="s">
        <v>5014</v>
      </c>
      <c r="J982" s="92" t="s">
        <v>5015</v>
      </c>
      <c r="K982" s="94" t="s">
        <v>5016</v>
      </c>
      <c r="L982" s="94" t="s">
        <v>7197</v>
      </c>
      <c r="M982" s="14" t="s">
        <v>43</v>
      </c>
      <c r="N982" s="15"/>
      <c r="O982" s="16"/>
      <c r="P982" s="17"/>
      <c r="Q982" s="18"/>
      <c r="R982" s="19" t="s">
        <v>43</v>
      </c>
      <c r="S982" s="20" t="s">
        <v>43</v>
      </c>
      <c r="T982" s="21"/>
      <c r="U982" s="22"/>
      <c r="V982" s="23"/>
      <c r="W982" s="24" t="s">
        <v>43</v>
      </c>
      <c r="X982" s="23"/>
      <c r="Y982" s="25" t="s">
        <v>43</v>
      </c>
      <c r="Z982" s="93" t="s">
        <v>43</v>
      </c>
      <c r="AA982" s="93"/>
      <c r="AB982" s="93"/>
      <c r="AC982" s="98"/>
      <c r="AD982" s="98"/>
    </row>
    <row r="983" spans="1:30" s="47" customFormat="1" ht="57" customHeight="1">
      <c r="A983" s="86">
        <f t="shared" si="24"/>
        <v>978</v>
      </c>
      <c r="B983" s="86">
        <f t="shared" si="23"/>
        <v>252</v>
      </c>
      <c r="C983" s="94" t="s">
        <v>5017</v>
      </c>
      <c r="D983" s="95" t="s">
        <v>7840</v>
      </c>
      <c r="E983" s="96" t="s">
        <v>5005</v>
      </c>
      <c r="F983" s="96" t="s">
        <v>4823</v>
      </c>
      <c r="G983" s="98" t="s">
        <v>5006</v>
      </c>
      <c r="H983" s="92" t="s">
        <v>5018</v>
      </c>
      <c r="I983" s="96" t="s">
        <v>5019</v>
      </c>
      <c r="J983" s="92" t="s">
        <v>5020</v>
      </c>
      <c r="K983" s="94" t="s">
        <v>5021</v>
      </c>
      <c r="L983" s="94" t="s">
        <v>7198</v>
      </c>
      <c r="M983" s="14"/>
      <c r="N983" s="15" t="s">
        <v>43</v>
      </c>
      <c r="O983" s="16"/>
      <c r="P983" s="17"/>
      <c r="Q983" s="18"/>
      <c r="R983" s="19"/>
      <c r="S983" s="20"/>
      <c r="T983" s="21"/>
      <c r="U983" s="22"/>
      <c r="V983" s="23"/>
      <c r="W983" s="24"/>
      <c r="X983" s="23"/>
      <c r="Y983" s="25"/>
      <c r="Z983" s="93" t="s">
        <v>43</v>
      </c>
      <c r="AA983" s="93"/>
      <c r="AB983" s="93"/>
      <c r="AC983" s="98"/>
      <c r="AD983" s="98"/>
    </row>
    <row r="984" spans="1:30" s="47" customFormat="1" ht="57" customHeight="1">
      <c r="A984" s="86">
        <f t="shared" si="24"/>
        <v>979</v>
      </c>
      <c r="B984" s="86">
        <f t="shared" si="23"/>
        <v>253</v>
      </c>
      <c r="C984" s="94" t="s">
        <v>8235</v>
      </c>
      <c r="D984" s="95"/>
      <c r="E984" s="96" t="s">
        <v>8253</v>
      </c>
      <c r="F984" s="96" t="s">
        <v>8236</v>
      </c>
      <c r="G984" s="98" t="s">
        <v>8254</v>
      </c>
      <c r="H984" s="92" t="s">
        <v>8237</v>
      </c>
      <c r="I984" s="96" t="s">
        <v>8238</v>
      </c>
      <c r="J984" s="92" t="s">
        <v>8239</v>
      </c>
      <c r="K984" s="94" t="s">
        <v>8240</v>
      </c>
      <c r="L984" s="94" t="s">
        <v>8241</v>
      </c>
      <c r="M984" s="14"/>
      <c r="N984" s="15"/>
      <c r="O984" s="16"/>
      <c r="P984" s="17"/>
      <c r="Q984" s="18"/>
      <c r="R984" s="19"/>
      <c r="S984" s="20" t="s">
        <v>5676</v>
      </c>
      <c r="T984" s="21"/>
      <c r="U984" s="22"/>
      <c r="V984" s="23"/>
      <c r="W984" s="24"/>
      <c r="X984" s="23"/>
      <c r="Y984" s="25"/>
      <c r="Z984" s="93" t="s">
        <v>43</v>
      </c>
      <c r="AA984" s="93"/>
      <c r="AB984" s="93"/>
      <c r="AC984" s="98"/>
      <c r="AD984" s="98"/>
    </row>
    <row r="985" spans="1:30" s="47" customFormat="1" ht="57" customHeight="1">
      <c r="A985" s="86">
        <f t="shared" si="24"/>
        <v>980</v>
      </c>
      <c r="B985" s="86">
        <f t="shared" si="23"/>
        <v>254</v>
      </c>
      <c r="C985" s="94" t="s">
        <v>5022</v>
      </c>
      <c r="D985" s="95" t="s">
        <v>7841</v>
      </c>
      <c r="E985" s="96" t="s">
        <v>5005</v>
      </c>
      <c r="F985" s="96" t="s">
        <v>4823</v>
      </c>
      <c r="G985" s="98" t="s">
        <v>5006</v>
      </c>
      <c r="H985" s="92" t="s">
        <v>5023</v>
      </c>
      <c r="I985" s="96" t="s">
        <v>5024</v>
      </c>
      <c r="J985" s="92" t="s">
        <v>5025</v>
      </c>
      <c r="K985" s="94" t="s">
        <v>4895</v>
      </c>
      <c r="L985" s="94" t="s">
        <v>7199</v>
      </c>
      <c r="M985" s="14"/>
      <c r="N985" s="15" t="s">
        <v>43</v>
      </c>
      <c r="O985" s="16"/>
      <c r="P985" s="17"/>
      <c r="Q985" s="18"/>
      <c r="R985" s="19"/>
      <c r="S985" s="20"/>
      <c r="T985" s="21" t="s">
        <v>43</v>
      </c>
      <c r="U985" s="22"/>
      <c r="V985" s="23"/>
      <c r="W985" s="24"/>
      <c r="X985" s="23" t="s">
        <v>43</v>
      </c>
      <c r="Y985" s="25" t="s">
        <v>43</v>
      </c>
      <c r="Z985" s="93" t="s">
        <v>43</v>
      </c>
      <c r="AA985" s="93"/>
      <c r="AB985" s="93"/>
      <c r="AC985" s="98"/>
      <c r="AD985" s="98"/>
    </row>
    <row r="986" spans="1:30" s="47" customFormat="1" ht="57" customHeight="1">
      <c r="A986" s="86">
        <f t="shared" si="24"/>
        <v>981</v>
      </c>
      <c r="B986" s="86">
        <f t="shared" si="23"/>
        <v>255</v>
      </c>
      <c r="C986" s="94" t="s">
        <v>5026</v>
      </c>
      <c r="D986" s="95" t="s">
        <v>7842</v>
      </c>
      <c r="E986" s="96" t="s">
        <v>5036</v>
      </c>
      <c r="F986" s="96" t="s">
        <v>4823</v>
      </c>
      <c r="G986" s="98" t="s">
        <v>5027</v>
      </c>
      <c r="H986" s="92" t="s">
        <v>7200</v>
      </c>
      <c r="I986" s="96" t="s">
        <v>7201</v>
      </c>
      <c r="J986" s="92" t="s">
        <v>5028</v>
      </c>
      <c r="K986" s="94" t="s">
        <v>2023</v>
      </c>
      <c r="L986" s="94" t="s">
        <v>7202</v>
      </c>
      <c r="M986" s="14" t="s">
        <v>43</v>
      </c>
      <c r="N986" s="15"/>
      <c r="O986" s="16"/>
      <c r="P986" s="17"/>
      <c r="Q986" s="18"/>
      <c r="R986" s="19"/>
      <c r="S986" s="20"/>
      <c r="T986" s="21"/>
      <c r="U986" s="22"/>
      <c r="V986" s="23"/>
      <c r="W986" s="24"/>
      <c r="X986" s="23"/>
      <c r="Y986" s="25"/>
      <c r="Z986" s="93" t="s">
        <v>43</v>
      </c>
      <c r="AA986" s="93"/>
      <c r="AB986" s="93"/>
      <c r="AC986" s="98"/>
      <c r="AD986" s="98"/>
    </row>
    <row r="987" spans="1:30" s="47" customFormat="1" ht="57" customHeight="1">
      <c r="A987" s="86">
        <f t="shared" si="24"/>
        <v>982</v>
      </c>
      <c r="B987" s="86">
        <f t="shared" si="23"/>
        <v>256</v>
      </c>
      <c r="C987" s="94" t="s">
        <v>5029</v>
      </c>
      <c r="D987" s="95" t="s">
        <v>8255</v>
      </c>
      <c r="E987" s="96" t="s">
        <v>5030</v>
      </c>
      <c r="F987" s="96" t="s">
        <v>4823</v>
      </c>
      <c r="G987" s="98" t="s">
        <v>5027</v>
      </c>
      <c r="H987" s="92" t="s">
        <v>5031</v>
      </c>
      <c r="I987" s="96" t="s">
        <v>5032</v>
      </c>
      <c r="J987" s="92" t="s">
        <v>172</v>
      </c>
      <c r="K987" s="94" t="s">
        <v>5033</v>
      </c>
      <c r="L987" s="94" t="s">
        <v>5034</v>
      </c>
      <c r="M987" s="14"/>
      <c r="N987" s="15"/>
      <c r="O987" s="16"/>
      <c r="P987" s="17" t="s">
        <v>43</v>
      </c>
      <c r="Q987" s="18" t="s">
        <v>43</v>
      </c>
      <c r="R987" s="19"/>
      <c r="S987" s="20"/>
      <c r="T987" s="21"/>
      <c r="U987" s="22"/>
      <c r="V987" s="23"/>
      <c r="W987" s="24" t="s">
        <v>43</v>
      </c>
      <c r="X987" s="23"/>
      <c r="Y987" s="25"/>
      <c r="Z987" s="93" t="s">
        <v>43</v>
      </c>
      <c r="AA987" s="93"/>
      <c r="AB987" s="93"/>
      <c r="AC987" s="98"/>
      <c r="AD987" s="98"/>
    </row>
    <row r="988" spans="1:30" s="47" customFormat="1" ht="57" customHeight="1">
      <c r="A988" s="86">
        <f t="shared" si="24"/>
        <v>983</v>
      </c>
      <c r="B988" s="86">
        <f t="shared" si="23"/>
        <v>257</v>
      </c>
      <c r="C988" s="94" t="s">
        <v>5035</v>
      </c>
      <c r="D988" s="95" t="s">
        <v>7843</v>
      </c>
      <c r="E988" s="96" t="s">
        <v>5036</v>
      </c>
      <c r="F988" s="96" t="s">
        <v>4823</v>
      </c>
      <c r="G988" s="98" t="s">
        <v>5027</v>
      </c>
      <c r="H988" s="92" t="s">
        <v>5037</v>
      </c>
      <c r="I988" s="96" t="s">
        <v>5038</v>
      </c>
      <c r="J988" s="99" t="s">
        <v>8256</v>
      </c>
      <c r="K988" s="94" t="s">
        <v>8242</v>
      </c>
      <c r="L988" s="94"/>
      <c r="M988" s="14" t="s">
        <v>43</v>
      </c>
      <c r="N988" s="15"/>
      <c r="O988" s="16"/>
      <c r="P988" s="17"/>
      <c r="Q988" s="18"/>
      <c r="R988" s="19"/>
      <c r="S988" s="20"/>
      <c r="T988" s="21"/>
      <c r="U988" s="22"/>
      <c r="V988" s="23"/>
      <c r="W988" s="24"/>
      <c r="X988" s="23"/>
      <c r="Y988" s="25"/>
      <c r="Z988" s="93" t="s">
        <v>43</v>
      </c>
      <c r="AA988" s="93"/>
      <c r="AB988" s="93"/>
      <c r="AC988" s="98" t="s">
        <v>91</v>
      </c>
      <c r="AD988" s="98" t="s">
        <v>5039</v>
      </c>
    </row>
    <row r="989" spans="1:30" s="47" customFormat="1" ht="57" customHeight="1">
      <c r="A989" s="86">
        <f t="shared" si="24"/>
        <v>984</v>
      </c>
      <c r="B989" s="86">
        <f t="shared" si="23"/>
        <v>258</v>
      </c>
      <c r="C989" s="94" t="s">
        <v>5040</v>
      </c>
      <c r="D989" s="95" t="s">
        <v>7844</v>
      </c>
      <c r="E989" s="96" t="s">
        <v>5041</v>
      </c>
      <c r="F989" s="96" t="s">
        <v>4823</v>
      </c>
      <c r="G989" s="98" t="s">
        <v>5027</v>
      </c>
      <c r="H989" s="92" t="s">
        <v>5042</v>
      </c>
      <c r="I989" s="96" t="s">
        <v>5043</v>
      </c>
      <c r="J989" s="92" t="s">
        <v>5044</v>
      </c>
      <c r="K989" s="94" t="s">
        <v>5045</v>
      </c>
      <c r="L989" s="94" t="s">
        <v>5046</v>
      </c>
      <c r="M989" s="14" t="s">
        <v>43</v>
      </c>
      <c r="N989" s="15"/>
      <c r="O989" s="16" t="s">
        <v>43</v>
      </c>
      <c r="P989" s="17"/>
      <c r="Q989" s="18" t="s">
        <v>43</v>
      </c>
      <c r="R989" s="19" t="s">
        <v>43</v>
      </c>
      <c r="S989" s="20" t="s">
        <v>43</v>
      </c>
      <c r="T989" s="21"/>
      <c r="U989" s="22"/>
      <c r="V989" s="23"/>
      <c r="W989" s="24"/>
      <c r="X989" s="23" t="s">
        <v>43</v>
      </c>
      <c r="Y989" s="25"/>
      <c r="Z989" s="93"/>
      <c r="AA989" s="93" t="s">
        <v>43</v>
      </c>
      <c r="AB989" s="93"/>
      <c r="AC989" s="98"/>
      <c r="AD989" s="98"/>
    </row>
    <row r="990" spans="1:30" s="47" customFormat="1" ht="57" customHeight="1">
      <c r="A990" s="86">
        <f t="shared" si="24"/>
        <v>985</v>
      </c>
      <c r="B990" s="86">
        <f t="shared" si="23"/>
        <v>259</v>
      </c>
      <c r="C990" s="94" t="s">
        <v>5047</v>
      </c>
      <c r="D990" s="95" t="s">
        <v>8257</v>
      </c>
      <c r="E990" s="96" t="s">
        <v>5048</v>
      </c>
      <c r="F990" s="96" t="s">
        <v>4823</v>
      </c>
      <c r="G990" s="98" t="s">
        <v>5027</v>
      </c>
      <c r="H990" s="92" t="s">
        <v>8258</v>
      </c>
      <c r="I990" s="96" t="s">
        <v>5049</v>
      </c>
      <c r="J990" s="92" t="s">
        <v>7203</v>
      </c>
      <c r="K990" s="94" t="s">
        <v>5050</v>
      </c>
      <c r="L990" s="94" t="s">
        <v>5051</v>
      </c>
      <c r="M990" s="14"/>
      <c r="N990" s="15"/>
      <c r="O990" s="16"/>
      <c r="P990" s="17"/>
      <c r="Q990" s="18" t="s">
        <v>43</v>
      </c>
      <c r="R990" s="19"/>
      <c r="S990" s="20"/>
      <c r="T990" s="21"/>
      <c r="U990" s="22"/>
      <c r="V990" s="23"/>
      <c r="W990" s="24"/>
      <c r="X990" s="23"/>
      <c r="Y990" s="25"/>
      <c r="Z990" s="93"/>
      <c r="AA990" s="93" t="s">
        <v>43</v>
      </c>
      <c r="AB990" s="93"/>
      <c r="AC990" s="98" t="s">
        <v>62</v>
      </c>
      <c r="AD990" s="98" t="s">
        <v>5051</v>
      </c>
    </row>
    <row r="991" spans="1:30" s="47" customFormat="1" ht="57" customHeight="1">
      <c r="A991" s="86">
        <f t="shared" si="24"/>
        <v>986</v>
      </c>
      <c r="B991" s="86">
        <f t="shared" si="23"/>
        <v>260</v>
      </c>
      <c r="C991" s="94" t="s">
        <v>8259</v>
      </c>
      <c r="D991" s="95"/>
      <c r="E991" s="96" t="s">
        <v>8243</v>
      </c>
      <c r="F991" s="96" t="s">
        <v>4823</v>
      </c>
      <c r="G991" s="98" t="s">
        <v>5027</v>
      </c>
      <c r="H991" s="92" t="s">
        <v>8260</v>
      </c>
      <c r="I991" s="96" t="s">
        <v>8244</v>
      </c>
      <c r="J991" s="99" t="s">
        <v>8245</v>
      </c>
      <c r="K991" s="94" t="s">
        <v>8246</v>
      </c>
      <c r="L991" s="94" t="s">
        <v>8247</v>
      </c>
      <c r="M991" s="14"/>
      <c r="N991" s="15"/>
      <c r="O991" s="16"/>
      <c r="P991" s="17"/>
      <c r="Q991" s="18"/>
      <c r="R991" s="19"/>
      <c r="S991" s="20"/>
      <c r="T991" s="21" t="s">
        <v>5676</v>
      </c>
      <c r="U991" s="22"/>
      <c r="V991" s="23"/>
      <c r="W991" s="24"/>
      <c r="X991" s="23"/>
      <c r="Y991" s="25"/>
      <c r="Z991" s="93"/>
      <c r="AA991" s="93" t="s">
        <v>43</v>
      </c>
      <c r="AB991" s="93"/>
      <c r="AC991" s="98" t="s">
        <v>6510</v>
      </c>
      <c r="AD991" s="98" t="s">
        <v>8247</v>
      </c>
    </row>
    <row r="992" spans="1:30" s="47" customFormat="1" ht="57" customHeight="1">
      <c r="A992" s="86">
        <f t="shared" si="24"/>
        <v>987</v>
      </c>
      <c r="B992" s="86">
        <f t="shared" si="23"/>
        <v>261</v>
      </c>
      <c r="C992" s="94" t="s">
        <v>5052</v>
      </c>
      <c r="D992" s="95" t="s">
        <v>7844</v>
      </c>
      <c r="E992" s="96" t="s">
        <v>5053</v>
      </c>
      <c r="F992" s="96" t="s">
        <v>4823</v>
      </c>
      <c r="G992" s="98" t="s">
        <v>5054</v>
      </c>
      <c r="H992" s="92" t="s">
        <v>5055</v>
      </c>
      <c r="I992" s="96" t="s">
        <v>5056</v>
      </c>
      <c r="J992" s="92" t="s">
        <v>4930</v>
      </c>
      <c r="K992" s="94" t="s">
        <v>4931</v>
      </c>
      <c r="L992" s="94"/>
      <c r="M992" s="14"/>
      <c r="N992" s="15"/>
      <c r="O992" s="16"/>
      <c r="P992" s="17"/>
      <c r="Q992" s="18"/>
      <c r="R992" s="19" t="s">
        <v>43</v>
      </c>
      <c r="S992" s="20" t="s">
        <v>43</v>
      </c>
      <c r="T992" s="21"/>
      <c r="U992" s="22" t="s">
        <v>43</v>
      </c>
      <c r="V992" s="23"/>
      <c r="W992" s="24"/>
      <c r="X992" s="23"/>
      <c r="Y992" s="25"/>
      <c r="Z992" s="93"/>
      <c r="AA992" s="93" t="s">
        <v>43</v>
      </c>
      <c r="AB992" s="93"/>
      <c r="AC992" s="98"/>
      <c r="AD992" s="98"/>
    </row>
    <row r="993" spans="1:30" s="47" customFormat="1" ht="57" customHeight="1">
      <c r="A993" s="86">
        <f t="shared" si="24"/>
        <v>988</v>
      </c>
      <c r="B993" s="86">
        <f t="shared" si="23"/>
        <v>262</v>
      </c>
      <c r="C993" s="94" t="s">
        <v>5057</v>
      </c>
      <c r="D993" s="95" t="s">
        <v>7845</v>
      </c>
      <c r="E993" s="96" t="s">
        <v>5058</v>
      </c>
      <c r="F993" s="96" t="s">
        <v>4823</v>
      </c>
      <c r="G993" s="98" t="s">
        <v>5054</v>
      </c>
      <c r="H993" s="92" t="s">
        <v>5059</v>
      </c>
      <c r="I993" s="96" t="s">
        <v>5060</v>
      </c>
      <c r="J993" s="92" t="s">
        <v>7204</v>
      </c>
      <c r="K993" s="94" t="s">
        <v>5061</v>
      </c>
      <c r="L993" s="94"/>
      <c r="M993" s="14"/>
      <c r="N993" s="15"/>
      <c r="O993" s="16"/>
      <c r="P993" s="17" t="s">
        <v>43</v>
      </c>
      <c r="Q993" s="18"/>
      <c r="R993" s="19"/>
      <c r="S993" s="20"/>
      <c r="T993" s="21"/>
      <c r="U993" s="22"/>
      <c r="V993" s="23"/>
      <c r="W993" s="24"/>
      <c r="X993" s="23" t="s">
        <v>43</v>
      </c>
      <c r="Y993" s="25"/>
      <c r="Z993" s="93" t="s">
        <v>43</v>
      </c>
      <c r="AA993" s="93"/>
      <c r="AB993" s="93"/>
      <c r="AC993" s="98" t="s">
        <v>485</v>
      </c>
      <c r="AD993" s="98" t="s">
        <v>5062</v>
      </c>
    </row>
    <row r="994" spans="1:30" s="47" customFormat="1" ht="57" customHeight="1">
      <c r="A994" s="86">
        <f t="shared" si="24"/>
        <v>989</v>
      </c>
      <c r="B994" s="86">
        <f t="shared" si="23"/>
        <v>263</v>
      </c>
      <c r="C994" s="94" t="s">
        <v>5063</v>
      </c>
      <c r="D994" s="95" t="s">
        <v>7846</v>
      </c>
      <c r="E994" s="96" t="s">
        <v>5064</v>
      </c>
      <c r="F994" s="96" t="s">
        <v>4823</v>
      </c>
      <c r="G994" s="98" t="s">
        <v>5054</v>
      </c>
      <c r="H994" s="92" t="s">
        <v>5065</v>
      </c>
      <c r="I994" s="96" t="s">
        <v>5066</v>
      </c>
      <c r="J994" s="92" t="s">
        <v>5067</v>
      </c>
      <c r="K994" s="94" t="s">
        <v>5068</v>
      </c>
      <c r="L994" s="94"/>
      <c r="M994" s="14"/>
      <c r="N994" s="15"/>
      <c r="O994" s="16"/>
      <c r="P994" s="17" t="s">
        <v>43</v>
      </c>
      <c r="Q994" s="18"/>
      <c r="R994" s="19"/>
      <c r="S994" s="20"/>
      <c r="T994" s="21"/>
      <c r="U994" s="22"/>
      <c r="V994" s="23"/>
      <c r="W994" s="24"/>
      <c r="X994" s="23"/>
      <c r="Y994" s="25"/>
      <c r="Z994" s="93" t="s">
        <v>43</v>
      </c>
      <c r="AA994" s="93"/>
      <c r="AB994" s="93"/>
      <c r="AC994" s="98" t="s">
        <v>91</v>
      </c>
      <c r="AD994" s="98" t="s">
        <v>5069</v>
      </c>
    </row>
    <row r="995" spans="1:30" s="47" customFormat="1" ht="57" customHeight="1">
      <c r="A995" s="86">
        <f t="shared" si="24"/>
        <v>990</v>
      </c>
      <c r="B995" s="86">
        <f t="shared" si="23"/>
        <v>264</v>
      </c>
      <c r="C995" s="94" t="s">
        <v>5070</v>
      </c>
      <c r="D995" s="95" t="s">
        <v>7847</v>
      </c>
      <c r="E995" s="96" t="s">
        <v>5058</v>
      </c>
      <c r="F995" s="96" t="s">
        <v>4823</v>
      </c>
      <c r="G995" s="98" t="s">
        <v>5054</v>
      </c>
      <c r="H995" s="92" t="s">
        <v>5071</v>
      </c>
      <c r="I995" s="96" t="s">
        <v>5072</v>
      </c>
      <c r="J995" s="92" t="s">
        <v>5073</v>
      </c>
      <c r="K995" s="94" t="s">
        <v>5074</v>
      </c>
      <c r="L995" s="94" t="s">
        <v>5075</v>
      </c>
      <c r="M995" s="14"/>
      <c r="N995" s="15"/>
      <c r="O995" s="16"/>
      <c r="P995" s="17" t="s">
        <v>43</v>
      </c>
      <c r="Q995" s="18"/>
      <c r="R995" s="19" t="s">
        <v>43</v>
      </c>
      <c r="S995" s="20"/>
      <c r="T995" s="21"/>
      <c r="U995" s="22"/>
      <c r="V995" s="23"/>
      <c r="W995" s="24"/>
      <c r="X995" s="23"/>
      <c r="Y995" s="25" t="s">
        <v>43</v>
      </c>
      <c r="Z995" s="93" t="s">
        <v>43</v>
      </c>
      <c r="AA995" s="93"/>
      <c r="AB995" s="93"/>
      <c r="AC995" s="98" t="s">
        <v>485</v>
      </c>
      <c r="AD995" s="98" t="s">
        <v>5076</v>
      </c>
    </row>
    <row r="996" spans="1:30" s="47" customFormat="1" ht="57" customHeight="1">
      <c r="A996" s="86">
        <f t="shared" si="24"/>
        <v>991</v>
      </c>
      <c r="B996" s="86">
        <f t="shared" si="23"/>
        <v>265</v>
      </c>
      <c r="C996" s="94" t="s">
        <v>5077</v>
      </c>
      <c r="D996" s="95" t="s">
        <v>7848</v>
      </c>
      <c r="E996" s="96" t="s">
        <v>5078</v>
      </c>
      <c r="F996" s="96" t="s">
        <v>4823</v>
      </c>
      <c r="G996" s="98" t="s">
        <v>5079</v>
      </c>
      <c r="H996" s="92" t="s">
        <v>5080</v>
      </c>
      <c r="I996" s="96" t="s">
        <v>5081</v>
      </c>
      <c r="J996" s="92" t="s">
        <v>5082</v>
      </c>
      <c r="K996" s="94" t="s">
        <v>4860</v>
      </c>
      <c r="L996" s="94" t="s">
        <v>5083</v>
      </c>
      <c r="M996" s="14"/>
      <c r="N996" s="15"/>
      <c r="O996" s="16"/>
      <c r="P996" s="17"/>
      <c r="Q996" s="18"/>
      <c r="R996" s="19"/>
      <c r="S996" s="20" t="s">
        <v>43</v>
      </c>
      <c r="T996" s="21"/>
      <c r="U996" s="22"/>
      <c r="V996" s="23"/>
      <c r="W996" s="24"/>
      <c r="X996" s="23"/>
      <c r="Y996" s="25"/>
      <c r="Z996" s="93" t="s">
        <v>43</v>
      </c>
      <c r="AA996" s="93"/>
      <c r="AB996" s="93"/>
      <c r="AC996" s="98"/>
      <c r="AD996" s="98"/>
    </row>
    <row r="997" spans="1:30" s="47" customFormat="1" ht="57" customHeight="1">
      <c r="A997" s="86">
        <f t="shared" si="24"/>
        <v>992</v>
      </c>
      <c r="B997" s="86">
        <f t="shared" ref="B997:B1019" si="25">ROW(B997)-731</f>
        <v>266</v>
      </c>
      <c r="C997" s="94" t="s">
        <v>5084</v>
      </c>
      <c r="D997" s="95" t="s">
        <v>7849</v>
      </c>
      <c r="E997" s="96" t="s">
        <v>5085</v>
      </c>
      <c r="F997" s="96" t="s">
        <v>4823</v>
      </c>
      <c r="G997" s="98" t="s">
        <v>5086</v>
      </c>
      <c r="H997" s="92" t="s">
        <v>5087</v>
      </c>
      <c r="I997" s="96" t="s">
        <v>5088</v>
      </c>
      <c r="J997" s="92" t="s">
        <v>5101</v>
      </c>
      <c r="K997" s="94" t="s">
        <v>5089</v>
      </c>
      <c r="L997" s="94"/>
      <c r="M997" s="14" t="s">
        <v>43</v>
      </c>
      <c r="N997" s="15"/>
      <c r="O997" s="16"/>
      <c r="P997" s="17" t="s">
        <v>43</v>
      </c>
      <c r="Q997" s="18"/>
      <c r="R997" s="19" t="s">
        <v>43</v>
      </c>
      <c r="S997" s="20"/>
      <c r="T997" s="21"/>
      <c r="U997" s="22"/>
      <c r="V997" s="23"/>
      <c r="W997" s="24" t="s">
        <v>43</v>
      </c>
      <c r="X997" s="23"/>
      <c r="Y997" s="25"/>
      <c r="Z997" s="93"/>
      <c r="AA997" s="93" t="s">
        <v>43</v>
      </c>
      <c r="AB997" s="93"/>
      <c r="AC997" s="98" t="s">
        <v>155</v>
      </c>
      <c r="AD997" s="98" t="s">
        <v>5090</v>
      </c>
    </row>
    <row r="998" spans="1:30" s="47" customFormat="1" ht="57" customHeight="1">
      <c r="A998" s="86">
        <f t="shared" si="24"/>
        <v>993</v>
      </c>
      <c r="B998" s="86">
        <f t="shared" si="25"/>
        <v>267</v>
      </c>
      <c r="C998" s="94" t="s">
        <v>5091</v>
      </c>
      <c r="D998" s="95" t="s">
        <v>8261</v>
      </c>
      <c r="E998" s="96" t="s">
        <v>5092</v>
      </c>
      <c r="F998" s="96" t="s">
        <v>4823</v>
      </c>
      <c r="G998" s="98" t="s">
        <v>5086</v>
      </c>
      <c r="H998" s="92" t="s">
        <v>5093</v>
      </c>
      <c r="I998" s="96" t="s">
        <v>5094</v>
      </c>
      <c r="J998" s="92" t="s">
        <v>5095</v>
      </c>
      <c r="K998" s="94" t="s">
        <v>5096</v>
      </c>
      <c r="L998" s="94"/>
      <c r="M998" s="14"/>
      <c r="N998" s="15"/>
      <c r="O998" s="16"/>
      <c r="P998" s="17"/>
      <c r="Q998" s="18"/>
      <c r="R998" s="19"/>
      <c r="S998" s="20"/>
      <c r="T998" s="21"/>
      <c r="U998" s="22"/>
      <c r="V998" s="23"/>
      <c r="W998" s="24" t="s">
        <v>43</v>
      </c>
      <c r="X998" s="23"/>
      <c r="Y998" s="25"/>
      <c r="Z998" s="93"/>
      <c r="AA998" s="93"/>
      <c r="AB998" s="93"/>
      <c r="AC998" s="98" t="s">
        <v>118</v>
      </c>
      <c r="AD998" s="98" t="s">
        <v>5097</v>
      </c>
    </row>
    <row r="999" spans="1:30" s="47" customFormat="1" ht="57" customHeight="1">
      <c r="A999" s="86">
        <f t="shared" si="24"/>
        <v>994</v>
      </c>
      <c r="B999" s="86">
        <f t="shared" si="25"/>
        <v>268</v>
      </c>
      <c r="C999" s="94" t="s">
        <v>8248</v>
      </c>
      <c r="D999" s="95" t="s">
        <v>7851</v>
      </c>
      <c r="E999" s="96" t="s">
        <v>5098</v>
      </c>
      <c r="F999" s="96" t="s">
        <v>4823</v>
      </c>
      <c r="G999" s="98" t="s">
        <v>5086</v>
      </c>
      <c r="H999" s="92" t="s">
        <v>5099</v>
      </c>
      <c r="I999" s="96" t="s">
        <v>5100</v>
      </c>
      <c r="J999" s="92" t="s">
        <v>5101</v>
      </c>
      <c r="K999" s="94" t="s">
        <v>5089</v>
      </c>
      <c r="L999" s="94"/>
      <c r="M999" s="14"/>
      <c r="N999" s="15"/>
      <c r="O999" s="16"/>
      <c r="P999" s="17" t="s">
        <v>43</v>
      </c>
      <c r="Q999" s="18"/>
      <c r="R999" s="19" t="s">
        <v>43</v>
      </c>
      <c r="S999" s="20"/>
      <c r="T999" s="21"/>
      <c r="U999" s="22"/>
      <c r="V999" s="23"/>
      <c r="W999" s="24" t="s">
        <v>43</v>
      </c>
      <c r="X999" s="23"/>
      <c r="Y999" s="25"/>
      <c r="Z999" s="93"/>
      <c r="AA999" s="93" t="s">
        <v>43</v>
      </c>
      <c r="AB999" s="93"/>
      <c r="AC999" s="98" t="s">
        <v>155</v>
      </c>
      <c r="AD999" s="98" t="s">
        <v>5090</v>
      </c>
    </row>
    <row r="1000" spans="1:30" s="47" customFormat="1" ht="57" customHeight="1">
      <c r="A1000" s="86">
        <f t="shared" si="24"/>
        <v>995</v>
      </c>
      <c r="B1000" s="86">
        <f t="shared" si="25"/>
        <v>269</v>
      </c>
      <c r="C1000" s="94" t="s">
        <v>5102</v>
      </c>
      <c r="D1000" s="95" t="s">
        <v>7850</v>
      </c>
      <c r="E1000" s="96" t="s">
        <v>5103</v>
      </c>
      <c r="F1000" s="96" t="s">
        <v>4823</v>
      </c>
      <c r="G1000" s="98" t="s">
        <v>5086</v>
      </c>
      <c r="H1000" s="92" t="s">
        <v>5104</v>
      </c>
      <c r="I1000" s="96" t="s">
        <v>5105</v>
      </c>
      <c r="J1000" s="92" t="s">
        <v>5106</v>
      </c>
      <c r="K1000" s="94" t="s">
        <v>5107</v>
      </c>
      <c r="L1000" s="94" t="s">
        <v>5108</v>
      </c>
      <c r="M1000" s="14"/>
      <c r="N1000" s="15"/>
      <c r="O1000" s="16"/>
      <c r="P1000" s="17"/>
      <c r="Q1000" s="18"/>
      <c r="R1000" s="19"/>
      <c r="S1000" s="20"/>
      <c r="T1000" s="21"/>
      <c r="U1000" s="22"/>
      <c r="V1000" s="23"/>
      <c r="W1000" s="24"/>
      <c r="X1000" s="23"/>
      <c r="Y1000" s="25"/>
      <c r="Z1000" s="93" t="s">
        <v>43</v>
      </c>
      <c r="AA1000" s="93"/>
      <c r="AB1000" s="93"/>
      <c r="AC1000" s="98"/>
      <c r="AD1000" s="98"/>
    </row>
    <row r="1001" spans="1:30" s="47" customFormat="1" ht="57" customHeight="1">
      <c r="A1001" s="86">
        <f t="shared" si="24"/>
        <v>996</v>
      </c>
      <c r="B1001" s="86">
        <f t="shared" si="25"/>
        <v>270</v>
      </c>
      <c r="C1001" s="94" t="s">
        <v>5109</v>
      </c>
      <c r="D1001" s="95" t="s">
        <v>7852</v>
      </c>
      <c r="E1001" s="96" t="s">
        <v>5110</v>
      </c>
      <c r="F1001" s="96" t="s">
        <v>4823</v>
      </c>
      <c r="G1001" s="98" t="s">
        <v>5111</v>
      </c>
      <c r="H1001" s="92" t="s">
        <v>5112</v>
      </c>
      <c r="I1001" s="96" t="s">
        <v>5113</v>
      </c>
      <c r="J1001" s="92" t="s">
        <v>4930</v>
      </c>
      <c r="K1001" s="94" t="s">
        <v>4931</v>
      </c>
      <c r="L1001" s="94"/>
      <c r="M1001" s="14"/>
      <c r="N1001" s="15"/>
      <c r="O1001" s="16"/>
      <c r="P1001" s="17"/>
      <c r="Q1001" s="18"/>
      <c r="R1001" s="19" t="s">
        <v>43</v>
      </c>
      <c r="S1001" s="20" t="s">
        <v>43</v>
      </c>
      <c r="T1001" s="21"/>
      <c r="U1001" s="22" t="s">
        <v>43</v>
      </c>
      <c r="V1001" s="23"/>
      <c r="W1001" s="24"/>
      <c r="X1001" s="23"/>
      <c r="Y1001" s="25"/>
      <c r="Z1001" s="93"/>
      <c r="AA1001" s="93" t="s">
        <v>43</v>
      </c>
      <c r="AB1001" s="93"/>
      <c r="AC1001" s="98"/>
      <c r="AD1001" s="98"/>
    </row>
    <row r="1002" spans="1:30" s="47" customFormat="1" ht="57" customHeight="1">
      <c r="A1002" s="86">
        <f t="shared" si="24"/>
        <v>997</v>
      </c>
      <c r="B1002" s="86">
        <f t="shared" si="25"/>
        <v>271</v>
      </c>
      <c r="C1002" s="94" t="s">
        <v>5114</v>
      </c>
      <c r="D1002" s="95" t="s">
        <v>7852</v>
      </c>
      <c r="E1002" s="96" t="s">
        <v>5115</v>
      </c>
      <c r="F1002" s="96" t="s">
        <v>4823</v>
      </c>
      <c r="G1002" s="98" t="s">
        <v>5111</v>
      </c>
      <c r="H1002" s="92" t="s">
        <v>5116</v>
      </c>
      <c r="I1002" s="96" t="s">
        <v>5117</v>
      </c>
      <c r="J1002" s="92" t="s">
        <v>6353</v>
      </c>
      <c r="K1002" s="94" t="s">
        <v>5118</v>
      </c>
      <c r="L1002" s="94" t="s">
        <v>5119</v>
      </c>
      <c r="M1002" s="14"/>
      <c r="N1002" s="15"/>
      <c r="O1002" s="16"/>
      <c r="P1002" s="17"/>
      <c r="Q1002" s="18"/>
      <c r="R1002" s="19"/>
      <c r="S1002" s="20"/>
      <c r="T1002" s="21"/>
      <c r="U1002" s="22"/>
      <c r="V1002" s="23"/>
      <c r="W1002" s="24" t="s">
        <v>43</v>
      </c>
      <c r="X1002" s="23"/>
      <c r="Y1002" s="25"/>
      <c r="Z1002" s="93" t="s">
        <v>43</v>
      </c>
      <c r="AA1002" s="93"/>
      <c r="AB1002" s="93"/>
      <c r="AC1002" s="98" t="s">
        <v>118</v>
      </c>
      <c r="AD1002" s="98" t="s">
        <v>5119</v>
      </c>
    </row>
    <row r="1003" spans="1:30" s="47" customFormat="1" ht="57" customHeight="1">
      <c r="A1003" s="86">
        <f t="shared" si="24"/>
        <v>998</v>
      </c>
      <c r="B1003" s="86">
        <f t="shared" si="25"/>
        <v>272</v>
      </c>
      <c r="C1003" s="94" t="s">
        <v>5120</v>
      </c>
      <c r="D1003" s="95" t="s">
        <v>7853</v>
      </c>
      <c r="E1003" s="96" t="s">
        <v>5121</v>
      </c>
      <c r="F1003" s="96" t="s">
        <v>4823</v>
      </c>
      <c r="G1003" s="98" t="s">
        <v>5111</v>
      </c>
      <c r="H1003" s="92" t="s">
        <v>5122</v>
      </c>
      <c r="I1003" s="96" t="s">
        <v>5123</v>
      </c>
      <c r="J1003" s="92" t="s">
        <v>5124</v>
      </c>
      <c r="K1003" s="94" t="s">
        <v>5125</v>
      </c>
      <c r="L1003" s="94"/>
      <c r="M1003" s="14"/>
      <c r="N1003" s="15"/>
      <c r="O1003" s="16"/>
      <c r="P1003" s="17"/>
      <c r="Q1003" s="18"/>
      <c r="R1003" s="19"/>
      <c r="S1003" s="20" t="s">
        <v>43</v>
      </c>
      <c r="T1003" s="21"/>
      <c r="U1003" s="22"/>
      <c r="V1003" s="23"/>
      <c r="W1003" s="24"/>
      <c r="X1003" s="23"/>
      <c r="Y1003" s="25"/>
      <c r="Z1003" s="93" t="s">
        <v>43</v>
      </c>
      <c r="AA1003" s="93"/>
      <c r="AB1003" s="93"/>
      <c r="AC1003" s="98" t="s">
        <v>1970</v>
      </c>
      <c r="AD1003" s="98" t="s">
        <v>5126</v>
      </c>
    </row>
    <row r="1004" spans="1:30" s="47" customFormat="1" ht="57" customHeight="1">
      <c r="A1004" s="86">
        <f t="shared" si="24"/>
        <v>999</v>
      </c>
      <c r="B1004" s="86">
        <f t="shared" si="25"/>
        <v>273</v>
      </c>
      <c r="C1004" s="94" t="s">
        <v>5127</v>
      </c>
      <c r="D1004" s="95" t="s">
        <v>7853</v>
      </c>
      <c r="E1004" s="96" t="s">
        <v>5128</v>
      </c>
      <c r="F1004" s="96" t="s">
        <v>4823</v>
      </c>
      <c r="G1004" s="98" t="s">
        <v>5111</v>
      </c>
      <c r="H1004" s="92" t="s">
        <v>5129</v>
      </c>
      <c r="I1004" s="96" t="s">
        <v>5130</v>
      </c>
      <c r="J1004" s="92" t="s">
        <v>3705</v>
      </c>
      <c r="K1004" s="94" t="s">
        <v>5131</v>
      </c>
      <c r="L1004" s="94" t="s">
        <v>5132</v>
      </c>
      <c r="M1004" s="14" t="s">
        <v>43</v>
      </c>
      <c r="N1004" s="15"/>
      <c r="O1004" s="16"/>
      <c r="P1004" s="17"/>
      <c r="Q1004" s="18"/>
      <c r="R1004" s="19" t="s">
        <v>43</v>
      </c>
      <c r="S1004" s="20"/>
      <c r="T1004" s="21"/>
      <c r="U1004" s="22"/>
      <c r="V1004" s="23"/>
      <c r="W1004" s="24"/>
      <c r="X1004" s="23"/>
      <c r="Y1004" s="25"/>
      <c r="Z1004" s="93" t="s">
        <v>43</v>
      </c>
      <c r="AA1004" s="93"/>
      <c r="AB1004" s="93"/>
      <c r="AC1004" s="98" t="s">
        <v>118</v>
      </c>
      <c r="AD1004" s="98" t="s">
        <v>5133</v>
      </c>
    </row>
    <row r="1005" spans="1:30" s="47" customFormat="1" ht="57" customHeight="1">
      <c r="A1005" s="86">
        <f t="shared" si="24"/>
        <v>1000</v>
      </c>
      <c r="B1005" s="86">
        <f t="shared" si="25"/>
        <v>274</v>
      </c>
      <c r="C1005" s="94" t="s">
        <v>5134</v>
      </c>
      <c r="D1005" s="95" t="s">
        <v>7854</v>
      </c>
      <c r="E1005" s="96" t="s">
        <v>5135</v>
      </c>
      <c r="F1005" s="96" t="s">
        <v>4823</v>
      </c>
      <c r="G1005" s="98" t="s">
        <v>5136</v>
      </c>
      <c r="H1005" s="92" t="s">
        <v>5137</v>
      </c>
      <c r="I1005" s="96" t="s">
        <v>5138</v>
      </c>
      <c r="J1005" s="92" t="s">
        <v>172</v>
      </c>
      <c r="K1005" s="94" t="s">
        <v>5139</v>
      </c>
      <c r="L1005" s="94" t="s">
        <v>7205</v>
      </c>
      <c r="M1005" s="14" t="s">
        <v>43</v>
      </c>
      <c r="N1005" s="15"/>
      <c r="O1005" s="16"/>
      <c r="P1005" s="17" t="s">
        <v>43</v>
      </c>
      <c r="Q1005" s="18"/>
      <c r="R1005" s="19"/>
      <c r="S1005" s="20"/>
      <c r="T1005" s="21"/>
      <c r="U1005" s="22"/>
      <c r="V1005" s="23"/>
      <c r="W1005" s="24"/>
      <c r="X1005" s="23" t="s">
        <v>43</v>
      </c>
      <c r="Y1005" s="25" t="s">
        <v>43</v>
      </c>
      <c r="Z1005" s="93" t="s">
        <v>43</v>
      </c>
      <c r="AA1005" s="93"/>
      <c r="AB1005" s="93"/>
      <c r="AC1005" s="98"/>
      <c r="AD1005" s="98"/>
    </row>
    <row r="1006" spans="1:30" s="47" customFormat="1" ht="57" customHeight="1">
      <c r="A1006" s="86">
        <f t="shared" si="24"/>
        <v>1001</v>
      </c>
      <c r="B1006" s="86">
        <f t="shared" si="25"/>
        <v>275</v>
      </c>
      <c r="C1006" s="94" t="s">
        <v>5140</v>
      </c>
      <c r="D1006" s="95" t="s">
        <v>7855</v>
      </c>
      <c r="E1006" s="96" t="s">
        <v>5135</v>
      </c>
      <c r="F1006" s="96" t="s">
        <v>4823</v>
      </c>
      <c r="G1006" s="98" t="s">
        <v>5136</v>
      </c>
      <c r="H1006" s="92" t="s">
        <v>5141</v>
      </c>
      <c r="I1006" s="96" t="s">
        <v>5142</v>
      </c>
      <c r="J1006" s="92" t="s">
        <v>7206</v>
      </c>
      <c r="K1006" s="94" t="s">
        <v>5143</v>
      </c>
      <c r="L1006" s="94" t="s">
        <v>5144</v>
      </c>
      <c r="M1006" s="14"/>
      <c r="N1006" s="15"/>
      <c r="O1006" s="16"/>
      <c r="P1006" s="17"/>
      <c r="Q1006" s="18"/>
      <c r="R1006" s="19"/>
      <c r="S1006" s="20"/>
      <c r="T1006" s="21"/>
      <c r="U1006" s="22"/>
      <c r="V1006" s="23"/>
      <c r="W1006" s="24" t="s">
        <v>43</v>
      </c>
      <c r="X1006" s="23"/>
      <c r="Y1006" s="25"/>
      <c r="Z1006" s="93" t="s">
        <v>43</v>
      </c>
      <c r="AA1006" s="93"/>
      <c r="AB1006" s="93"/>
      <c r="AC1006" s="98" t="s">
        <v>91</v>
      </c>
      <c r="AD1006" s="98" t="s">
        <v>5140</v>
      </c>
    </row>
    <row r="1007" spans="1:30" s="47" customFormat="1" ht="57" customHeight="1">
      <c r="A1007" s="86">
        <f t="shared" si="24"/>
        <v>1002</v>
      </c>
      <c r="B1007" s="86">
        <f t="shared" si="25"/>
        <v>276</v>
      </c>
      <c r="C1007" s="94" t="s">
        <v>5145</v>
      </c>
      <c r="D1007" s="95" t="s">
        <v>7856</v>
      </c>
      <c r="E1007" s="96" t="s">
        <v>5135</v>
      </c>
      <c r="F1007" s="96" t="s">
        <v>4823</v>
      </c>
      <c r="G1007" s="98" t="s">
        <v>5136</v>
      </c>
      <c r="H1007" s="92" t="s">
        <v>5146</v>
      </c>
      <c r="I1007" s="96" t="s">
        <v>5147</v>
      </c>
      <c r="J1007" s="92" t="s">
        <v>7207</v>
      </c>
      <c r="K1007" s="94" t="s">
        <v>5148</v>
      </c>
      <c r="L1007" s="94" t="s">
        <v>5149</v>
      </c>
      <c r="M1007" s="14" t="s">
        <v>43</v>
      </c>
      <c r="N1007" s="15"/>
      <c r="O1007" s="16"/>
      <c r="P1007" s="17"/>
      <c r="Q1007" s="18"/>
      <c r="R1007" s="19" t="s">
        <v>43</v>
      </c>
      <c r="S1007" s="20" t="s">
        <v>43</v>
      </c>
      <c r="T1007" s="21"/>
      <c r="U1007" s="22"/>
      <c r="V1007" s="23"/>
      <c r="W1007" s="24"/>
      <c r="X1007" s="23" t="s">
        <v>43</v>
      </c>
      <c r="Y1007" s="25" t="s">
        <v>43</v>
      </c>
      <c r="Z1007" s="93" t="s">
        <v>43</v>
      </c>
      <c r="AA1007" s="93"/>
      <c r="AB1007" s="93"/>
      <c r="AC1007" s="98"/>
      <c r="AD1007" s="98"/>
    </row>
    <row r="1008" spans="1:30" s="47" customFormat="1" ht="57" customHeight="1">
      <c r="A1008" s="86">
        <f t="shared" si="24"/>
        <v>1003</v>
      </c>
      <c r="B1008" s="86">
        <f t="shared" si="25"/>
        <v>277</v>
      </c>
      <c r="C1008" s="94" t="s">
        <v>5150</v>
      </c>
      <c r="D1008" s="95" t="s">
        <v>7857</v>
      </c>
      <c r="E1008" s="96" t="s">
        <v>5151</v>
      </c>
      <c r="F1008" s="96" t="s">
        <v>4823</v>
      </c>
      <c r="G1008" s="98" t="s">
        <v>5152</v>
      </c>
      <c r="H1008" s="92" t="s">
        <v>5153</v>
      </c>
      <c r="I1008" s="96" t="s">
        <v>5154</v>
      </c>
      <c r="J1008" s="92" t="s">
        <v>172</v>
      </c>
      <c r="K1008" s="94" t="s">
        <v>5155</v>
      </c>
      <c r="L1008" s="94" t="s">
        <v>7208</v>
      </c>
      <c r="M1008" s="14"/>
      <c r="N1008" s="15" t="s">
        <v>43</v>
      </c>
      <c r="O1008" s="16"/>
      <c r="P1008" s="17"/>
      <c r="Q1008" s="18" t="s">
        <v>43</v>
      </c>
      <c r="R1008" s="19" t="s">
        <v>43</v>
      </c>
      <c r="S1008" s="20"/>
      <c r="T1008" s="21"/>
      <c r="U1008" s="22"/>
      <c r="V1008" s="23"/>
      <c r="W1008" s="24" t="s">
        <v>43</v>
      </c>
      <c r="X1008" s="23"/>
      <c r="Y1008" s="25"/>
      <c r="Z1008" s="93" t="s">
        <v>43</v>
      </c>
      <c r="AA1008" s="93"/>
      <c r="AB1008" s="93"/>
      <c r="AC1008" s="98"/>
      <c r="AD1008" s="98"/>
    </row>
    <row r="1009" spans="1:30" s="47" customFormat="1" ht="57" customHeight="1">
      <c r="A1009" s="86">
        <f t="shared" si="24"/>
        <v>1004</v>
      </c>
      <c r="B1009" s="86">
        <f t="shared" si="25"/>
        <v>278</v>
      </c>
      <c r="C1009" s="94" t="s">
        <v>5156</v>
      </c>
      <c r="D1009" s="95" t="s">
        <v>7856</v>
      </c>
      <c r="E1009" s="96" t="s">
        <v>5157</v>
      </c>
      <c r="F1009" s="96" t="s">
        <v>4823</v>
      </c>
      <c r="G1009" s="98" t="s">
        <v>5158</v>
      </c>
      <c r="H1009" s="92" t="s">
        <v>5159</v>
      </c>
      <c r="I1009" s="96" t="s">
        <v>5160</v>
      </c>
      <c r="J1009" s="92" t="s">
        <v>7209</v>
      </c>
      <c r="K1009" s="94" t="s">
        <v>5161</v>
      </c>
      <c r="L1009" s="94" t="s">
        <v>5162</v>
      </c>
      <c r="M1009" s="14"/>
      <c r="N1009" s="15"/>
      <c r="O1009" s="16"/>
      <c r="P1009" s="17"/>
      <c r="Q1009" s="18" t="s">
        <v>43</v>
      </c>
      <c r="R1009" s="19"/>
      <c r="S1009" s="20"/>
      <c r="T1009" s="21" t="s">
        <v>43</v>
      </c>
      <c r="U1009" s="22"/>
      <c r="V1009" s="23"/>
      <c r="W1009" s="24" t="s">
        <v>43</v>
      </c>
      <c r="X1009" s="23"/>
      <c r="Y1009" s="25"/>
      <c r="Z1009" s="93"/>
      <c r="AA1009" s="93" t="s">
        <v>43</v>
      </c>
      <c r="AB1009" s="93"/>
      <c r="AC1009" s="98" t="s">
        <v>118</v>
      </c>
      <c r="AD1009" s="98" t="s">
        <v>5163</v>
      </c>
    </row>
    <row r="1010" spans="1:30" s="47" customFormat="1" ht="57" customHeight="1">
      <c r="A1010" s="86">
        <f t="shared" si="24"/>
        <v>1005</v>
      </c>
      <c r="B1010" s="86">
        <f t="shared" si="25"/>
        <v>279</v>
      </c>
      <c r="C1010" s="94" t="s">
        <v>5164</v>
      </c>
      <c r="D1010" s="95" t="s">
        <v>7858</v>
      </c>
      <c r="E1010" s="96" t="s">
        <v>5165</v>
      </c>
      <c r="F1010" s="96" t="s">
        <v>4823</v>
      </c>
      <c r="G1010" s="98" t="s">
        <v>5166</v>
      </c>
      <c r="H1010" s="92" t="s">
        <v>5167</v>
      </c>
      <c r="I1010" s="96" t="s">
        <v>5168</v>
      </c>
      <c r="J1010" s="92" t="s">
        <v>7210</v>
      </c>
      <c r="K1010" s="94" t="s">
        <v>5169</v>
      </c>
      <c r="L1010" s="94" t="s">
        <v>5170</v>
      </c>
      <c r="M1010" s="14"/>
      <c r="N1010" s="15" t="s">
        <v>43</v>
      </c>
      <c r="O1010" s="16"/>
      <c r="P1010" s="17" t="s">
        <v>43</v>
      </c>
      <c r="Q1010" s="18"/>
      <c r="R1010" s="19" t="s">
        <v>43</v>
      </c>
      <c r="S1010" s="20"/>
      <c r="T1010" s="21"/>
      <c r="U1010" s="22"/>
      <c r="V1010" s="23"/>
      <c r="W1010" s="24"/>
      <c r="X1010" s="23"/>
      <c r="Y1010" s="25"/>
      <c r="Z1010" s="93" t="s">
        <v>43</v>
      </c>
      <c r="AA1010" s="93"/>
      <c r="AB1010" s="93"/>
      <c r="AC1010" s="98"/>
      <c r="AD1010" s="98"/>
    </row>
    <row r="1011" spans="1:30" s="47" customFormat="1" ht="57" customHeight="1">
      <c r="A1011" s="86">
        <f t="shared" si="24"/>
        <v>1006</v>
      </c>
      <c r="B1011" s="86">
        <f t="shared" si="25"/>
        <v>280</v>
      </c>
      <c r="C1011" s="94" t="s">
        <v>5173</v>
      </c>
      <c r="D1011" s="95" t="s">
        <v>7859</v>
      </c>
      <c r="E1011" s="96" t="s">
        <v>5174</v>
      </c>
      <c r="F1011" s="96" t="s">
        <v>4823</v>
      </c>
      <c r="G1011" s="98" t="s">
        <v>5171</v>
      </c>
      <c r="H1011" s="92" t="s">
        <v>5175</v>
      </c>
      <c r="I1011" s="96" t="s">
        <v>5176</v>
      </c>
      <c r="J1011" s="92" t="s">
        <v>5177</v>
      </c>
      <c r="K1011" s="94" t="s">
        <v>5178</v>
      </c>
      <c r="L1011" s="94" t="s">
        <v>5179</v>
      </c>
      <c r="M1011" s="14"/>
      <c r="N1011" s="15"/>
      <c r="O1011" s="16" t="s">
        <v>43</v>
      </c>
      <c r="P1011" s="17" t="s">
        <v>43</v>
      </c>
      <c r="Q1011" s="18"/>
      <c r="R1011" s="19" t="s">
        <v>43</v>
      </c>
      <c r="S1011" s="20"/>
      <c r="T1011" s="21"/>
      <c r="U1011" s="22"/>
      <c r="V1011" s="23"/>
      <c r="W1011" s="24" t="s">
        <v>43</v>
      </c>
      <c r="X1011" s="23"/>
      <c r="Y1011" s="25" t="s">
        <v>43</v>
      </c>
      <c r="Z1011" s="93" t="s">
        <v>43</v>
      </c>
      <c r="AA1011" s="93"/>
      <c r="AB1011" s="93"/>
      <c r="AC1011" s="98"/>
      <c r="AD1011" s="98"/>
    </row>
    <row r="1012" spans="1:30" s="47" customFormat="1" ht="57" customHeight="1">
      <c r="A1012" s="86">
        <f t="shared" si="24"/>
        <v>1007</v>
      </c>
      <c r="B1012" s="86">
        <f t="shared" si="25"/>
        <v>281</v>
      </c>
      <c r="C1012" s="94" t="s">
        <v>5180</v>
      </c>
      <c r="D1012" s="95" t="s">
        <v>8262</v>
      </c>
      <c r="E1012" s="96" t="s">
        <v>5181</v>
      </c>
      <c r="F1012" s="96" t="s">
        <v>4823</v>
      </c>
      <c r="G1012" s="98" t="s">
        <v>5171</v>
      </c>
      <c r="H1012" s="92" t="s">
        <v>5182</v>
      </c>
      <c r="I1012" s="96" t="s">
        <v>5183</v>
      </c>
      <c r="J1012" s="92" t="s">
        <v>5184</v>
      </c>
      <c r="K1012" s="94" t="s">
        <v>5185</v>
      </c>
      <c r="L1012" s="94" t="s">
        <v>7211</v>
      </c>
      <c r="M1012" s="14"/>
      <c r="N1012" s="15" t="s">
        <v>43</v>
      </c>
      <c r="O1012" s="16"/>
      <c r="P1012" s="17"/>
      <c r="Q1012" s="18"/>
      <c r="R1012" s="19"/>
      <c r="S1012" s="20"/>
      <c r="T1012" s="21"/>
      <c r="U1012" s="22"/>
      <c r="V1012" s="23"/>
      <c r="W1012" s="24"/>
      <c r="X1012" s="23"/>
      <c r="Y1012" s="25"/>
      <c r="Z1012" s="93" t="s">
        <v>43</v>
      </c>
      <c r="AA1012" s="93"/>
      <c r="AB1012" s="93"/>
      <c r="AC1012" s="98"/>
      <c r="AD1012" s="98"/>
    </row>
    <row r="1013" spans="1:30" s="47" customFormat="1" ht="57" customHeight="1">
      <c r="A1013" s="86">
        <f t="shared" si="24"/>
        <v>1008</v>
      </c>
      <c r="B1013" s="86">
        <f t="shared" si="25"/>
        <v>282</v>
      </c>
      <c r="C1013" s="94" t="s">
        <v>5186</v>
      </c>
      <c r="D1013" s="95" t="s">
        <v>7860</v>
      </c>
      <c r="E1013" s="96" t="s">
        <v>5187</v>
      </c>
      <c r="F1013" s="96" t="s">
        <v>4823</v>
      </c>
      <c r="G1013" s="98" t="s">
        <v>5171</v>
      </c>
      <c r="H1013" s="92" t="s">
        <v>5188</v>
      </c>
      <c r="I1013" s="96" t="s">
        <v>5189</v>
      </c>
      <c r="J1013" s="92" t="s">
        <v>5020</v>
      </c>
      <c r="K1013" s="94" t="s">
        <v>5021</v>
      </c>
      <c r="L1013" s="94" t="s">
        <v>7198</v>
      </c>
      <c r="M1013" s="14"/>
      <c r="N1013" s="15" t="s">
        <v>43</v>
      </c>
      <c r="O1013" s="16"/>
      <c r="P1013" s="17"/>
      <c r="Q1013" s="18"/>
      <c r="R1013" s="19"/>
      <c r="S1013" s="20"/>
      <c r="T1013" s="21"/>
      <c r="U1013" s="22"/>
      <c r="V1013" s="23"/>
      <c r="W1013" s="24"/>
      <c r="X1013" s="23"/>
      <c r="Y1013" s="25"/>
      <c r="Z1013" s="93" t="s">
        <v>43</v>
      </c>
      <c r="AA1013" s="93"/>
      <c r="AB1013" s="93"/>
      <c r="AC1013" s="98"/>
      <c r="AD1013" s="98"/>
    </row>
    <row r="1014" spans="1:30" s="47" customFormat="1" ht="57" customHeight="1">
      <c r="A1014" s="86">
        <f t="shared" si="24"/>
        <v>1009</v>
      </c>
      <c r="B1014" s="86">
        <f t="shared" si="25"/>
        <v>283</v>
      </c>
      <c r="C1014" s="94" t="s">
        <v>5190</v>
      </c>
      <c r="D1014" s="95" t="s">
        <v>7861</v>
      </c>
      <c r="E1014" s="96" t="s">
        <v>5181</v>
      </c>
      <c r="F1014" s="96" t="s">
        <v>4823</v>
      </c>
      <c r="G1014" s="98" t="s">
        <v>5171</v>
      </c>
      <c r="H1014" s="92" t="s">
        <v>5191</v>
      </c>
      <c r="I1014" s="96" t="s">
        <v>5192</v>
      </c>
      <c r="J1014" s="92" t="s">
        <v>5193</v>
      </c>
      <c r="K1014" s="94" t="s">
        <v>5194</v>
      </c>
      <c r="L1014" s="94" t="s">
        <v>5195</v>
      </c>
      <c r="M1014" s="14"/>
      <c r="N1014" s="15"/>
      <c r="O1014" s="16"/>
      <c r="P1014" s="17"/>
      <c r="Q1014" s="18"/>
      <c r="R1014" s="19"/>
      <c r="S1014" s="20" t="s">
        <v>43</v>
      </c>
      <c r="T1014" s="21"/>
      <c r="U1014" s="22"/>
      <c r="V1014" s="23"/>
      <c r="W1014" s="24"/>
      <c r="X1014" s="23"/>
      <c r="Y1014" s="25" t="s">
        <v>43</v>
      </c>
      <c r="Z1014" s="93" t="s">
        <v>43</v>
      </c>
      <c r="AA1014" s="93"/>
      <c r="AB1014" s="93"/>
      <c r="AC1014" s="98"/>
      <c r="AD1014" s="98"/>
    </row>
    <row r="1015" spans="1:30" s="47" customFormat="1" ht="57" customHeight="1">
      <c r="A1015" s="86">
        <f t="shared" si="24"/>
        <v>1010</v>
      </c>
      <c r="B1015" s="86">
        <f t="shared" si="25"/>
        <v>284</v>
      </c>
      <c r="C1015" s="94" t="s">
        <v>5196</v>
      </c>
      <c r="D1015" s="95" t="s">
        <v>7861</v>
      </c>
      <c r="E1015" s="96" t="s">
        <v>5197</v>
      </c>
      <c r="F1015" s="96" t="s">
        <v>4823</v>
      </c>
      <c r="G1015" s="98" t="s">
        <v>5198</v>
      </c>
      <c r="H1015" s="92" t="s">
        <v>5199</v>
      </c>
      <c r="I1015" s="96" t="s">
        <v>5200</v>
      </c>
      <c r="J1015" s="92" t="s">
        <v>172</v>
      </c>
      <c r="K1015" s="94" t="s">
        <v>5201</v>
      </c>
      <c r="L1015" s="94" t="s">
        <v>7212</v>
      </c>
      <c r="M1015" s="14" t="s">
        <v>43</v>
      </c>
      <c r="N1015" s="15"/>
      <c r="O1015" s="16"/>
      <c r="P1015" s="17"/>
      <c r="Q1015" s="18"/>
      <c r="R1015" s="19"/>
      <c r="S1015" s="20"/>
      <c r="T1015" s="21"/>
      <c r="U1015" s="22"/>
      <c r="V1015" s="23"/>
      <c r="W1015" s="24"/>
      <c r="X1015" s="23"/>
      <c r="Y1015" s="25"/>
      <c r="Z1015" s="93" t="s">
        <v>43</v>
      </c>
      <c r="AA1015" s="93"/>
      <c r="AB1015" s="93"/>
      <c r="AC1015" s="98"/>
      <c r="AD1015" s="98"/>
    </row>
    <row r="1016" spans="1:30" s="47" customFormat="1" ht="57" customHeight="1">
      <c r="A1016" s="86">
        <f t="shared" si="24"/>
        <v>1011</v>
      </c>
      <c r="B1016" s="86">
        <f t="shared" si="25"/>
        <v>285</v>
      </c>
      <c r="C1016" s="94" t="s">
        <v>5202</v>
      </c>
      <c r="D1016" s="95" t="s">
        <v>7862</v>
      </c>
      <c r="E1016" s="96" t="s">
        <v>5197</v>
      </c>
      <c r="F1016" s="96" t="s">
        <v>4823</v>
      </c>
      <c r="G1016" s="98" t="s">
        <v>5198</v>
      </c>
      <c r="H1016" s="92" t="s">
        <v>5203</v>
      </c>
      <c r="I1016" s="96" t="s">
        <v>5204</v>
      </c>
      <c r="J1016" s="92" t="s">
        <v>4619</v>
      </c>
      <c r="K1016" s="94" t="s">
        <v>5205</v>
      </c>
      <c r="L1016" s="94" t="s">
        <v>7213</v>
      </c>
      <c r="M1016" s="14" t="s">
        <v>43</v>
      </c>
      <c r="N1016" s="15"/>
      <c r="O1016" s="16"/>
      <c r="P1016" s="17"/>
      <c r="Q1016" s="18" t="s">
        <v>43</v>
      </c>
      <c r="R1016" s="19"/>
      <c r="S1016" s="20"/>
      <c r="T1016" s="21"/>
      <c r="U1016" s="22"/>
      <c r="V1016" s="23"/>
      <c r="W1016" s="24"/>
      <c r="X1016" s="23"/>
      <c r="Y1016" s="25"/>
      <c r="Z1016" s="93" t="s">
        <v>43</v>
      </c>
      <c r="AA1016" s="93"/>
      <c r="AB1016" s="93"/>
      <c r="AC1016" s="98" t="s">
        <v>485</v>
      </c>
      <c r="AD1016" s="98" t="s">
        <v>4620</v>
      </c>
    </row>
    <row r="1017" spans="1:30" s="47" customFormat="1" ht="57" customHeight="1">
      <c r="A1017" s="86">
        <f t="shared" si="24"/>
        <v>1012</v>
      </c>
      <c r="B1017" s="86">
        <f t="shared" si="25"/>
        <v>286</v>
      </c>
      <c r="C1017" s="94" t="s">
        <v>5206</v>
      </c>
      <c r="D1017" s="95" t="s">
        <v>7863</v>
      </c>
      <c r="E1017" s="96" t="s">
        <v>5207</v>
      </c>
      <c r="F1017" s="96" t="s">
        <v>4823</v>
      </c>
      <c r="G1017" s="98" t="s">
        <v>5208</v>
      </c>
      <c r="H1017" s="92" t="s">
        <v>5209</v>
      </c>
      <c r="I1017" s="96" t="s">
        <v>5210</v>
      </c>
      <c r="J1017" s="92" t="s">
        <v>172</v>
      </c>
      <c r="K1017" s="94" t="s">
        <v>3327</v>
      </c>
      <c r="L1017" s="94"/>
      <c r="M1017" s="14"/>
      <c r="N1017" s="15"/>
      <c r="O1017" s="16"/>
      <c r="P1017" s="17"/>
      <c r="Q1017" s="18"/>
      <c r="R1017" s="19"/>
      <c r="S1017" s="20"/>
      <c r="T1017" s="21" t="s">
        <v>43</v>
      </c>
      <c r="U1017" s="22"/>
      <c r="V1017" s="23"/>
      <c r="W1017" s="24" t="s">
        <v>43</v>
      </c>
      <c r="X1017" s="23"/>
      <c r="Y1017" s="25"/>
      <c r="Z1017" s="93"/>
      <c r="AA1017" s="93" t="s">
        <v>43</v>
      </c>
      <c r="AB1017" s="93"/>
      <c r="AC1017" s="98" t="s">
        <v>808</v>
      </c>
      <c r="AD1017" s="98" t="s">
        <v>5211</v>
      </c>
    </row>
    <row r="1018" spans="1:30" s="47" customFormat="1" ht="57" customHeight="1">
      <c r="A1018" s="86">
        <f t="shared" si="24"/>
        <v>1013</v>
      </c>
      <c r="B1018" s="86">
        <f t="shared" si="25"/>
        <v>287</v>
      </c>
      <c r="C1018" s="94" t="s">
        <v>5212</v>
      </c>
      <c r="D1018" s="95" t="s">
        <v>7863</v>
      </c>
      <c r="E1018" s="96" t="s">
        <v>5207</v>
      </c>
      <c r="F1018" s="96" t="s">
        <v>4823</v>
      </c>
      <c r="G1018" s="98" t="s">
        <v>5208</v>
      </c>
      <c r="H1018" s="92" t="s">
        <v>5213</v>
      </c>
      <c r="I1018" s="96" t="s">
        <v>5214</v>
      </c>
      <c r="J1018" s="92" t="s">
        <v>5215</v>
      </c>
      <c r="K1018" s="94" t="s">
        <v>5216</v>
      </c>
      <c r="L1018" s="94" t="s">
        <v>5217</v>
      </c>
      <c r="M1018" s="14"/>
      <c r="N1018" s="15"/>
      <c r="O1018" s="16" t="s">
        <v>43</v>
      </c>
      <c r="P1018" s="17"/>
      <c r="Q1018" s="18" t="s">
        <v>43</v>
      </c>
      <c r="R1018" s="19"/>
      <c r="S1018" s="20"/>
      <c r="T1018" s="21"/>
      <c r="U1018" s="22"/>
      <c r="V1018" s="23"/>
      <c r="W1018" s="24"/>
      <c r="X1018" s="23"/>
      <c r="Y1018" s="25"/>
      <c r="Z1018" s="93"/>
      <c r="AA1018" s="93" t="s">
        <v>43</v>
      </c>
      <c r="AB1018" s="93"/>
      <c r="AC1018" s="98" t="s">
        <v>1970</v>
      </c>
      <c r="AD1018" s="98" t="s">
        <v>5218</v>
      </c>
    </row>
    <row r="1019" spans="1:30" s="47" customFormat="1" ht="57" customHeight="1">
      <c r="A1019" s="86">
        <f t="shared" si="24"/>
        <v>1014</v>
      </c>
      <c r="B1019" s="86">
        <f t="shared" si="25"/>
        <v>288</v>
      </c>
      <c r="C1019" s="94" t="s">
        <v>5219</v>
      </c>
      <c r="D1019" s="95" t="s">
        <v>7864</v>
      </c>
      <c r="E1019" s="96" t="s">
        <v>5220</v>
      </c>
      <c r="F1019" s="96" t="s">
        <v>4823</v>
      </c>
      <c r="G1019" s="98" t="s">
        <v>5208</v>
      </c>
      <c r="H1019" s="92" t="s">
        <v>5221</v>
      </c>
      <c r="I1019" s="96" t="s">
        <v>5222</v>
      </c>
      <c r="J1019" s="92" t="s">
        <v>5223</v>
      </c>
      <c r="K1019" s="94" t="s">
        <v>5224</v>
      </c>
      <c r="L1019" s="94" t="s">
        <v>5225</v>
      </c>
      <c r="M1019" s="14"/>
      <c r="N1019" s="15"/>
      <c r="O1019" s="16"/>
      <c r="P1019" s="17" t="s">
        <v>43</v>
      </c>
      <c r="Q1019" s="18"/>
      <c r="R1019" s="19"/>
      <c r="S1019" s="20"/>
      <c r="T1019" s="21"/>
      <c r="U1019" s="22"/>
      <c r="V1019" s="23"/>
      <c r="W1019" s="24" t="s">
        <v>43</v>
      </c>
      <c r="X1019" s="23" t="s">
        <v>43</v>
      </c>
      <c r="Y1019" s="25"/>
      <c r="Z1019" s="93"/>
      <c r="AA1019" s="93" t="s">
        <v>43</v>
      </c>
      <c r="AB1019" s="93"/>
      <c r="AC1019" s="98"/>
      <c r="AD1019" s="98"/>
    </row>
    <row r="1020" spans="1:30" s="44" customFormat="1" ht="57" customHeight="1">
      <c r="A1020" s="86">
        <f t="shared" si="24"/>
        <v>1015</v>
      </c>
      <c r="B1020" s="86">
        <f>ROW(B1020)-1011</f>
        <v>9</v>
      </c>
      <c r="C1020" s="94" t="s">
        <v>5226</v>
      </c>
      <c r="D1020" s="95" t="s">
        <v>8264</v>
      </c>
      <c r="E1020" s="96" t="s">
        <v>5227</v>
      </c>
      <c r="F1020" s="96" t="s">
        <v>4976</v>
      </c>
      <c r="G1020" s="98" t="s">
        <v>5228</v>
      </c>
      <c r="H1020" s="92" t="s">
        <v>5229</v>
      </c>
      <c r="I1020" s="96" t="s">
        <v>5230</v>
      </c>
      <c r="J1020" s="92" t="s">
        <v>6284</v>
      </c>
      <c r="K1020" s="94" t="s">
        <v>7090</v>
      </c>
      <c r="L1020" s="94" t="s">
        <v>8265</v>
      </c>
      <c r="M1020" s="14" t="s">
        <v>43</v>
      </c>
      <c r="N1020" s="15"/>
      <c r="O1020" s="16"/>
      <c r="P1020" s="17" t="s">
        <v>43</v>
      </c>
      <c r="Q1020" s="18"/>
      <c r="R1020" s="19"/>
      <c r="S1020" s="20"/>
      <c r="T1020" s="21"/>
      <c r="U1020" s="22"/>
      <c r="V1020" s="23"/>
      <c r="W1020" s="24"/>
      <c r="X1020" s="23"/>
      <c r="Y1020" s="25"/>
      <c r="Z1020" s="93" t="s">
        <v>43</v>
      </c>
      <c r="AA1020" s="93"/>
      <c r="AB1020" s="93"/>
      <c r="AC1020" s="98"/>
      <c r="AD1020" s="98"/>
    </row>
    <row r="1021" spans="1:30" s="44" customFormat="1" ht="57" customHeight="1">
      <c r="A1021" s="86">
        <f t="shared" si="24"/>
        <v>1016</v>
      </c>
      <c r="B1021" s="86">
        <f t="shared" ref="B1021:B1084" si="26">ROW(B1021)-1011</f>
        <v>10</v>
      </c>
      <c r="C1021" s="94" t="s">
        <v>7091</v>
      </c>
      <c r="D1021" s="95" t="s">
        <v>7865</v>
      </c>
      <c r="E1021" s="96" t="s">
        <v>5231</v>
      </c>
      <c r="F1021" s="96" t="s">
        <v>4976</v>
      </c>
      <c r="G1021" s="98" t="s">
        <v>5228</v>
      </c>
      <c r="H1021" s="92" t="s">
        <v>5232</v>
      </c>
      <c r="I1021" s="96" t="s">
        <v>5233</v>
      </c>
      <c r="J1021" s="92" t="s">
        <v>5234</v>
      </c>
      <c r="K1021" s="94" t="s">
        <v>5235</v>
      </c>
      <c r="L1021" s="94" t="s">
        <v>5236</v>
      </c>
      <c r="M1021" s="14" t="s">
        <v>43</v>
      </c>
      <c r="N1021" s="15" t="s">
        <v>43</v>
      </c>
      <c r="O1021" s="16"/>
      <c r="P1021" s="17"/>
      <c r="Q1021" s="18" t="s">
        <v>43</v>
      </c>
      <c r="R1021" s="19" t="s">
        <v>43</v>
      </c>
      <c r="S1021" s="20"/>
      <c r="T1021" s="21"/>
      <c r="U1021" s="22"/>
      <c r="V1021" s="23"/>
      <c r="W1021" s="24"/>
      <c r="X1021" s="23"/>
      <c r="Y1021" s="25"/>
      <c r="Z1021" s="93" t="s">
        <v>43</v>
      </c>
      <c r="AA1021" s="93"/>
      <c r="AB1021" s="93"/>
      <c r="AC1021" s="98"/>
      <c r="AD1021" s="98"/>
    </row>
    <row r="1022" spans="1:30" s="44" customFormat="1" ht="57" customHeight="1">
      <c r="A1022" s="86">
        <f t="shared" si="24"/>
        <v>1017</v>
      </c>
      <c r="B1022" s="86">
        <f t="shared" si="26"/>
        <v>11</v>
      </c>
      <c r="C1022" s="94" t="s">
        <v>7092</v>
      </c>
      <c r="D1022" s="95" t="s">
        <v>7866</v>
      </c>
      <c r="E1022" s="96" t="s">
        <v>5237</v>
      </c>
      <c r="F1022" s="96" t="s">
        <v>4976</v>
      </c>
      <c r="G1022" s="98" t="s">
        <v>5228</v>
      </c>
      <c r="H1022" s="92" t="s">
        <v>5238</v>
      </c>
      <c r="I1022" s="96" t="s">
        <v>5239</v>
      </c>
      <c r="J1022" s="92" t="s">
        <v>5240</v>
      </c>
      <c r="K1022" s="94" t="s">
        <v>5241</v>
      </c>
      <c r="L1022" s="94" t="s">
        <v>5242</v>
      </c>
      <c r="M1022" s="14"/>
      <c r="N1022" s="15"/>
      <c r="O1022" s="16"/>
      <c r="P1022" s="17"/>
      <c r="Q1022" s="18"/>
      <c r="R1022" s="19"/>
      <c r="S1022" s="20"/>
      <c r="T1022" s="21"/>
      <c r="U1022" s="22"/>
      <c r="V1022" s="23"/>
      <c r="W1022" s="24" t="s">
        <v>43</v>
      </c>
      <c r="X1022" s="23" t="s">
        <v>43</v>
      </c>
      <c r="Y1022" s="25" t="s">
        <v>43</v>
      </c>
      <c r="Z1022" s="93"/>
      <c r="AA1022" s="93" t="s">
        <v>43</v>
      </c>
      <c r="AB1022" s="93"/>
      <c r="AC1022" s="98" t="s">
        <v>91</v>
      </c>
      <c r="AD1022" s="98" t="s">
        <v>5243</v>
      </c>
    </row>
    <row r="1023" spans="1:30" s="44" customFormat="1" ht="57" customHeight="1">
      <c r="A1023" s="86">
        <f t="shared" si="24"/>
        <v>1018</v>
      </c>
      <c r="B1023" s="86">
        <f t="shared" si="26"/>
        <v>12</v>
      </c>
      <c r="C1023" s="94" t="s">
        <v>4977</v>
      </c>
      <c r="D1023" s="95" t="s">
        <v>8266</v>
      </c>
      <c r="E1023" s="96" t="s">
        <v>5231</v>
      </c>
      <c r="F1023" s="96" t="s">
        <v>4976</v>
      </c>
      <c r="G1023" s="98" t="s">
        <v>5228</v>
      </c>
      <c r="H1023" s="92" t="s">
        <v>5244</v>
      </c>
      <c r="I1023" s="96" t="s">
        <v>5245</v>
      </c>
      <c r="J1023" s="92" t="s">
        <v>5246</v>
      </c>
      <c r="K1023" s="94" t="s">
        <v>5247</v>
      </c>
      <c r="L1023" s="94" t="s">
        <v>5248</v>
      </c>
      <c r="M1023" s="14" t="s">
        <v>43</v>
      </c>
      <c r="N1023" s="15"/>
      <c r="O1023" s="16"/>
      <c r="P1023" s="17"/>
      <c r="Q1023" s="18" t="s">
        <v>43</v>
      </c>
      <c r="R1023" s="19" t="s">
        <v>43</v>
      </c>
      <c r="S1023" s="20" t="s">
        <v>43</v>
      </c>
      <c r="T1023" s="21"/>
      <c r="U1023" s="22"/>
      <c r="V1023" s="23"/>
      <c r="W1023" s="24" t="s">
        <v>43</v>
      </c>
      <c r="X1023" s="23" t="s">
        <v>43</v>
      </c>
      <c r="Y1023" s="25" t="s">
        <v>43</v>
      </c>
      <c r="Z1023" s="93"/>
      <c r="AA1023" s="93" t="s">
        <v>43</v>
      </c>
      <c r="AB1023" s="93"/>
      <c r="AC1023" s="98"/>
      <c r="AD1023" s="98"/>
    </row>
    <row r="1024" spans="1:30" s="44" customFormat="1" ht="57" customHeight="1">
      <c r="A1024" s="86">
        <f t="shared" si="24"/>
        <v>1019</v>
      </c>
      <c r="B1024" s="86">
        <f t="shared" si="26"/>
        <v>13</v>
      </c>
      <c r="C1024" s="94" t="s">
        <v>5249</v>
      </c>
      <c r="D1024" s="95" t="s">
        <v>7867</v>
      </c>
      <c r="E1024" s="96" t="s">
        <v>5250</v>
      </c>
      <c r="F1024" s="96" t="s">
        <v>4976</v>
      </c>
      <c r="G1024" s="98" t="s">
        <v>5228</v>
      </c>
      <c r="H1024" s="92" t="s">
        <v>5251</v>
      </c>
      <c r="I1024" s="96" t="s">
        <v>5252</v>
      </c>
      <c r="J1024" s="92" t="s">
        <v>5253</v>
      </c>
      <c r="K1024" s="94" t="s">
        <v>5254</v>
      </c>
      <c r="L1024" s="94" t="s">
        <v>5255</v>
      </c>
      <c r="M1024" s="14" t="s">
        <v>43</v>
      </c>
      <c r="N1024" s="15"/>
      <c r="O1024" s="16"/>
      <c r="P1024" s="17"/>
      <c r="Q1024" s="18"/>
      <c r="R1024" s="19" t="s">
        <v>43</v>
      </c>
      <c r="S1024" s="20"/>
      <c r="T1024" s="21"/>
      <c r="U1024" s="22"/>
      <c r="V1024" s="23"/>
      <c r="W1024" s="24"/>
      <c r="X1024" s="23"/>
      <c r="Y1024" s="25" t="s">
        <v>43</v>
      </c>
      <c r="Z1024" s="93" t="s">
        <v>43</v>
      </c>
      <c r="AA1024" s="93"/>
      <c r="AB1024" s="93"/>
      <c r="AC1024" s="98" t="s">
        <v>91</v>
      </c>
      <c r="AD1024" s="98" t="s">
        <v>5249</v>
      </c>
    </row>
    <row r="1025" spans="1:30" s="44" customFormat="1" ht="57" customHeight="1">
      <c r="A1025" s="86">
        <f t="shared" si="24"/>
        <v>1020</v>
      </c>
      <c r="B1025" s="86">
        <f t="shared" si="26"/>
        <v>14</v>
      </c>
      <c r="C1025" s="94" t="s">
        <v>5256</v>
      </c>
      <c r="D1025" s="95" t="s">
        <v>7868</v>
      </c>
      <c r="E1025" s="96" t="s">
        <v>5231</v>
      </c>
      <c r="F1025" s="96" t="s">
        <v>4976</v>
      </c>
      <c r="G1025" s="98" t="s">
        <v>5228</v>
      </c>
      <c r="H1025" s="92" t="s">
        <v>5257</v>
      </c>
      <c r="I1025" s="96" t="s">
        <v>5258</v>
      </c>
      <c r="J1025" s="92" t="s">
        <v>5259</v>
      </c>
      <c r="K1025" s="94" t="s">
        <v>5260</v>
      </c>
      <c r="L1025" s="94" t="s">
        <v>5261</v>
      </c>
      <c r="M1025" s="14"/>
      <c r="N1025" s="15"/>
      <c r="O1025" s="16"/>
      <c r="P1025" s="17"/>
      <c r="Q1025" s="18"/>
      <c r="R1025" s="19"/>
      <c r="S1025" s="20" t="s">
        <v>43</v>
      </c>
      <c r="T1025" s="21"/>
      <c r="U1025" s="22"/>
      <c r="V1025" s="23"/>
      <c r="W1025" s="24"/>
      <c r="X1025" s="23"/>
      <c r="Y1025" s="25" t="s">
        <v>43</v>
      </c>
      <c r="Z1025" s="93" t="s">
        <v>43</v>
      </c>
      <c r="AA1025" s="93"/>
      <c r="AB1025" s="93"/>
      <c r="AC1025" s="98"/>
      <c r="AD1025" s="98"/>
    </row>
    <row r="1026" spans="1:30" s="44" customFormat="1" ht="57" customHeight="1">
      <c r="A1026" s="86">
        <f t="shared" si="24"/>
        <v>1021</v>
      </c>
      <c r="B1026" s="86">
        <f t="shared" si="26"/>
        <v>15</v>
      </c>
      <c r="C1026" s="94" t="s">
        <v>5262</v>
      </c>
      <c r="D1026" s="95" t="s">
        <v>8267</v>
      </c>
      <c r="E1026" s="96" t="s">
        <v>5263</v>
      </c>
      <c r="F1026" s="96" t="s">
        <v>4976</v>
      </c>
      <c r="G1026" s="98" t="s">
        <v>5228</v>
      </c>
      <c r="H1026" s="92" t="s">
        <v>5264</v>
      </c>
      <c r="I1026" s="96" t="s">
        <v>5265</v>
      </c>
      <c r="J1026" s="92" t="s">
        <v>5266</v>
      </c>
      <c r="K1026" s="94" t="s">
        <v>5267</v>
      </c>
      <c r="L1026" s="94" t="s">
        <v>5268</v>
      </c>
      <c r="M1026" s="14"/>
      <c r="N1026" s="15"/>
      <c r="O1026" s="16"/>
      <c r="P1026" s="17"/>
      <c r="Q1026" s="18"/>
      <c r="R1026" s="19"/>
      <c r="S1026" s="20"/>
      <c r="T1026" s="21" t="s">
        <v>43</v>
      </c>
      <c r="U1026" s="22"/>
      <c r="V1026" s="23"/>
      <c r="W1026" s="24"/>
      <c r="X1026" s="23" t="s">
        <v>43</v>
      </c>
      <c r="Y1026" s="25"/>
      <c r="Z1026" s="93" t="s">
        <v>43</v>
      </c>
      <c r="AA1026" s="93"/>
      <c r="AB1026" s="93"/>
      <c r="AC1026" s="98"/>
      <c r="AD1026" s="98"/>
    </row>
    <row r="1027" spans="1:30" s="44" customFormat="1" ht="57" customHeight="1">
      <c r="A1027" s="86">
        <f t="shared" si="24"/>
        <v>1022</v>
      </c>
      <c r="B1027" s="86">
        <f t="shared" si="26"/>
        <v>16</v>
      </c>
      <c r="C1027" s="94" t="s">
        <v>5269</v>
      </c>
      <c r="D1027" s="95" t="s">
        <v>8268</v>
      </c>
      <c r="E1027" s="96" t="s">
        <v>5270</v>
      </c>
      <c r="F1027" s="96" t="s">
        <v>4976</v>
      </c>
      <c r="G1027" s="98" t="s">
        <v>5271</v>
      </c>
      <c r="H1027" s="92" t="s">
        <v>5272</v>
      </c>
      <c r="I1027" s="96" t="s">
        <v>5273</v>
      </c>
      <c r="J1027" s="92" t="s">
        <v>5274</v>
      </c>
      <c r="K1027" s="94" t="s">
        <v>5275</v>
      </c>
      <c r="L1027" s="94" t="s">
        <v>5276</v>
      </c>
      <c r="M1027" s="14" t="s">
        <v>43</v>
      </c>
      <c r="N1027" s="15"/>
      <c r="O1027" s="16"/>
      <c r="P1027" s="17"/>
      <c r="Q1027" s="18"/>
      <c r="R1027" s="19" t="s">
        <v>43</v>
      </c>
      <c r="S1027" s="20"/>
      <c r="T1027" s="21"/>
      <c r="U1027" s="22"/>
      <c r="V1027" s="23"/>
      <c r="W1027" s="24"/>
      <c r="X1027" s="23"/>
      <c r="Y1027" s="25"/>
      <c r="Z1027" s="93" t="s">
        <v>43</v>
      </c>
      <c r="AA1027" s="93"/>
      <c r="AB1027" s="93"/>
      <c r="AC1027" s="98" t="s">
        <v>91</v>
      </c>
      <c r="AD1027" s="98" t="s">
        <v>5277</v>
      </c>
    </row>
    <row r="1028" spans="1:30" s="44" customFormat="1" ht="57" customHeight="1">
      <c r="A1028" s="86">
        <f t="shared" si="24"/>
        <v>1023</v>
      </c>
      <c r="B1028" s="86">
        <f t="shared" si="26"/>
        <v>17</v>
      </c>
      <c r="C1028" s="94" t="s">
        <v>5278</v>
      </c>
      <c r="D1028" s="95" t="s">
        <v>8269</v>
      </c>
      <c r="E1028" s="96" t="s">
        <v>5279</v>
      </c>
      <c r="F1028" s="96" t="s">
        <v>4976</v>
      </c>
      <c r="G1028" s="98" t="s">
        <v>5271</v>
      </c>
      <c r="H1028" s="92" t="s">
        <v>5280</v>
      </c>
      <c r="I1028" s="96" t="s">
        <v>5281</v>
      </c>
      <c r="J1028" s="92" t="s">
        <v>172</v>
      </c>
      <c r="K1028" s="94" t="s">
        <v>5172</v>
      </c>
      <c r="L1028" s="94" t="s">
        <v>3328</v>
      </c>
      <c r="M1028" s="14"/>
      <c r="N1028" s="15"/>
      <c r="O1028" s="16"/>
      <c r="P1028" s="17"/>
      <c r="Q1028" s="18"/>
      <c r="R1028" s="19"/>
      <c r="S1028" s="20"/>
      <c r="T1028" s="21"/>
      <c r="U1028" s="22"/>
      <c r="V1028" s="23"/>
      <c r="W1028" s="24"/>
      <c r="X1028" s="23"/>
      <c r="Y1028" s="25"/>
      <c r="Z1028" s="93"/>
      <c r="AA1028" s="93" t="s">
        <v>43</v>
      </c>
      <c r="AB1028" s="93"/>
      <c r="AC1028" s="98"/>
      <c r="AD1028" s="98"/>
    </row>
    <row r="1029" spans="1:30" s="44" customFormat="1" ht="57" customHeight="1">
      <c r="A1029" s="86">
        <f t="shared" si="24"/>
        <v>1024</v>
      </c>
      <c r="B1029" s="86">
        <f t="shared" si="26"/>
        <v>18</v>
      </c>
      <c r="C1029" s="94" t="s">
        <v>5282</v>
      </c>
      <c r="D1029" s="95" t="s">
        <v>8270</v>
      </c>
      <c r="E1029" s="96" t="s">
        <v>5283</v>
      </c>
      <c r="F1029" s="96" t="s">
        <v>4976</v>
      </c>
      <c r="G1029" s="98" t="s">
        <v>5271</v>
      </c>
      <c r="H1029" s="92" t="s">
        <v>5284</v>
      </c>
      <c r="I1029" s="96" t="s">
        <v>5285</v>
      </c>
      <c r="J1029" s="92" t="s">
        <v>5286</v>
      </c>
      <c r="K1029" s="94" t="s">
        <v>5287</v>
      </c>
      <c r="L1029" s="94" t="s">
        <v>5288</v>
      </c>
      <c r="M1029" s="14" t="s">
        <v>43</v>
      </c>
      <c r="N1029" s="15"/>
      <c r="O1029" s="16"/>
      <c r="P1029" s="17"/>
      <c r="Q1029" s="18" t="s">
        <v>43</v>
      </c>
      <c r="R1029" s="19" t="s">
        <v>43</v>
      </c>
      <c r="S1029" s="20"/>
      <c r="T1029" s="21"/>
      <c r="U1029" s="22"/>
      <c r="V1029" s="23"/>
      <c r="W1029" s="24" t="s">
        <v>43</v>
      </c>
      <c r="X1029" s="23" t="s">
        <v>43</v>
      </c>
      <c r="Y1029" s="25" t="s">
        <v>43</v>
      </c>
      <c r="Z1029" s="93" t="s">
        <v>43</v>
      </c>
      <c r="AA1029" s="93"/>
      <c r="AB1029" s="93"/>
      <c r="AC1029" s="98" t="s">
        <v>91</v>
      </c>
      <c r="AD1029" s="98" t="s">
        <v>5282</v>
      </c>
    </row>
    <row r="1030" spans="1:30" s="44" customFormat="1" ht="57" customHeight="1">
      <c r="A1030" s="86">
        <f t="shared" si="24"/>
        <v>1025</v>
      </c>
      <c r="B1030" s="86">
        <f t="shared" si="26"/>
        <v>19</v>
      </c>
      <c r="C1030" s="94" t="s">
        <v>5289</v>
      </c>
      <c r="D1030" s="95" t="s">
        <v>7869</v>
      </c>
      <c r="E1030" s="96" t="s">
        <v>5283</v>
      </c>
      <c r="F1030" s="96" t="s">
        <v>4976</v>
      </c>
      <c r="G1030" s="98" t="s">
        <v>5271</v>
      </c>
      <c r="H1030" s="92" t="s">
        <v>5290</v>
      </c>
      <c r="I1030" s="96" t="s">
        <v>5291</v>
      </c>
      <c r="J1030" s="97" t="s">
        <v>8271</v>
      </c>
      <c r="K1030" s="94" t="s">
        <v>5292</v>
      </c>
      <c r="L1030" s="94" t="s">
        <v>5293</v>
      </c>
      <c r="M1030" s="14" t="s">
        <v>43</v>
      </c>
      <c r="N1030" s="15"/>
      <c r="O1030" s="16"/>
      <c r="P1030" s="17"/>
      <c r="Q1030" s="18"/>
      <c r="R1030" s="19" t="s">
        <v>43</v>
      </c>
      <c r="S1030" s="20"/>
      <c r="T1030" s="21"/>
      <c r="U1030" s="22"/>
      <c r="V1030" s="23"/>
      <c r="W1030" s="24"/>
      <c r="X1030" s="23"/>
      <c r="Y1030" s="25"/>
      <c r="Z1030" s="93" t="s">
        <v>43</v>
      </c>
      <c r="AA1030" s="93"/>
      <c r="AB1030" s="93"/>
      <c r="AC1030" s="98" t="s">
        <v>384</v>
      </c>
      <c r="AD1030" s="98" t="s">
        <v>5294</v>
      </c>
    </row>
    <row r="1031" spans="1:30" s="44" customFormat="1" ht="57" customHeight="1">
      <c r="A1031" s="86">
        <f t="shared" si="24"/>
        <v>1026</v>
      </c>
      <c r="B1031" s="86">
        <f t="shared" si="26"/>
        <v>20</v>
      </c>
      <c r="C1031" s="94" t="s">
        <v>7093</v>
      </c>
      <c r="D1031" s="95" t="s">
        <v>8272</v>
      </c>
      <c r="E1031" s="96" t="s">
        <v>5295</v>
      </c>
      <c r="F1031" s="96" t="s">
        <v>4976</v>
      </c>
      <c r="G1031" s="98" t="s">
        <v>5296</v>
      </c>
      <c r="H1031" s="92" t="s">
        <v>5297</v>
      </c>
      <c r="I1031" s="96" t="s">
        <v>5298</v>
      </c>
      <c r="J1031" s="92" t="s">
        <v>5299</v>
      </c>
      <c r="K1031" s="94" t="s">
        <v>7094</v>
      </c>
      <c r="L1031" s="94"/>
      <c r="M1031" s="14" t="s">
        <v>43</v>
      </c>
      <c r="N1031" s="15" t="s">
        <v>43</v>
      </c>
      <c r="O1031" s="16" t="s">
        <v>43</v>
      </c>
      <c r="P1031" s="17"/>
      <c r="Q1031" s="18" t="s">
        <v>43</v>
      </c>
      <c r="R1031" s="19"/>
      <c r="S1031" s="20"/>
      <c r="T1031" s="21"/>
      <c r="U1031" s="22"/>
      <c r="V1031" s="23"/>
      <c r="W1031" s="24"/>
      <c r="X1031" s="23" t="s">
        <v>43</v>
      </c>
      <c r="Y1031" s="25" t="s">
        <v>43</v>
      </c>
      <c r="Z1031" s="93" t="s">
        <v>43</v>
      </c>
      <c r="AA1031" s="93"/>
      <c r="AB1031" s="93"/>
      <c r="AC1031" s="98" t="s">
        <v>91</v>
      </c>
      <c r="AD1031" s="98" t="s">
        <v>537</v>
      </c>
    </row>
    <row r="1032" spans="1:30" s="44" customFormat="1" ht="57" customHeight="1">
      <c r="A1032" s="86">
        <f t="shared" si="24"/>
        <v>1027</v>
      </c>
      <c r="B1032" s="86">
        <f t="shared" si="26"/>
        <v>21</v>
      </c>
      <c r="C1032" s="94" t="s">
        <v>5300</v>
      </c>
      <c r="D1032" s="95" t="s">
        <v>7870</v>
      </c>
      <c r="E1032" s="96" t="s">
        <v>5301</v>
      </c>
      <c r="F1032" s="96" t="s">
        <v>4976</v>
      </c>
      <c r="G1032" s="98" t="s">
        <v>5302</v>
      </c>
      <c r="H1032" s="92" t="s">
        <v>5303</v>
      </c>
      <c r="I1032" s="96" t="s">
        <v>5304</v>
      </c>
      <c r="J1032" s="97" t="s">
        <v>8273</v>
      </c>
      <c r="K1032" s="94" t="s">
        <v>8274</v>
      </c>
      <c r="L1032" s="94" t="s">
        <v>8275</v>
      </c>
      <c r="M1032" s="14"/>
      <c r="N1032" s="15"/>
      <c r="O1032" s="16"/>
      <c r="P1032" s="17"/>
      <c r="Q1032" s="18"/>
      <c r="R1032" s="19" t="s">
        <v>43</v>
      </c>
      <c r="S1032" s="20"/>
      <c r="T1032" s="21"/>
      <c r="U1032" s="22"/>
      <c r="V1032" s="23"/>
      <c r="W1032" s="24"/>
      <c r="X1032" s="23"/>
      <c r="Y1032" s="25" t="s">
        <v>43</v>
      </c>
      <c r="Z1032" s="93" t="s">
        <v>43</v>
      </c>
      <c r="AA1032" s="93"/>
      <c r="AB1032" s="93"/>
      <c r="AC1032" s="98"/>
      <c r="AD1032" s="98"/>
    </row>
    <row r="1033" spans="1:30" s="44" customFormat="1" ht="57" customHeight="1">
      <c r="A1033" s="86">
        <f t="shared" si="24"/>
        <v>1028</v>
      </c>
      <c r="B1033" s="86">
        <f t="shared" si="26"/>
        <v>22</v>
      </c>
      <c r="C1033" s="94" t="s">
        <v>5305</v>
      </c>
      <c r="D1033" s="95" t="s">
        <v>8276</v>
      </c>
      <c r="E1033" s="96" t="s">
        <v>5301</v>
      </c>
      <c r="F1033" s="96" t="s">
        <v>4976</v>
      </c>
      <c r="G1033" s="98" t="s">
        <v>5302</v>
      </c>
      <c r="H1033" s="92" t="s">
        <v>5306</v>
      </c>
      <c r="I1033" s="96" t="s">
        <v>5307</v>
      </c>
      <c r="J1033" s="92" t="s">
        <v>5308</v>
      </c>
      <c r="K1033" s="94" t="s">
        <v>5309</v>
      </c>
      <c r="L1033" s="94" t="s">
        <v>1659</v>
      </c>
      <c r="M1033" s="14"/>
      <c r="N1033" s="15"/>
      <c r="O1033" s="16"/>
      <c r="P1033" s="17"/>
      <c r="Q1033" s="18" t="s">
        <v>43</v>
      </c>
      <c r="R1033" s="19" t="s">
        <v>43</v>
      </c>
      <c r="S1033" s="20"/>
      <c r="T1033" s="21"/>
      <c r="U1033" s="22"/>
      <c r="V1033" s="23"/>
      <c r="W1033" s="24"/>
      <c r="X1033" s="23"/>
      <c r="Y1033" s="25" t="s">
        <v>43</v>
      </c>
      <c r="Z1033" s="93"/>
      <c r="AA1033" s="93" t="s">
        <v>43</v>
      </c>
      <c r="AB1033" s="93"/>
      <c r="AC1033" s="98" t="s">
        <v>118</v>
      </c>
      <c r="AD1033" s="98" t="s">
        <v>5310</v>
      </c>
    </row>
    <row r="1034" spans="1:30" s="44" customFormat="1" ht="57" customHeight="1">
      <c r="A1034" s="86">
        <f t="shared" si="24"/>
        <v>1029</v>
      </c>
      <c r="B1034" s="86">
        <f t="shared" si="26"/>
        <v>23</v>
      </c>
      <c r="C1034" s="94" t="s">
        <v>5311</v>
      </c>
      <c r="D1034" s="95" t="s">
        <v>7871</v>
      </c>
      <c r="E1034" s="96" t="s">
        <v>5312</v>
      </c>
      <c r="F1034" s="96" t="s">
        <v>4976</v>
      </c>
      <c r="G1034" s="98" t="s">
        <v>5302</v>
      </c>
      <c r="H1034" s="92" t="s">
        <v>5313</v>
      </c>
      <c r="I1034" s="96" t="s">
        <v>5314</v>
      </c>
      <c r="J1034" s="97" t="s">
        <v>8277</v>
      </c>
      <c r="K1034" s="94" t="s">
        <v>8278</v>
      </c>
      <c r="L1034" s="94" t="s">
        <v>8263</v>
      </c>
      <c r="M1034" s="14"/>
      <c r="N1034" s="15"/>
      <c r="O1034" s="16"/>
      <c r="P1034" s="17"/>
      <c r="Q1034" s="18"/>
      <c r="R1034" s="19"/>
      <c r="S1034" s="20"/>
      <c r="T1034" s="21"/>
      <c r="U1034" s="22"/>
      <c r="V1034" s="23"/>
      <c r="W1034" s="24" t="s">
        <v>43</v>
      </c>
      <c r="X1034" s="23"/>
      <c r="Y1034" s="25" t="s">
        <v>5676</v>
      </c>
      <c r="Z1034" s="93" t="s">
        <v>43</v>
      </c>
      <c r="AA1034" s="93"/>
      <c r="AB1034" s="93"/>
      <c r="AC1034" s="98"/>
      <c r="AD1034" s="98"/>
    </row>
    <row r="1035" spans="1:30" s="44" customFormat="1" ht="57" customHeight="1">
      <c r="A1035" s="86">
        <f t="shared" si="24"/>
        <v>1030</v>
      </c>
      <c r="B1035" s="86">
        <f t="shared" si="26"/>
        <v>24</v>
      </c>
      <c r="C1035" s="94" t="s">
        <v>7095</v>
      </c>
      <c r="D1035" s="95" t="s">
        <v>7872</v>
      </c>
      <c r="E1035" s="96" t="s">
        <v>5315</v>
      </c>
      <c r="F1035" s="96" t="s">
        <v>4976</v>
      </c>
      <c r="G1035" s="98" t="s">
        <v>5316</v>
      </c>
      <c r="H1035" s="92" t="s">
        <v>5317</v>
      </c>
      <c r="I1035" s="96" t="s">
        <v>5318</v>
      </c>
      <c r="J1035" s="92" t="s">
        <v>5319</v>
      </c>
      <c r="K1035" s="94" t="s">
        <v>5320</v>
      </c>
      <c r="L1035" s="94" t="s">
        <v>5321</v>
      </c>
      <c r="M1035" s="14"/>
      <c r="N1035" s="15"/>
      <c r="O1035" s="16"/>
      <c r="P1035" s="17" t="s">
        <v>43</v>
      </c>
      <c r="Q1035" s="18"/>
      <c r="R1035" s="19" t="s">
        <v>43</v>
      </c>
      <c r="S1035" s="20"/>
      <c r="T1035" s="21"/>
      <c r="U1035" s="22"/>
      <c r="V1035" s="23"/>
      <c r="W1035" s="24" t="s">
        <v>43</v>
      </c>
      <c r="X1035" s="23"/>
      <c r="Y1035" s="25"/>
      <c r="Z1035" s="93" t="s">
        <v>43</v>
      </c>
      <c r="AA1035" s="93"/>
      <c r="AB1035" s="93"/>
      <c r="AC1035" s="98"/>
      <c r="AD1035" s="98"/>
    </row>
    <row r="1036" spans="1:30" s="44" customFormat="1" ht="57" customHeight="1">
      <c r="A1036" s="86">
        <f t="shared" si="24"/>
        <v>1031</v>
      </c>
      <c r="B1036" s="86">
        <f t="shared" si="26"/>
        <v>25</v>
      </c>
      <c r="C1036" s="94" t="s">
        <v>5322</v>
      </c>
      <c r="D1036" s="95" t="s">
        <v>7873</v>
      </c>
      <c r="E1036" s="96" t="s">
        <v>5323</v>
      </c>
      <c r="F1036" s="96" t="s">
        <v>4976</v>
      </c>
      <c r="G1036" s="98" t="s">
        <v>5324</v>
      </c>
      <c r="H1036" s="92" t="s">
        <v>5325</v>
      </c>
      <c r="I1036" s="96" t="s">
        <v>5326</v>
      </c>
      <c r="J1036" s="92" t="s">
        <v>5327</v>
      </c>
      <c r="K1036" s="94" t="s">
        <v>5328</v>
      </c>
      <c r="L1036" s="94" t="s">
        <v>5329</v>
      </c>
      <c r="M1036" s="14" t="s">
        <v>43</v>
      </c>
      <c r="N1036" s="15"/>
      <c r="O1036" s="16"/>
      <c r="P1036" s="17"/>
      <c r="Q1036" s="18"/>
      <c r="R1036" s="19" t="s">
        <v>43</v>
      </c>
      <c r="S1036" s="20"/>
      <c r="T1036" s="21"/>
      <c r="U1036" s="22"/>
      <c r="V1036" s="23"/>
      <c r="W1036" s="24"/>
      <c r="X1036" s="23"/>
      <c r="Y1036" s="25"/>
      <c r="Z1036" s="93" t="s">
        <v>43</v>
      </c>
      <c r="AA1036" s="93"/>
      <c r="AB1036" s="93"/>
      <c r="AC1036" s="98"/>
      <c r="AD1036" s="98"/>
    </row>
    <row r="1037" spans="1:30" s="44" customFormat="1" ht="57" customHeight="1">
      <c r="A1037" s="86">
        <f t="shared" si="24"/>
        <v>1032</v>
      </c>
      <c r="B1037" s="86">
        <f t="shared" si="26"/>
        <v>26</v>
      </c>
      <c r="C1037" s="94" t="s">
        <v>5330</v>
      </c>
      <c r="D1037" s="95" t="s">
        <v>8279</v>
      </c>
      <c r="E1037" s="96" t="s">
        <v>5331</v>
      </c>
      <c r="F1037" s="96" t="s">
        <v>4976</v>
      </c>
      <c r="G1037" s="98" t="s">
        <v>5324</v>
      </c>
      <c r="H1037" s="92" t="s">
        <v>5332</v>
      </c>
      <c r="I1037" s="96" t="s">
        <v>5333</v>
      </c>
      <c r="J1037" s="92" t="s">
        <v>5334</v>
      </c>
      <c r="K1037" s="94" t="s">
        <v>5335</v>
      </c>
      <c r="L1037" s="94" t="s">
        <v>5336</v>
      </c>
      <c r="M1037" s="14"/>
      <c r="N1037" s="15"/>
      <c r="O1037" s="16"/>
      <c r="P1037" s="17"/>
      <c r="Q1037" s="18"/>
      <c r="R1037" s="19" t="s">
        <v>43</v>
      </c>
      <c r="S1037" s="20"/>
      <c r="T1037" s="21"/>
      <c r="U1037" s="22"/>
      <c r="V1037" s="23"/>
      <c r="W1037" s="24"/>
      <c r="X1037" s="23"/>
      <c r="Y1037" s="25"/>
      <c r="Z1037" s="93" t="s">
        <v>43</v>
      </c>
      <c r="AA1037" s="93"/>
      <c r="AB1037" s="93"/>
      <c r="AC1037" s="98" t="s">
        <v>155</v>
      </c>
      <c r="AD1037" s="98" t="s">
        <v>5337</v>
      </c>
    </row>
    <row r="1038" spans="1:30" s="44" customFormat="1" ht="57" customHeight="1">
      <c r="A1038" s="86">
        <f t="shared" si="24"/>
        <v>1033</v>
      </c>
      <c r="B1038" s="86">
        <f t="shared" si="26"/>
        <v>27</v>
      </c>
      <c r="C1038" s="94" t="s">
        <v>5338</v>
      </c>
      <c r="D1038" s="95" t="s">
        <v>7874</v>
      </c>
      <c r="E1038" s="96" t="s">
        <v>5339</v>
      </c>
      <c r="F1038" s="96" t="s">
        <v>4976</v>
      </c>
      <c r="G1038" s="98" t="s">
        <v>5324</v>
      </c>
      <c r="H1038" s="92" t="s">
        <v>5340</v>
      </c>
      <c r="I1038" s="96" t="s">
        <v>5341</v>
      </c>
      <c r="J1038" s="92" t="s">
        <v>5342</v>
      </c>
      <c r="K1038" s="94" t="s">
        <v>6285</v>
      </c>
      <c r="L1038" s="94" t="s">
        <v>5343</v>
      </c>
      <c r="M1038" s="14"/>
      <c r="N1038" s="15"/>
      <c r="O1038" s="16"/>
      <c r="P1038" s="17"/>
      <c r="Q1038" s="18"/>
      <c r="R1038" s="19"/>
      <c r="S1038" s="20"/>
      <c r="T1038" s="21" t="s">
        <v>43</v>
      </c>
      <c r="U1038" s="22"/>
      <c r="V1038" s="23"/>
      <c r="W1038" s="24" t="s">
        <v>43</v>
      </c>
      <c r="X1038" s="23"/>
      <c r="Y1038" s="25"/>
      <c r="Z1038" s="93"/>
      <c r="AA1038" s="93" t="s">
        <v>43</v>
      </c>
      <c r="AB1038" s="93"/>
      <c r="AC1038" s="98" t="s">
        <v>6286</v>
      </c>
      <c r="AD1038" s="98" t="s">
        <v>5344</v>
      </c>
    </row>
    <row r="1039" spans="1:30" s="44" customFormat="1" ht="57" customHeight="1">
      <c r="A1039" s="86">
        <f t="shared" ref="A1039:A1093" si="27">ROW(A1039)-5</f>
        <v>1034</v>
      </c>
      <c r="B1039" s="86">
        <f t="shared" si="26"/>
        <v>28</v>
      </c>
      <c r="C1039" s="94" t="s">
        <v>5345</v>
      </c>
      <c r="D1039" s="95" t="s">
        <v>8280</v>
      </c>
      <c r="E1039" s="96" t="s">
        <v>5346</v>
      </c>
      <c r="F1039" s="96" t="s">
        <v>4976</v>
      </c>
      <c r="G1039" s="98" t="s">
        <v>5324</v>
      </c>
      <c r="H1039" s="92" t="s">
        <v>5347</v>
      </c>
      <c r="I1039" s="96" t="s">
        <v>5348</v>
      </c>
      <c r="J1039" s="92" t="s">
        <v>5349</v>
      </c>
      <c r="K1039" s="94" t="s">
        <v>5350</v>
      </c>
      <c r="L1039" s="94" t="s">
        <v>5351</v>
      </c>
      <c r="M1039" s="14" t="s">
        <v>43</v>
      </c>
      <c r="N1039" s="15" t="s">
        <v>43</v>
      </c>
      <c r="O1039" s="16"/>
      <c r="P1039" s="17"/>
      <c r="Q1039" s="18"/>
      <c r="R1039" s="19" t="s">
        <v>43</v>
      </c>
      <c r="S1039" s="20"/>
      <c r="T1039" s="21"/>
      <c r="U1039" s="22"/>
      <c r="V1039" s="23"/>
      <c r="W1039" s="24"/>
      <c r="X1039" s="23" t="s">
        <v>43</v>
      </c>
      <c r="Y1039" s="25"/>
      <c r="Z1039" s="93" t="s">
        <v>43</v>
      </c>
      <c r="AA1039" s="93"/>
      <c r="AB1039" s="93"/>
      <c r="AC1039" s="98"/>
      <c r="AD1039" s="98"/>
    </row>
    <row r="1040" spans="1:30" s="44" customFormat="1" ht="57" customHeight="1">
      <c r="A1040" s="86">
        <f t="shared" si="27"/>
        <v>1035</v>
      </c>
      <c r="B1040" s="86">
        <f t="shared" si="26"/>
        <v>29</v>
      </c>
      <c r="C1040" s="94" t="s">
        <v>5352</v>
      </c>
      <c r="D1040" s="95" t="s">
        <v>7875</v>
      </c>
      <c r="E1040" s="96" t="s">
        <v>5353</v>
      </c>
      <c r="F1040" s="96" t="s">
        <v>4976</v>
      </c>
      <c r="G1040" s="98" t="s">
        <v>5324</v>
      </c>
      <c r="H1040" s="92" t="s">
        <v>5354</v>
      </c>
      <c r="I1040" s="96" t="s">
        <v>5355</v>
      </c>
      <c r="J1040" s="92" t="s">
        <v>5356</v>
      </c>
      <c r="K1040" s="94" t="s">
        <v>5357</v>
      </c>
      <c r="L1040" s="94" t="s">
        <v>5358</v>
      </c>
      <c r="M1040" s="14" t="s">
        <v>43</v>
      </c>
      <c r="N1040" s="15"/>
      <c r="O1040" s="16"/>
      <c r="P1040" s="17" t="s">
        <v>43</v>
      </c>
      <c r="Q1040" s="18"/>
      <c r="R1040" s="19" t="s">
        <v>43</v>
      </c>
      <c r="S1040" s="20"/>
      <c r="T1040" s="21"/>
      <c r="U1040" s="22"/>
      <c r="V1040" s="23"/>
      <c r="W1040" s="24"/>
      <c r="X1040" s="23" t="s">
        <v>43</v>
      </c>
      <c r="Y1040" s="25"/>
      <c r="Z1040" s="93" t="s">
        <v>43</v>
      </c>
      <c r="AA1040" s="93"/>
      <c r="AB1040" s="93"/>
      <c r="AC1040" s="98"/>
      <c r="AD1040" s="98"/>
    </row>
    <row r="1041" spans="1:30" s="44" customFormat="1" ht="57" customHeight="1">
      <c r="A1041" s="86">
        <f t="shared" si="27"/>
        <v>1036</v>
      </c>
      <c r="B1041" s="86">
        <f t="shared" si="26"/>
        <v>30</v>
      </c>
      <c r="C1041" s="94" t="s">
        <v>5359</v>
      </c>
      <c r="D1041" s="95" t="s">
        <v>8281</v>
      </c>
      <c r="E1041" s="96" t="s">
        <v>5360</v>
      </c>
      <c r="F1041" s="96" t="s">
        <v>4976</v>
      </c>
      <c r="G1041" s="98" t="s">
        <v>5324</v>
      </c>
      <c r="H1041" s="92" t="s">
        <v>5361</v>
      </c>
      <c r="I1041" s="96" t="s">
        <v>5362</v>
      </c>
      <c r="J1041" s="92" t="s">
        <v>5363</v>
      </c>
      <c r="K1041" s="94" t="s">
        <v>5364</v>
      </c>
      <c r="L1041" s="94" t="s">
        <v>5365</v>
      </c>
      <c r="M1041" s="14"/>
      <c r="N1041" s="15"/>
      <c r="O1041" s="16"/>
      <c r="P1041" s="17"/>
      <c r="Q1041" s="18"/>
      <c r="R1041" s="19" t="s">
        <v>43</v>
      </c>
      <c r="S1041" s="20"/>
      <c r="T1041" s="21"/>
      <c r="U1041" s="22"/>
      <c r="V1041" s="23"/>
      <c r="W1041" s="24" t="s">
        <v>43</v>
      </c>
      <c r="X1041" s="23" t="s">
        <v>43</v>
      </c>
      <c r="Y1041" s="25"/>
      <c r="Z1041" s="93" t="s">
        <v>43</v>
      </c>
      <c r="AA1041" s="93"/>
      <c r="AB1041" s="93"/>
      <c r="AC1041" s="98" t="s">
        <v>91</v>
      </c>
      <c r="AD1041" s="98" t="s">
        <v>5366</v>
      </c>
    </row>
    <row r="1042" spans="1:30" s="44" customFormat="1" ht="57" customHeight="1">
      <c r="A1042" s="86">
        <f t="shared" si="27"/>
        <v>1037</v>
      </c>
      <c r="B1042" s="86">
        <f t="shared" si="26"/>
        <v>31</v>
      </c>
      <c r="C1042" s="94" t="s">
        <v>5367</v>
      </c>
      <c r="D1042" s="95" t="s">
        <v>8282</v>
      </c>
      <c r="E1042" s="96" t="s">
        <v>5323</v>
      </c>
      <c r="F1042" s="96" t="s">
        <v>4976</v>
      </c>
      <c r="G1042" s="98" t="s">
        <v>5324</v>
      </c>
      <c r="H1042" s="92" t="s">
        <v>5368</v>
      </c>
      <c r="I1042" s="96" t="s">
        <v>5369</v>
      </c>
      <c r="J1042" s="92" t="s">
        <v>5370</v>
      </c>
      <c r="K1042" s="94" t="s">
        <v>5371</v>
      </c>
      <c r="L1042" s="94" t="s">
        <v>5372</v>
      </c>
      <c r="M1042" s="14" t="s">
        <v>43</v>
      </c>
      <c r="N1042" s="15"/>
      <c r="O1042" s="16"/>
      <c r="P1042" s="17"/>
      <c r="Q1042" s="18" t="s">
        <v>43</v>
      </c>
      <c r="R1042" s="19" t="s">
        <v>43</v>
      </c>
      <c r="S1042" s="20"/>
      <c r="T1042" s="21"/>
      <c r="U1042" s="22"/>
      <c r="V1042" s="23"/>
      <c r="W1042" s="24"/>
      <c r="X1042" s="23" t="s">
        <v>43</v>
      </c>
      <c r="Y1042" s="25" t="s">
        <v>43</v>
      </c>
      <c r="Z1042" s="93" t="s">
        <v>43</v>
      </c>
      <c r="AA1042" s="93"/>
      <c r="AB1042" s="93"/>
      <c r="AC1042" s="98"/>
      <c r="AD1042" s="98"/>
    </row>
    <row r="1043" spans="1:30" s="44" customFormat="1" ht="57" customHeight="1">
      <c r="A1043" s="86">
        <f t="shared" si="27"/>
        <v>1038</v>
      </c>
      <c r="B1043" s="86">
        <f t="shared" si="26"/>
        <v>32</v>
      </c>
      <c r="C1043" s="94" t="s">
        <v>5373</v>
      </c>
      <c r="D1043" s="95" t="s">
        <v>8283</v>
      </c>
      <c r="E1043" s="96" t="s">
        <v>5374</v>
      </c>
      <c r="F1043" s="96" t="s">
        <v>4976</v>
      </c>
      <c r="G1043" s="98" t="s">
        <v>5324</v>
      </c>
      <c r="H1043" s="92" t="s">
        <v>5375</v>
      </c>
      <c r="I1043" s="96" t="s">
        <v>5376</v>
      </c>
      <c r="J1043" s="92" t="s">
        <v>5377</v>
      </c>
      <c r="K1043" s="94" t="s">
        <v>5378</v>
      </c>
      <c r="L1043" s="94" t="s">
        <v>5379</v>
      </c>
      <c r="M1043" s="14" t="s">
        <v>43</v>
      </c>
      <c r="N1043" s="15"/>
      <c r="O1043" s="16"/>
      <c r="P1043" s="17"/>
      <c r="Q1043" s="18" t="s">
        <v>43</v>
      </c>
      <c r="R1043" s="19"/>
      <c r="S1043" s="20"/>
      <c r="T1043" s="21"/>
      <c r="U1043" s="22"/>
      <c r="V1043" s="23"/>
      <c r="W1043" s="24"/>
      <c r="X1043" s="23" t="s">
        <v>43</v>
      </c>
      <c r="Y1043" s="25" t="s">
        <v>43</v>
      </c>
      <c r="Z1043" s="93" t="s">
        <v>43</v>
      </c>
      <c r="AA1043" s="93"/>
      <c r="AB1043" s="93"/>
      <c r="AC1043" s="98" t="s">
        <v>485</v>
      </c>
      <c r="AD1043" s="98" t="s">
        <v>5380</v>
      </c>
    </row>
    <row r="1044" spans="1:30" s="44" customFormat="1" ht="57" customHeight="1">
      <c r="A1044" s="86">
        <f t="shared" si="27"/>
        <v>1039</v>
      </c>
      <c r="B1044" s="86">
        <f t="shared" si="26"/>
        <v>33</v>
      </c>
      <c r="C1044" s="94" t="s">
        <v>5381</v>
      </c>
      <c r="D1044" s="95" t="s">
        <v>8284</v>
      </c>
      <c r="E1044" s="96" t="s">
        <v>5382</v>
      </c>
      <c r="F1044" s="96" t="s">
        <v>4976</v>
      </c>
      <c r="G1044" s="98" t="s">
        <v>5383</v>
      </c>
      <c r="H1044" s="92" t="s">
        <v>5384</v>
      </c>
      <c r="I1044" s="96" t="s">
        <v>5385</v>
      </c>
      <c r="J1044" s="92" t="s">
        <v>5386</v>
      </c>
      <c r="K1044" s="94" t="s">
        <v>5387</v>
      </c>
      <c r="L1044" s="94" t="s">
        <v>5388</v>
      </c>
      <c r="M1044" s="14"/>
      <c r="N1044" s="15"/>
      <c r="O1044" s="16"/>
      <c r="P1044" s="17"/>
      <c r="Q1044" s="18"/>
      <c r="R1044" s="19" t="s">
        <v>43</v>
      </c>
      <c r="S1044" s="20" t="s">
        <v>43</v>
      </c>
      <c r="T1044" s="21"/>
      <c r="U1044" s="22"/>
      <c r="V1044" s="23"/>
      <c r="W1044" s="24" t="s">
        <v>43</v>
      </c>
      <c r="X1044" s="23"/>
      <c r="Y1044" s="25" t="s">
        <v>43</v>
      </c>
      <c r="Z1044" s="93" t="s">
        <v>43</v>
      </c>
      <c r="AA1044" s="93"/>
      <c r="AB1044" s="93"/>
      <c r="AC1044" s="98"/>
      <c r="AD1044" s="98"/>
    </row>
    <row r="1045" spans="1:30" s="44" customFormat="1" ht="57" customHeight="1">
      <c r="A1045" s="86">
        <f t="shared" si="27"/>
        <v>1040</v>
      </c>
      <c r="B1045" s="86">
        <f t="shared" si="26"/>
        <v>34</v>
      </c>
      <c r="C1045" s="94" t="s">
        <v>5389</v>
      </c>
      <c r="D1045" s="95" t="s">
        <v>8285</v>
      </c>
      <c r="E1045" s="96" t="s">
        <v>5382</v>
      </c>
      <c r="F1045" s="96" t="s">
        <v>4976</v>
      </c>
      <c r="G1045" s="98" t="s">
        <v>5383</v>
      </c>
      <c r="H1045" s="92" t="s">
        <v>5390</v>
      </c>
      <c r="I1045" s="96" t="s">
        <v>5391</v>
      </c>
      <c r="J1045" s="92" t="s">
        <v>6354</v>
      </c>
      <c r="K1045" s="94" t="s">
        <v>5392</v>
      </c>
      <c r="L1045" s="94" t="s">
        <v>5393</v>
      </c>
      <c r="M1045" s="14"/>
      <c r="N1045" s="15" t="s">
        <v>43</v>
      </c>
      <c r="O1045" s="16"/>
      <c r="P1045" s="17" t="s">
        <v>43</v>
      </c>
      <c r="Q1045" s="18" t="s">
        <v>43</v>
      </c>
      <c r="R1045" s="19"/>
      <c r="S1045" s="20"/>
      <c r="T1045" s="21"/>
      <c r="U1045" s="22"/>
      <c r="V1045" s="23"/>
      <c r="W1045" s="24"/>
      <c r="X1045" s="23" t="s">
        <v>43</v>
      </c>
      <c r="Y1045" s="25" t="s">
        <v>43</v>
      </c>
      <c r="Z1045" s="93"/>
      <c r="AA1045" s="93" t="s">
        <v>43</v>
      </c>
      <c r="AB1045" s="93"/>
      <c r="AC1045" s="98" t="s">
        <v>5394</v>
      </c>
      <c r="AD1045" s="98" t="s">
        <v>5395</v>
      </c>
    </row>
    <row r="1046" spans="1:30" s="44" customFormat="1" ht="57" customHeight="1">
      <c r="A1046" s="86">
        <f t="shared" si="27"/>
        <v>1041</v>
      </c>
      <c r="B1046" s="86">
        <f t="shared" si="26"/>
        <v>35</v>
      </c>
      <c r="C1046" s="94" t="s">
        <v>7096</v>
      </c>
      <c r="D1046" s="95" t="s">
        <v>8286</v>
      </c>
      <c r="E1046" s="96" t="s">
        <v>5396</v>
      </c>
      <c r="F1046" s="96" t="s">
        <v>4976</v>
      </c>
      <c r="G1046" s="98" t="s">
        <v>5383</v>
      </c>
      <c r="H1046" s="92" t="s">
        <v>5397</v>
      </c>
      <c r="I1046" s="96" t="s">
        <v>5398</v>
      </c>
      <c r="J1046" s="92" t="s">
        <v>5399</v>
      </c>
      <c r="K1046" s="94" t="s">
        <v>5400</v>
      </c>
      <c r="L1046" s="94" t="s">
        <v>5401</v>
      </c>
      <c r="M1046" s="14"/>
      <c r="N1046" s="15"/>
      <c r="O1046" s="16"/>
      <c r="P1046" s="17"/>
      <c r="Q1046" s="18"/>
      <c r="R1046" s="19"/>
      <c r="S1046" s="20"/>
      <c r="T1046" s="21"/>
      <c r="U1046" s="22"/>
      <c r="V1046" s="23"/>
      <c r="W1046" s="24" t="s">
        <v>43</v>
      </c>
      <c r="X1046" s="23"/>
      <c r="Y1046" s="25"/>
      <c r="Z1046" s="93" t="s">
        <v>43</v>
      </c>
      <c r="AA1046" s="93"/>
      <c r="AB1046" s="93"/>
      <c r="AC1046" s="98"/>
      <c r="AD1046" s="98"/>
    </row>
    <row r="1047" spans="1:30" s="44" customFormat="1" ht="57" customHeight="1">
      <c r="A1047" s="86">
        <f t="shared" si="27"/>
        <v>1042</v>
      </c>
      <c r="B1047" s="86">
        <f t="shared" si="26"/>
        <v>36</v>
      </c>
      <c r="C1047" s="94" t="s">
        <v>6957</v>
      </c>
      <c r="D1047" s="95" t="s">
        <v>7876</v>
      </c>
      <c r="E1047" s="96" t="s">
        <v>5403</v>
      </c>
      <c r="F1047" s="96" t="s">
        <v>4976</v>
      </c>
      <c r="G1047" s="98" t="s">
        <v>5402</v>
      </c>
      <c r="H1047" s="92" t="s">
        <v>5404</v>
      </c>
      <c r="I1047" s="96" t="s">
        <v>5405</v>
      </c>
      <c r="J1047" s="97" t="s">
        <v>8287</v>
      </c>
      <c r="K1047" s="94" t="s">
        <v>8288</v>
      </c>
      <c r="L1047" s="94" t="s">
        <v>8289</v>
      </c>
      <c r="M1047" s="14" t="s">
        <v>8290</v>
      </c>
      <c r="N1047" s="15"/>
      <c r="O1047" s="16"/>
      <c r="P1047" s="17" t="s">
        <v>43</v>
      </c>
      <c r="Q1047" s="18"/>
      <c r="R1047" s="19"/>
      <c r="S1047" s="20"/>
      <c r="T1047" s="21"/>
      <c r="U1047" s="22"/>
      <c r="V1047" s="23"/>
      <c r="W1047" s="24"/>
      <c r="X1047" s="23"/>
      <c r="Y1047" s="25"/>
      <c r="Z1047" s="93" t="s">
        <v>43</v>
      </c>
      <c r="AA1047" s="93"/>
      <c r="AB1047" s="93"/>
      <c r="AC1047" s="98"/>
      <c r="AD1047" s="98"/>
    </row>
    <row r="1048" spans="1:30" s="44" customFormat="1" ht="57" customHeight="1">
      <c r="A1048" s="86">
        <f t="shared" si="27"/>
        <v>1043</v>
      </c>
      <c r="B1048" s="86">
        <f t="shared" si="26"/>
        <v>37</v>
      </c>
      <c r="C1048" s="94" t="s">
        <v>5406</v>
      </c>
      <c r="D1048" s="95" t="s">
        <v>8291</v>
      </c>
      <c r="E1048" s="96" t="s">
        <v>5407</v>
      </c>
      <c r="F1048" s="96" t="s">
        <v>4976</v>
      </c>
      <c r="G1048" s="98" t="s">
        <v>5402</v>
      </c>
      <c r="H1048" s="92" t="s">
        <v>5408</v>
      </c>
      <c r="I1048" s="96" t="s">
        <v>5409</v>
      </c>
      <c r="J1048" s="92" t="s">
        <v>6355</v>
      </c>
      <c r="K1048" s="94" t="s">
        <v>5410</v>
      </c>
      <c r="L1048" s="94" t="s">
        <v>5411</v>
      </c>
      <c r="M1048" s="14"/>
      <c r="N1048" s="15"/>
      <c r="O1048" s="16"/>
      <c r="P1048" s="17"/>
      <c r="Q1048" s="18"/>
      <c r="R1048" s="19" t="s">
        <v>43</v>
      </c>
      <c r="S1048" s="20"/>
      <c r="T1048" s="21"/>
      <c r="U1048" s="22"/>
      <c r="V1048" s="23"/>
      <c r="W1048" s="24"/>
      <c r="X1048" s="23"/>
      <c r="Y1048" s="25"/>
      <c r="Z1048" s="93" t="s">
        <v>43</v>
      </c>
      <c r="AA1048" s="93"/>
      <c r="AB1048" s="93"/>
      <c r="AC1048" s="98"/>
      <c r="AD1048" s="98"/>
    </row>
    <row r="1049" spans="1:30" s="44" customFormat="1" ht="57" customHeight="1">
      <c r="A1049" s="86">
        <f t="shared" si="27"/>
        <v>1044</v>
      </c>
      <c r="B1049" s="86">
        <f t="shared" si="26"/>
        <v>38</v>
      </c>
      <c r="C1049" s="94" t="s">
        <v>5412</v>
      </c>
      <c r="D1049" s="95" t="s">
        <v>8292</v>
      </c>
      <c r="E1049" s="96" t="s">
        <v>5413</v>
      </c>
      <c r="F1049" s="96" t="s">
        <v>4976</v>
      </c>
      <c r="G1049" s="98" t="s">
        <v>5402</v>
      </c>
      <c r="H1049" s="92" t="s">
        <v>5414</v>
      </c>
      <c r="I1049" s="96" t="s">
        <v>5415</v>
      </c>
      <c r="J1049" s="92" t="s">
        <v>5416</v>
      </c>
      <c r="K1049" s="94" t="s">
        <v>5417</v>
      </c>
      <c r="L1049" s="94" t="s">
        <v>5418</v>
      </c>
      <c r="M1049" s="14"/>
      <c r="N1049" s="15"/>
      <c r="O1049" s="16"/>
      <c r="P1049" s="17"/>
      <c r="Q1049" s="18"/>
      <c r="R1049" s="19" t="s">
        <v>43</v>
      </c>
      <c r="S1049" s="20" t="s">
        <v>43</v>
      </c>
      <c r="T1049" s="21"/>
      <c r="U1049" s="22"/>
      <c r="V1049" s="23"/>
      <c r="W1049" s="24" t="s">
        <v>43</v>
      </c>
      <c r="X1049" s="23"/>
      <c r="Y1049" s="25" t="s">
        <v>43</v>
      </c>
      <c r="Z1049" s="93" t="s">
        <v>43</v>
      </c>
      <c r="AA1049" s="93"/>
      <c r="AB1049" s="93"/>
      <c r="AC1049" s="98" t="s">
        <v>1287</v>
      </c>
      <c r="AD1049" s="98" t="s">
        <v>5419</v>
      </c>
    </row>
    <row r="1050" spans="1:30" s="44" customFormat="1" ht="57" customHeight="1">
      <c r="A1050" s="86">
        <f t="shared" si="27"/>
        <v>1045</v>
      </c>
      <c r="B1050" s="86">
        <f t="shared" si="26"/>
        <v>39</v>
      </c>
      <c r="C1050" s="94" t="s">
        <v>5420</v>
      </c>
      <c r="D1050" s="95" t="s">
        <v>7877</v>
      </c>
      <c r="E1050" s="96" t="s">
        <v>5421</v>
      </c>
      <c r="F1050" s="96" t="s">
        <v>4976</v>
      </c>
      <c r="G1050" s="98" t="s">
        <v>5402</v>
      </c>
      <c r="H1050" s="92" t="s">
        <v>5422</v>
      </c>
      <c r="I1050" s="96" t="s">
        <v>5423</v>
      </c>
      <c r="J1050" s="92" t="s">
        <v>5424</v>
      </c>
      <c r="K1050" s="94" t="s">
        <v>5425</v>
      </c>
      <c r="L1050" s="94" t="s">
        <v>5426</v>
      </c>
      <c r="M1050" s="14"/>
      <c r="N1050" s="15"/>
      <c r="O1050" s="16"/>
      <c r="P1050" s="17"/>
      <c r="Q1050" s="18"/>
      <c r="R1050" s="19" t="s">
        <v>43</v>
      </c>
      <c r="S1050" s="20" t="s">
        <v>43</v>
      </c>
      <c r="T1050" s="21"/>
      <c r="U1050" s="22"/>
      <c r="V1050" s="23"/>
      <c r="W1050" s="24"/>
      <c r="X1050" s="23"/>
      <c r="Y1050" s="25" t="s">
        <v>43</v>
      </c>
      <c r="Z1050" s="93" t="s">
        <v>43</v>
      </c>
      <c r="AA1050" s="93"/>
      <c r="AB1050" s="93"/>
      <c r="AC1050" s="98"/>
      <c r="AD1050" s="98"/>
    </row>
    <row r="1051" spans="1:30" s="44" customFormat="1" ht="57" customHeight="1">
      <c r="A1051" s="86">
        <f t="shared" si="27"/>
        <v>1046</v>
      </c>
      <c r="B1051" s="86">
        <f t="shared" si="26"/>
        <v>40</v>
      </c>
      <c r="C1051" s="94" t="s">
        <v>5427</v>
      </c>
      <c r="D1051" s="95" t="s">
        <v>7878</v>
      </c>
      <c r="E1051" s="96" t="s">
        <v>5428</v>
      </c>
      <c r="F1051" s="96" t="s">
        <v>4976</v>
      </c>
      <c r="G1051" s="98" t="s">
        <v>5429</v>
      </c>
      <c r="H1051" s="92" t="s">
        <v>5430</v>
      </c>
      <c r="I1051" s="96" t="s">
        <v>5431</v>
      </c>
      <c r="J1051" s="92" t="s">
        <v>172</v>
      </c>
      <c r="K1051" s="94" t="s">
        <v>5432</v>
      </c>
      <c r="L1051" s="94" t="s">
        <v>5433</v>
      </c>
      <c r="M1051" s="14"/>
      <c r="N1051" s="15"/>
      <c r="O1051" s="16"/>
      <c r="P1051" s="17"/>
      <c r="Q1051" s="18"/>
      <c r="R1051" s="19"/>
      <c r="S1051" s="20"/>
      <c r="T1051" s="21"/>
      <c r="U1051" s="22"/>
      <c r="V1051" s="23"/>
      <c r="W1051" s="24" t="s">
        <v>43</v>
      </c>
      <c r="X1051" s="23"/>
      <c r="Y1051" s="25"/>
      <c r="Z1051" s="93"/>
      <c r="AA1051" s="93"/>
      <c r="AB1051" s="93" t="s">
        <v>43</v>
      </c>
      <c r="AC1051" s="98" t="s">
        <v>104</v>
      </c>
      <c r="AD1051" s="98" t="s">
        <v>5351</v>
      </c>
    </row>
    <row r="1052" spans="1:30" s="44" customFormat="1" ht="57" customHeight="1">
      <c r="A1052" s="86">
        <f t="shared" si="27"/>
        <v>1047</v>
      </c>
      <c r="B1052" s="86">
        <f t="shared" si="26"/>
        <v>41</v>
      </c>
      <c r="C1052" s="94" t="s">
        <v>5434</v>
      </c>
      <c r="D1052" s="95" t="s">
        <v>8293</v>
      </c>
      <c r="E1052" s="96" t="s">
        <v>5435</v>
      </c>
      <c r="F1052" s="96" t="s">
        <v>4976</v>
      </c>
      <c r="G1052" s="98" t="s">
        <v>5429</v>
      </c>
      <c r="H1052" s="92" t="s">
        <v>5436</v>
      </c>
      <c r="I1052" s="96" t="s">
        <v>5437</v>
      </c>
      <c r="J1052" s="92" t="s">
        <v>5438</v>
      </c>
      <c r="K1052" s="94" t="s">
        <v>5439</v>
      </c>
      <c r="L1052" s="94" t="s">
        <v>5040</v>
      </c>
      <c r="M1052" s="14"/>
      <c r="N1052" s="15"/>
      <c r="O1052" s="16"/>
      <c r="P1052" s="17"/>
      <c r="Q1052" s="18"/>
      <c r="R1052" s="19" t="s">
        <v>43</v>
      </c>
      <c r="S1052" s="20"/>
      <c r="T1052" s="21" t="s">
        <v>43</v>
      </c>
      <c r="U1052" s="22"/>
      <c r="V1052" s="23"/>
      <c r="W1052" s="24"/>
      <c r="X1052" s="23" t="s">
        <v>43</v>
      </c>
      <c r="Y1052" s="25" t="s">
        <v>43</v>
      </c>
      <c r="Z1052" s="93" t="s">
        <v>43</v>
      </c>
      <c r="AA1052" s="93"/>
      <c r="AB1052" s="93"/>
      <c r="AC1052" s="98"/>
      <c r="AD1052" s="98"/>
    </row>
    <row r="1053" spans="1:30" s="44" customFormat="1" ht="57" customHeight="1">
      <c r="A1053" s="86">
        <f t="shared" si="27"/>
        <v>1048</v>
      </c>
      <c r="B1053" s="86">
        <f t="shared" si="26"/>
        <v>42</v>
      </c>
      <c r="C1053" s="94" t="s">
        <v>5440</v>
      </c>
      <c r="D1053" s="95" t="s">
        <v>8294</v>
      </c>
      <c r="E1053" s="96" t="s">
        <v>5435</v>
      </c>
      <c r="F1053" s="96" t="s">
        <v>4976</v>
      </c>
      <c r="G1053" s="98" t="s">
        <v>5429</v>
      </c>
      <c r="H1053" s="92" t="s">
        <v>5441</v>
      </c>
      <c r="I1053" s="96" t="s">
        <v>5442</v>
      </c>
      <c r="J1053" s="92" t="s">
        <v>5443</v>
      </c>
      <c r="K1053" s="94" t="s">
        <v>5444</v>
      </c>
      <c r="L1053" s="94" t="s">
        <v>5445</v>
      </c>
      <c r="M1053" s="14"/>
      <c r="N1053" s="15"/>
      <c r="O1053" s="16"/>
      <c r="P1053" s="17"/>
      <c r="Q1053" s="18"/>
      <c r="R1053" s="19" t="s">
        <v>43</v>
      </c>
      <c r="S1053" s="20"/>
      <c r="T1053" s="21"/>
      <c r="U1053" s="22"/>
      <c r="V1053" s="23"/>
      <c r="W1053" s="24"/>
      <c r="X1053" s="23"/>
      <c r="Y1053" s="25"/>
      <c r="Z1053" s="93" t="s">
        <v>43</v>
      </c>
      <c r="AA1053" s="93"/>
      <c r="AB1053" s="93"/>
      <c r="AC1053" s="98" t="s">
        <v>104</v>
      </c>
      <c r="AD1053" s="98" t="s">
        <v>5446</v>
      </c>
    </row>
    <row r="1054" spans="1:30" s="44" customFormat="1" ht="57" customHeight="1">
      <c r="A1054" s="86">
        <f t="shared" si="27"/>
        <v>1049</v>
      </c>
      <c r="B1054" s="86">
        <f t="shared" si="26"/>
        <v>43</v>
      </c>
      <c r="C1054" s="94" t="s">
        <v>5447</v>
      </c>
      <c r="D1054" s="95" t="s">
        <v>8295</v>
      </c>
      <c r="E1054" s="96" t="s">
        <v>5448</v>
      </c>
      <c r="F1054" s="96" t="s">
        <v>4976</v>
      </c>
      <c r="G1054" s="98" t="s">
        <v>5429</v>
      </c>
      <c r="H1054" s="92" t="s">
        <v>5449</v>
      </c>
      <c r="I1054" s="96" t="s">
        <v>5450</v>
      </c>
      <c r="J1054" s="92" t="s">
        <v>5451</v>
      </c>
      <c r="K1054" s="94" t="s">
        <v>5452</v>
      </c>
      <c r="L1054" s="94" t="s">
        <v>5453</v>
      </c>
      <c r="M1054" s="14" t="s">
        <v>43</v>
      </c>
      <c r="N1054" s="15" t="s">
        <v>43</v>
      </c>
      <c r="O1054" s="16" t="s">
        <v>43</v>
      </c>
      <c r="P1054" s="17" t="s">
        <v>43</v>
      </c>
      <c r="Q1054" s="18" t="s">
        <v>43</v>
      </c>
      <c r="R1054" s="19" t="s">
        <v>43</v>
      </c>
      <c r="S1054" s="20"/>
      <c r="T1054" s="21"/>
      <c r="U1054" s="22"/>
      <c r="V1054" s="23"/>
      <c r="W1054" s="24"/>
      <c r="X1054" s="23" t="s">
        <v>43</v>
      </c>
      <c r="Y1054" s="25" t="s">
        <v>43</v>
      </c>
      <c r="Z1054" s="93"/>
      <c r="AA1054" s="93" t="s">
        <v>43</v>
      </c>
      <c r="AB1054" s="93"/>
      <c r="AC1054" s="98"/>
      <c r="AD1054" s="98"/>
    </row>
    <row r="1055" spans="1:30" s="44" customFormat="1" ht="57" customHeight="1">
      <c r="A1055" s="86">
        <f t="shared" si="27"/>
        <v>1050</v>
      </c>
      <c r="B1055" s="86">
        <f t="shared" si="26"/>
        <v>44</v>
      </c>
      <c r="C1055" s="94" t="s">
        <v>7097</v>
      </c>
      <c r="D1055" s="95" t="s">
        <v>8296</v>
      </c>
      <c r="E1055" s="96" t="s">
        <v>5454</v>
      </c>
      <c r="F1055" s="96" t="s">
        <v>4976</v>
      </c>
      <c r="G1055" s="98" t="s">
        <v>5429</v>
      </c>
      <c r="H1055" s="92" t="s">
        <v>5455</v>
      </c>
      <c r="I1055" s="96" t="s">
        <v>5456</v>
      </c>
      <c r="J1055" s="92" t="s">
        <v>5457</v>
      </c>
      <c r="K1055" s="94" t="s">
        <v>5458</v>
      </c>
      <c r="L1055" s="94" t="s">
        <v>5459</v>
      </c>
      <c r="M1055" s="14"/>
      <c r="N1055" s="15"/>
      <c r="O1055" s="16"/>
      <c r="P1055" s="17"/>
      <c r="Q1055" s="18"/>
      <c r="R1055" s="19" t="s">
        <v>43</v>
      </c>
      <c r="S1055" s="20"/>
      <c r="T1055" s="21"/>
      <c r="U1055" s="22"/>
      <c r="V1055" s="23"/>
      <c r="W1055" s="24"/>
      <c r="X1055" s="23" t="s">
        <v>43</v>
      </c>
      <c r="Y1055" s="25" t="s">
        <v>43</v>
      </c>
      <c r="Z1055" s="93"/>
      <c r="AA1055" s="93" t="s">
        <v>43</v>
      </c>
      <c r="AB1055" s="93"/>
      <c r="AC1055" s="98" t="s">
        <v>62</v>
      </c>
      <c r="AD1055" s="98" t="s">
        <v>5460</v>
      </c>
    </row>
    <row r="1056" spans="1:30" s="44" customFormat="1" ht="57" customHeight="1">
      <c r="A1056" s="86">
        <f t="shared" si="27"/>
        <v>1051</v>
      </c>
      <c r="B1056" s="86">
        <f t="shared" si="26"/>
        <v>45</v>
      </c>
      <c r="C1056" s="94" t="s">
        <v>7098</v>
      </c>
      <c r="D1056" s="95" t="s">
        <v>8297</v>
      </c>
      <c r="E1056" s="96" t="s">
        <v>5461</v>
      </c>
      <c r="F1056" s="96" t="s">
        <v>4976</v>
      </c>
      <c r="G1056" s="98" t="s">
        <v>5429</v>
      </c>
      <c r="H1056" s="92" t="s">
        <v>5462</v>
      </c>
      <c r="I1056" s="96" t="s">
        <v>5463</v>
      </c>
      <c r="J1056" s="92" t="s">
        <v>5464</v>
      </c>
      <c r="K1056" s="94" t="s">
        <v>5465</v>
      </c>
      <c r="L1056" s="94" t="s">
        <v>5466</v>
      </c>
      <c r="M1056" s="14" t="s">
        <v>43</v>
      </c>
      <c r="N1056" s="15"/>
      <c r="O1056" s="16"/>
      <c r="P1056" s="17"/>
      <c r="Q1056" s="18"/>
      <c r="R1056" s="19" t="s">
        <v>43</v>
      </c>
      <c r="S1056" s="20"/>
      <c r="T1056" s="21"/>
      <c r="U1056" s="22"/>
      <c r="V1056" s="23"/>
      <c r="W1056" s="24"/>
      <c r="X1056" s="23"/>
      <c r="Y1056" s="25"/>
      <c r="Z1056" s="93" t="s">
        <v>43</v>
      </c>
      <c r="AA1056" s="93"/>
      <c r="AB1056" s="93"/>
      <c r="AC1056" s="98" t="s">
        <v>118</v>
      </c>
      <c r="AD1056" s="98" t="s">
        <v>5467</v>
      </c>
    </row>
    <row r="1057" spans="1:30" s="44" customFormat="1" ht="57" customHeight="1">
      <c r="A1057" s="86">
        <f t="shared" si="27"/>
        <v>1052</v>
      </c>
      <c r="B1057" s="86">
        <f t="shared" si="26"/>
        <v>46</v>
      </c>
      <c r="C1057" s="94" t="s">
        <v>5468</v>
      </c>
      <c r="D1057" s="95" t="s">
        <v>8298</v>
      </c>
      <c r="E1057" s="96" t="s">
        <v>5469</v>
      </c>
      <c r="F1057" s="96" t="s">
        <v>4976</v>
      </c>
      <c r="G1057" s="98" t="s">
        <v>5429</v>
      </c>
      <c r="H1057" s="92" t="s">
        <v>5470</v>
      </c>
      <c r="I1057" s="96" t="s">
        <v>5471</v>
      </c>
      <c r="J1057" s="92" t="s">
        <v>172</v>
      </c>
      <c r="K1057" s="94" t="s">
        <v>5472</v>
      </c>
      <c r="L1057" s="94"/>
      <c r="M1057" s="14" t="s">
        <v>43</v>
      </c>
      <c r="N1057" s="15"/>
      <c r="O1057" s="16"/>
      <c r="P1057" s="17"/>
      <c r="Q1057" s="18"/>
      <c r="R1057" s="19"/>
      <c r="S1057" s="20"/>
      <c r="T1057" s="21"/>
      <c r="U1057" s="22"/>
      <c r="V1057" s="23"/>
      <c r="W1057" s="24"/>
      <c r="X1057" s="23"/>
      <c r="Y1057" s="25"/>
      <c r="Z1057" s="93" t="s">
        <v>43</v>
      </c>
      <c r="AA1057" s="93"/>
      <c r="AB1057" s="93"/>
      <c r="AC1057" s="98"/>
      <c r="AD1057" s="98"/>
    </row>
    <row r="1058" spans="1:30" s="44" customFormat="1" ht="57" customHeight="1">
      <c r="A1058" s="86">
        <f t="shared" si="27"/>
        <v>1053</v>
      </c>
      <c r="B1058" s="86">
        <f t="shared" si="26"/>
        <v>47</v>
      </c>
      <c r="C1058" s="94" t="s">
        <v>5473</v>
      </c>
      <c r="D1058" s="95" t="s">
        <v>8299</v>
      </c>
      <c r="E1058" s="96" t="s">
        <v>5474</v>
      </c>
      <c r="F1058" s="96" t="s">
        <v>4976</v>
      </c>
      <c r="G1058" s="98" t="s">
        <v>5429</v>
      </c>
      <c r="H1058" s="92" t="s">
        <v>5475</v>
      </c>
      <c r="I1058" s="96" t="s">
        <v>5476</v>
      </c>
      <c r="J1058" s="92" t="s">
        <v>5477</v>
      </c>
      <c r="K1058" s="94" t="s">
        <v>5478</v>
      </c>
      <c r="L1058" s="94" t="s">
        <v>5479</v>
      </c>
      <c r="M1058" s="14"/>
      <c r="N1058" s="15"/>
      <c r="O1058" s="16"/>
      <c r="P1058" s="17"/>
      <c r="Q1058" s="18"/>
      <c r="R1058" s="19"/>
      <c r="S1058" s="20"/>
      <c r="T1058" s="21"/>
      <c r="U1058" s="22"/>
      <c r="V1058" s="23"/>
      <c r="W1058" s="24" t="s">
        <v>43</v>
      </c>
      <c r="X1058" s="23" t="s">
        <v>43</v>
      </c>
      <c r="Y1058" s="25" t="s">
        <v>43</v>
      </c>
      <c r="Z1058" s="93"/>
      <c r="AA1058" s="93" t="s">
        <v>43</v>
      </c>
      <c r="AB1058" s="93"/>
      <c r="AC1058" s="98" t="s">
        <v>118</v>
      </c>
      <c r="AD1058" s="98" t="s">
        <v>5479</v>
      </c>
    </row>
    <row r="1059" spans="1:30" s="44" customFormat="1" ht="57" customHeight="1">
      <c r="A1059" s="86">
        <f t="shared" si="27"/>
        <v>1054</v>
      </c>
      <c r="B1059" s="86">
        <f t="shared" si="26"/>
        <v>48</v>
      </c>
      <c r="C1059" s="94" t="s">
        <v>5480</v>
      </c>
      <c r="D1059" s="95" t="s">
        <v>7879</v>
      </c>
      <c r="E1059" s="96" t="s">
        <v>5481</v>
      </c>
      <c r="F1059" s="96" t="s">
        <v>4976</v>
      </c>
      <c r="G1059" s="98" t="s">
        <v>5429</v>
      </c>
      <c r="H1059" s="92" t="s">
        <v>5482</v>
      </c>
      <c r="I1059" s="96" t="s">
        <v>5483</v>
      </c>
      <c r="J1059" s="92" t="s">
        <v>5484</v>
      </c>
      <c r="K1059" s="94" t="s">
        <v>5485</v>
      </c>
      <c r="L1059" s="94" t="s">
        <v>5486</v>
      </c>
      <c r="M1059" s="14" t="s">
        <v>43</v>
      </c>
      <c r="N1059" s="15"/>
      <c r="O1059" s="16"/>
      <c r="P1059" s="17"/>
      <c r="Q1059" s="18"/>
      <c r="R1059" s="19"/>
      <c r="S1059" s="20"/>
      <c r="T1059" s="21"/>
      <c r="U1059" s="22"/>
      <c r="V1059" s="23"/>
      <c r="W1059" s="24"/>
      <c r="X1059" s="23"/>
      <c r="Y1059" s="25"/>
      <c r="Z1059" s="93" t="s">
        <v>43</v>
      </c>
      <c r="AA1059" s="93"/>
      <c r="AB1059" s="93"/>
      <c r="AC1059" s="98" t="s">
        <v>91</v>
      </c>
      <c r="AD1059" s="98" t="s">
        <v>5480</v>
      </c>
    </row>
    <row r="1060" spans="1:30" s="44" customFormat="1" ht="57" customHeight="1">
      <c r="A1060" s="86">
        <f t="shared" si="27"/>
        <v>1055</v>
      </c>
      <c r="B1060" s="86">
        <f t="shared" si="26"/>
        <v>49</v>
      </c>
      <c r="C1060" s="94" t="s">
        <v>5487</v>
      </c>
      <c r="D1060" s="95" t="s">
        <v>8300</v>
      </c>
      <c r="E1060" s="96" t="s">
        <v>5488</v>
      </c>
      <c r="F1060" s="96" t="s">
        <v>4976</v>
      </c>
      <c r="G1060" s="98" t="s">
        <v>5429</v>
      </c>
      <c r="H1060" s="92" t="s">
        <v>7099</v>
      </c>
      <c r="I1060" s="96" t="s">
        <v>5489</v>
      </c>
      <c r="J1060" s="92" t="s">
        <v>7100</v>
      </c>
      <c r="K1060" s="94" t="s">
        <v>7101</v>
      </c>
      <c r="L1060" s="94" t="s">
        <v>7102</v>
      </c>
      <c r="M1060" s="14"/>
      <c r="N1060" s="15" t="s">
        <v>43</v>
      </c>
      <c r="O1060" s="16"/>
      <c r="P1060" s="17"/>
      <c r="Q1060" s="18"/>
      <c r="R1060" s="19" t="s">
        <v>43</v>
      </c>
      <c r="S1060" s="20" t="s">
        <v>43</v>
      </c>
      <c r="T1060" s="21"/>
      <c r="U1060" s="22"/>
      <c r="V1060" s="23" t="s">
        <v>43</v>
      </c>
      <c r="W1060" s="24"/>
      <c r="X1060" s="23"/>
      <c r="Y1060" s="25"/>
      <c r="Z1060" s="93" t="s">
        <v>43</v>
      </c>
      <c r="AA1060" s="93"/>
      <c r="AB1060" s="93"/>
      <c r="AC1060" s="98" t="s">
        <v>118</v>
      </c>
      <c r="AD1060" s="98" t="s">
        <v>5490</v>
      </c>
    </row>
    <row r="1061" spans="1:30" s="44" customFormat="1" ht="57" customHeight="1">
      <c r="A1061" s="86">
        <f t="shared" si="27"/>
        <v>1056</v>
      </c>
      <c r="B1061" s="86">
        <f t="shared" si="26"/>
        <v>50</v>
      </c>
      <c r="C1061" s="94" t="s">
        <v>5491</v>
      </c>
      <c r="D1061" s="95" t="s">
        <v>8301</v>
      </c>
      <c r="E1061" s="96" t="s">
        <v>5492</v>
      </c>
      <c r="F1061" s="96" t="s">
        <v>4976</v>
      </c>
      <c r="G1061" s="98" t="s">
        <v>5429</v>
      </c>
      <c r="H1061" s="92" t="s">
        <v>5493</v>
      </c>
      <c r="I1061" s="96" t="s">
        <v>5494</v>
      </c>
      <c r="J1061" s="92" t="s">
        <v>5495</v>
      </c>
      <c r="K1061" s="94" t="s">
        <v>5496</v>
      </c>
      <c r="L1061" s="94" t="s">
        <v>5497</v>
      </c>
      <c r="M1061" s="14"/>
      <c r="N1061" s="15" t="s">
        <v>43</v>
      </c>
      <c r="O1061" s="16"/>
      <c r="P1061" s="17"/>
      <c r="Q1061" s="18"/>
      <c r="R1061" s="19"/>
      <c r="S1061" s="20"/>
      <c r="T1061" s="21"/>
      <c r="U1061" s="22"/>
      <c r="V1061" s="23"/>
      <c r="W1061" s="24" t="s">
        <v>43</v>
      </c>
      <c r="X1061" s="23" t="s">
        <v>43</v>
      </c>
      <c r="Y1061" s="25" t="s">
        <v>43</v>
      </c>
      <c r="Z1061" s="93"/>
      <c r="AA1061" s="93" t="s">
        <v>43</v>
      </c>
      <c r="AB1061" s="93"/>
      <c r="AC1061" s="98"/>
      <c r="AD1061" s="98"/>
    </row>
    <row r="1062" spans="1:30" s="44" customFormat="1" ht="57" customHeight="1">
      <c r="A1062" s="86">
        <f t="shared" si="27"/>
        <v>1057</v>
      </c>
      <c r="B1062" s="86">
        <f t="shared" si="26"/>
        <v>51</v>
      </c>
      <c r="C1062" s="94" t="s">
        <v>5498</v>
      </c>
      <c r="D1062" s="95" t="s">
        <v>7880</v>
      </c>
      <c r="E1062" s="96" t="s">
        <v>5492</v>
      </c>
      <c r="F1062" s="96" t="s">
        <v>4976</v>
      </c>
      <c r="G1062" s="98" t="s">
        <v>5429</v>
      </c>
      <c r="H1062" s="92" t="s">
        <v>5499</v>
      </c>
      <c r="I1062" s="96" t="s">
        <v>5500</v>
      </c>
      <c r="J1062" s="92" t="s">
        <v>103</v>
      </c>
      <c r="K1062" s="94" t="s">
        <v>5501</v>
      </c>
      <c r="L1062" s="94" t="s">
        <v>5502</v>
      </c>
      <c r="M1062" s="14" t="s">
        <v>43</v>
      </c>
      <c r="N1062" s="15" t="s">
        <v>43</v>
      </c>
      <c r="O1062" s="16"/>
      <c r="P1062" s="17"/>
      <c r="Q1062" s="18" t="s">
        <v>43</v>
      </c>
      <c r="R1062" s="19" t="s">
        <v>43</v>
      </c>
      <c r="S1062" s="20" t="s">
        <v>43</v>
      </c>
      <c r="T1062" s="21"/>
      <c r="U1062" s="22"/>
      <c r="V1062" s="23"/>
      <c r="W1062" s="24" t="s">
        <v>43</v>
      </c>
      <c r="X1062" s="23" t="s">
        <v>43</v>
      </c>
      <c r="Y1062" s="25" t="s">
        <v>43</v>
      </c>
      <c r="Z1062" s="93" t="s">
        <v>43</v>
      </c>
      <c r="AA1062" s="93"/>
      <c r="AB1062" s="93"/>
      <c r="AC1062" s="98" t="s">
        <v>104</v>
      </c>
      <c r="AD1062" s="98" t="s">
        <v>105</v>
      </c>
    </row>
    <row r="1063" spans="1:30" s="44" customFormat="1" ht="57" customHeight="1">
      <c r="A1063" s="86">
        <f t="shared" si="27"/>
        <v>1058</v>
      </c>
      <c r="B1063" s="86">
        <f t="shared" si="26"/>
        <v>52</v>
      </c>
      <c r="C1063" s="94" t="s">
        <v>7103</v>
      </c>
      <c r="D1063" s="95" t="s">
        <v>8302</v>
      </c>
      <c r="E1063" s="96" t="s">
        <v>5503</v>
      </c>
      <c r="F1063" s="96" t="s">
        <v>4976</v>
      </c>
      <c r="G1063" s="98" t="s">
        <v>5429</v>
      </c>
      <c r="H1063" s="92" t="s">
        <v>5504</v>
      </c>
      <c r="I1063" s="96" t="s">
        <v>5505</v>
      </c>
      <c r="J1063" s="92" t="s">
        <v>5506</v>
      </c>
      <c r="K1063" s="94" t="s">
        <v>5507</v>
      </c>
      <c r="L1063" s="94" t="s">
        <v>5508</v>
      </c>
      <c r="M1063" s="14"/>
      <c r="N1063" s="15"/>
      <c r="O1063" s="16"/>
      <c r="P1063" s="17"/>
      <c r="Q1063" s="18"/>
      <c r="R1063" s="19"/>
      <c r="S1063" s="20"/>
      <c r="T1063" s="21"/>
      <c r="U1063" s="22"/>
      <c r="V1063" s="23"/>
      <c r="W1063" s="24" t="s">
        <v>43</v>
      </c>
      <c r="X1063" s="23" t="s">
        <v>43</v>
      </c>
      <c r="Y1063" s="25" t="s">
        <v>43</v>
      </c>
      <c r="Z1063" s="93"/>
      <c r="AA1063" s="93" t="s">
        <v>43</v>
      </c>
      <c r="AB1063" s="93"/>
      <c r="AC1063" s="98" t="s">
        <v>62</v>
      </c>
      <c r="AD1063" s="98" t="s">
        <v>5509</v>
      </c>
    </row>
    <row r="1064" spans="1:30" s="44" customFormat="1" ht="57" customHeight="1">
      <c r="A1064" s="86">
        <f t="shared" si="27"/>
        <v>1059</v>
      </c>
      <c r="B1064" s="86">
        <f t="shared" si="26"/>
        <v>53</v>
      </c>
      <c r="C1064" s="94" t="s">
        <v>7104</v>
      </c>
      <c r="D1064" s="95" t="s">
        <v>7881</v>
      </c>
      <c r="E1064" s="96" t="s">
        <v>5488</v>
      </c>
      <c r="F1064" s="96" t="s">
        <v>4976</v>
      </c>
      <c r="G1064" s="98" t="s">
        <v>5429</v>
      </c>
      <c r="H1064" s="92" t="s">
        <v>5510</v>
      </c>
      <c r="I1064" s="96" t="s">
        <v>5511</v>
      </c>
      <c r="J1064" s="92" t="s">
        <v>5512</v>
      </c>
      <c r="K1064" s="94" t="s">
        <v>5513</v>
      </c>
      <c r="L1064" s="94" t="s">
        <v>5514</v>
      </c>
      <c r="M1064" s="14"/>
      <c r="N1064" s="15" t="s">
        <v>43</v>
      </c>
      <c r="O1064" s="16"/>
      <c r="P1064" s="17" t="s">
        <v>43</v>
      </c>
      <c r="Q1064" s="18"/>
      <c r="R1064" s="19" t="s">
        <v>43</v>
      </c>
      <c r="S1064" s="20" t="s">
        <v>43</v>
      </c>
      <c r="T1064" s="21" t="s">
        <v>43</v>
      </c>
      <c r="U1064" s="22"/>
      <c r="V1064" s="23" t="s">
        <v>43</v>
      </c>
      <c r="W1064" s="24"/>
      <c r="X1064" s="23"/>
      <c r="Y1064" s="25"/>
      <c r="Z1064" s="93" t="s">
        <v>43</v>
      </c>
      <c r="AA1064" s="93"/>
      <c r="AB1064" s="93"/>
      <c r="AC1064" s="98"/>
      <c r="AD1064" s="98"/>
    </row>
    <row r="1065" spans="1:30" s="44" customFormat="1" ht="57" customHeight="1">
      <c r="A1065" s="86">
        <f t="shared" si="27"/>
        <v>1060</v>
      </c>
      <c r="B1065" s="86">
        <f t="shared" si="26"/>
        <v>54</v>
      </c>
      <c r="C1065" s="94" t="s">
        <v>5515</v>
      </c>
      <c r="D1065" s="95" t="s">
        <v>7882</v>
      </c>
      <c r="E1065" s="96" t="s">
        <v>5516</v>
      </c>
      <c r="F1065" s="96" t="s">
        <v>4976</v>
      </c>
      <c r="G1065" s="98" t="s">
        <v>5517</v>
      </c>
      <c r="H1065" s="92" t="s">
        <v>5518</v>
      </c>
      <c r="I1065" s="96" t="s">
        <v>5519</v>
      </c>
      <c r="J1065" s="92" t="s">
        <v>5520</v>
      </c>
      <c r="K1065" s="94" t="s">
        <v>5521</v>
      </c>
      <c r="L1065" s="94"/>
      <c r="M1065" s="14"/>
      <c r="N1065" s="15"/>
      <c r="O1065" s="16"/>
      <c r="P1065" s="17"/>
      <c r="Q1065" s="18"/>
      <c r="R1065" s="19"/>
      <c r="S1065" s="20"/>
      <c r="T1065" s="21"/>
      <c r="U1065" s="22"/>
      <c r="V1065" s="23"/>
      <c r="W1065" s="24" t="s">
        <v>43</v>
      </c>
      <c r="X1065" s="23" t="s">
        <v>43</v>
      </c>
      <c r="Y1065" s="25"/>
      <c r="Z1065" s="93" t="s">
        <v>43</v>
      </c>
      <c r="AA1065" s="93"/>
      <c r="AB1065" s="93"/>
      <c r="AC1065" s="98" t="s">
        <v>104</v>
      </c>
      <c r="AD1065" s="98" t="s">
        <v>5515</v>
      </c>
    </row>
    <row r="1066" spans="1:30" s="44" customFormat="1" ht="57" customHeight="1">
      <c r="A1066" s="86">
        <f t="shared" si="27"/>
        <v>1061</v>
      </c>
      <c r="B1066" s="86">
        <f t="shared" si="26"/>
        <v>55</v>
      </c>
      <c r="C1066" s="94" t="s">
        <v>5522</v>
      </c>
      <c r="D1066" s="95" t="s">
        <v>7883</v>
      </c>
      <c r="E1066" s="96" t="s">
        <v>5523</v>
      </c>
      <c r="F1066" s="96" t="s">
        <v>4976</v>
      </c>
      <c r="G1066" s="98" t="s">
        <v>5517</v>
      </c>
      <c r="H1066" s="92" t="s">
        <v>5524</v>
      </c>
      <c r="I1066" s="96" t="s">
        <v>5525</v>
      </c>
      <c r="J1066" s="92" t="s">
        <v>172</v>
      </c>
      <c r="K1066" s="94" t="s">
        <v>5526</v>
      </c>
      <c r="L1066" s="94" t="s">
        <v>5527</v>
      </c>
      <c r="M1066" s="14"/>
      <c r="N1066" s="15"/>
      <c r="O1066" s="16"/>
      <c r="P1066" s="17"/>
      <c r="Q1066" s="18"/>
      <c r="R1066" s="19"/>
      <c r="S1066" s="20"/>
      <c r="T1066" s="21"/>
      <c r="U1066" s="22"/>
      <c r="V1066" s="23"/>
      <c r="W1066" s="24" t="s">
        <v>43</v>
      </c>
      <c r="X1066" s="23"/>
      <c r="Y1066" s="25"/>
      <c r="Z1066" s="93" t="s">
        <v>43</v>
      </c>
      <c r="AA1066" s="93"/>
      <c r="AB1066" s="93"/>
      <c r="AC1066" s="98"/>
      <c r="AD1066" s="98"/>
    </row>
    <row r="1067" spans="1:30" s="44" customFormat="1" ht="57" customHeight="1">
      <c r="A1067" s="86">
        <f t="shared" si="27"/>
        <v>1062</v>
      </c>
      <c r="B1067" s="86">
        <f t="shared" si="26"/>
        <v>56</v>
      </c>
      <c r="C1067" s="94" t="s">
        <v>8303</v>
      </c>
      <c r="D1067" s="95" t="s">
        <v>7884</v>
      </c>
      <c r="E1067" s="96" t="s">
        <v>5528</v>
      </c>
      <c r="F1067" s="96" t="s">
        <v>4976</v>
      </c>
      <c r="G1067" s="98" t="s">
        <v>5517</v>
      </c>
      <c r="H1067" s="92" t="s">
        <v>5529</v>
      </c>
      <c r="I1067" s="96" t="s">
        <v>5530</v>
      </c>
      <c r="J1067" s="92" t="s">
        <v>172</v>
      </c>
      <c r="K1067" s="94" t="s">
        <v>5531</v>
      </c>
      <c r="L1067" s="94" t="s">
        <v>5532</v>
      </c>
      <c r="M1067" s="14"/>
      <c r="N1067" s="15"/>
      <c r="O1067" s="16"/>
      <c r="P1067" s="17"/>
      <c r="Q1067" s="18"/>
      <c r="R1067" s="19" t="s">
        <v>43</v>
      </c>
      <c r="S1067" s="20" t="s">
        <v>43</v>
      </c>
      <c r="T1067" s="21"/>
      <c r="U1067" s="22"/>
      <c r="V1067" s="23"/>
      <c r="W1067" s="24"/>
      <c r="X1067" s="23"/>
      <c r="Y1067" s="25"/>
      <c r="Z1067" s="93"/>
      <c r="AA1067" s="93" t="s">
        <v>43</v>
      </c>
      <c r="AB1067" s="93"/>
      <c r="AC1067" s="98" t="s">
        <v>118</v>
      </c>
      <c r="AD1067" s="98" t="s">
        <v>5532</v>
      </c>
    </row>
    <row r="1068" spans="1:30" s="44" customFormat="1" ht="57" customHeight="1">
      <c r="A1068" s="86">
        <f t="shared" si="27"/>
        <v>1063</v>
      </c>
      <c r="B1068" s="86">
        <f t="shared" si="26"/>
        <v>57</v>
      </c>
      <c r="C1068" s="94" t="s">
        <v>5533</v>
      </c>
      <c r="D1068" s="95" t="s">
        <v>8304</v>
      </c>
      <c r="E1068" s="96" t="s">
        <v>5534</v>
      </c>
      <c r="F1068" s="96" t="s">
        <v>4976</v>
      </c>
      <c r="G1068" s="98" t="s">
        <v>5517</v>
      </c>
      <c r="H1068" s="92" t="s">
        <v>5535</v>
      </c>
      <c r="I1068" s="96" t="s">
        <v>5536</v>
      </c>
      <c r="J1068" s="92" t="s">
        <v>5537</v>
      </c>
      <c r="K1068" s="94" t="s">
        <v>5538</v>
      </c>
      <c r="L1068" s="94" t="s">
        <v>5539</v>
      </c>
      <c r="M1068" s="14"/>
      <c r="N1068" s="15"/>
      <c r="O1068" s="16"/>
      <c r="P1068" s="17"/>
      <c r="Q1068" s="18"/>
      <c r="R1068" s="19" t="s">
        <v>43</v>
      </c>
      <c r="S1068" s="20"/>
      <c r="T1068" s="21"/>
      <c r="U1068" s="22"/>
      <c r="V1068" s="23"/>
      <c r="W1068" s="24" t="s">
        <v>43</v>
      </c>
      <c r="X1068" s="23" t="s">
        <v>43</v>
      </c>
      <c r="Y1068" s="25" t="s">
        <v>43</v>
      </c>
      <c r="Z1068" s="93"/>
      <c r="AA1068" s="93" t="s">
        <v>43</v>
      </c>
      <c r="AB1068" s="93"/>
      <c r="AC1068" s="98" t="s">
        <v>91</v>
      </c>
      <c r="AD1068" s="98" t="s">
        <v>5533</v>
      </c>
    </row>
    <row r="1069" spans="1:30" s="44" customFormat="1" ht="57" customHeight="1">
      <c r="A1069" s="86">
        <f t="shared" si="27"/>
        <v>1064</v>
      </c>
      <c r="B1069" s="86">
        <f t="shared" si="26"/>
        <v>58</v>
      </c>
      <c r="C1069" s="94" t="s">
        <v>7105</v>
      </c>
      <c r="D1069" s="95" t="s">
        <v>7885</v>
      </c>
      <c r="E1069" s="96" t="s">
        <v>5540</v>
      </c>
      <c r="F1069" s="96" t="s">
        <v>4976</v>
      </c>
      <c r="G1069" s="98" t="s">
        <v>5517</v>
      </c>
      <c r="H1069" s="92" t="s">
        <v>5541</v>
      </c>
      <c r="I1069" s="96" t="s">
        <v>5542</v>
      </c>
      <c r="J1069" s="92" t="s">
        <v>5543</v>
      </c>
      <c r="K1069" s="94" t="s">
        <v>5544</v>
      </c>
      <c r="L1069" s="94" t="s">
        <v>5545</v>
      </c>
      <c r="M1069" s="14"/>
      <c r="N1069" s="15"/>
      <c r="O1069" s="16"/>
      <c r="P1069" s="17"/>
      <c r="Q1069" s="18"/>
      <c r="R1069" s="19"/>
      <c r="S1069" s="20" t="s">
        <v>43</v>
      </c>
      <c r="T1069" s="21" t="s">
        <v>43</v>
      </c>
      <c r="U1069" s="22" t="s">
        <v>43</v>
      </c>
      <c r="V1069" s="23"/>
      <c r="W1069" s="24" t="s">
        <v>43</v>
      </c>
      <c r="X1069" s="23"/>
      <c r="Y1069" s="25" t="s">
        <v>43</v>
      </c>
      <c r="Z1069" s="93" t="s">
        <v>43</v>
      </c>
      <c r="AA1069" s="93"/>
      <c r="AB1069" s="93"/>
      <c r="AC1069" s="98"/>
      <c r="AD1069" s="98"/>
    </row>
    <row r="1070" spans="1:30" s="44" customFormat="1" ht="57" customHeight="1">
      <c r="A1070" s="86">
        <f t="shared" si="27"/>
        <v>1065</v>
      </c>
      <c r="B1070" s="86">
        <f t="shared" si="26"/>
        <v>59</v>
      </c>
      <c r="C1070" s="94" t="s">
        <v>5546</v>
      </c>
      <c r="D1070" s="95" t="s">
        <v>7886</v>
      </c>
      <c r="E1070" s="96" t="s">
        <v>5547</v>
      </c>
      <c r="F1070" s="96" t="s">
        <v>4976</v>
      </c>
      <c r="G1070" s="98" t="s">
        <v>5548</v>
      </c>
      <c r="H1070" s="92" t="s">
        <v>5549</v>
      </c>
      <c r="I1070" s="96" t="s">
        <v>5550</v>
      </c>
      <c r="J1070" s="92" t="s">
        <v>7106</v>
      </c>
      <c r="K1070" s="94" t="s">
        <v>7107</v>
      </c>
      <c r="L1070" s="94"/>
      <c r="M1070" s="14"/>
      <c r="N1070" s="15"/>
      <c r="O1070" s="16"/>
      <c r="P1070" s="17"/>
      <c r="Q1070" s="18"/>
      <c r="R1070" s="19"/>
      <c r="S1070" s="20"/>
      <c r="T1070" s="21"/>
      <c r="U1070" s="22"/>
      <c r="V1070" s="23"/>
      <c r="W1070" s="24" t="s">
        <v>43</v>
      </c>
      <c r="X1070" s="23"/>
      <c r="Y1070" s="25"/>
      <c r="Z1070" s="93"/>
      <c r="AA1070" s="93"/>
      <c r="AB1070" s="93"/>
      <c r="AC1070" s="98"/>
      <c r="AD1070" s="98"/>
    </row>
    <row r="1071" spans="1:30" s="44" customFormat="1" ht="57" customHeight="1">
      <c r="A1071" s="86">
        <f t="shared" si="27"/>
        <v>1066</v>
      </c>
      <c r="B1071" s="86">
        <f t="shared" si="26"/>
        <v>60</v>
      </c>
      <c r="C1071" s="94" t="s">
        <v>5551</v>
      </c>
      <c r="D1071" s="95" t="s">
        <v>7887</v>
      </c>
      <c r="E1071" s="96" t="s">
        <v>5552</v>
      </c>
      <c r="F1071" s="96" t="s">
        <v>4976</v>
      </c>
      <c r="G1071" s="98" t="s">
        <v>5553</v>
      </c>
      <c r="H1071" s="92" t="s">
        <v>5554</v>
      </c>
      <c r="I1071" s="96" t="s">
        <v>5555</v>
      </c>
      <c r="J1071" s="92" t="s">
        <v>5556</v>
      </c>
      <c r="K1071" s="94" t="s">
        <v>7108</v>
      </c>
      <c r="L1071" s="94" t="s">
        <v>5557</v>
      </c>
      <c r="M1071" s="14" t="s">
        <v>43</v>
      </c>
      <c r="N1071" s="15" t="s">
        <v>43</v>
      </c>
      <c r="O1071" s="16"/>
      <c r="P1071" s="17"/>
      <c r="Q1071" s="18"/>
      <c r="R1071" s="19" t="s">
        <v>43</v>
      </c>
      <c r="S1071" s="20" t="s">
        <v>43</v>
      </c>
      <c r="T1071" s="21"/>
      <c r="U1071" s="22"/>
      <c r="V1071" s="23"/>
      <c r="W1071" s="24"/>
      <c r="X1071" s="23"/>
      <c r="Y1071" s="25"/>
      <c r="Z1071" s="93"/>
      <c r="AA1071" s="93" t="s">
        <v>43</v>
      </c>
      <c r="AB1071" s="93"/>
      <c r="AC1071" s="98" t="s">
        <v>118</v>
      </c>
      <c r="AD1071" s="98" t="s">
        <v>5558</v>
      </c>
    </row>
    <row r="1072" spans="1:30" s="44" customFormat="1" ht="57" customHeight="1">
      <c r="A1072" s="86">
        <f t="shared" si="27"/>
        <v>1067</v>
      </c>
      <c r="B1072" s="86">
        <f t="shared" si="26"/>
        <v>61</v>
      </c>
      <c r="C1072" s="94" t="s">
        <v>5559</v>
      </c>
      <c r="D1072" s="95" t="s">
        <v>8305</v>
      </c>
      <c r="E1072" s="96" t="s">
        <v>5560</v>
      </c>
      <c r="F1072" s="96" t="s">
        <v>4976</v>
      </c>
      <c r="G1072" s="98" t="s">
        <v>5561</v>
      </c>
      <c r="H1072" s="92" t="s">
        <v>5562</v>
      </c>
      <c r="I1072" s="96" t="s">
        <v>5563</v>
      </c>
      <c r="J1072" s="92" t="s">
        <v>172</v>
      </c>
      <c r="K1072" s="94" t="s">
        <v>5564</v>
      </c>
      <c r="L1072" s="94"/>
      <c r="M1072" s="14"/>
      <c r="N1072" s="15"/>
      <c r="O1072" s="16"/>
      <c r="P1072" s="17"/>
      <c r="Q1072" s="18" t="s">
        <v>43</v>
      </c>
      <c r="R1072" s="19" t="s">
        <v>43</v>
      </c>
      <c r="S1072" s="20"/>
      <c r="T1072" s="21"/>
      <c r="U1072" s="22"/>
      <c r="V1072" s="23"/>
      <c r="W1072" s="24"/>
      <c r="X1072" s="23"/>
      <c r="Y1072" s="25"/>
      <c r="Z1072" s="93" t="s">
        <v>43</v>
      </c>
      <c r="AA1072" s="93"/>
      <c r="AB1072" s="93"/>
      <c r="AC1072" s="98" t="s">
        <v>62</v>
      </c>
      <c r="AD1072" s="98" t="s">
        <v>5559</v>
      </c>
    </row>
    <row r="1073" spans="1:30" s="44" customFormat="1" ht="57" customHeight="1">
      <c r="A1073" s="86">
        <f t="shared" si="27"/>
        <v>1068</v>
      </c>
      <c r="B1073" s="86">
        <f t="shared" si="26"/>
        <v>62</v>
      </c>
      <c r="C1073" s="94" t="s">
        <v>5565</v>
      </c>
      <c r="D1073" s="95" t="s">
        <v>7888</v>
      </c>
      <c r="E1073" s="96" t="s">
        <v>5566</v>
      </c>
      <c r="F1073" s="96" t="s">
        <v>4976</v>
      </c>
      <c r="G1073" s="98" t="s">
        <v>5567</v>
      </c>
      <c r="H1073" s="92" t="s">
        <v>5568</v>
      </c>
      <c r="I1073" s="96" t="s">
        <v>5569</v>
      </c>
      <c r="J1073" s="92" t="s">
        <v>5570</v>
      </c>
      <c r="K1073" s="94" t="s">
        <v>5571</v>
      </c>
      <c r="L1073" s="94" t="s">
        <v>5572</v>
      </c>
      <c r="M1073" s="14" t="s">
        <v>43</v>
      </c>
      <c r="N1073" s="15"/>
      <c r="O1073" s="16" t="s">
        <v>43</v>
      </c>
      <c r="P1073" s="17"/>
      <c r="Q1073" s="18" t="s">
        <v>43</v>
      </c>
      <c r="R1073" s="19" t="s">
        <v>43</v>
      </c>
      <c r="S1073" s="20"/>
      <c r="T1073" s="21"/>
      <c r="U1073" s="22"/>
      <c r="V1073" s="23"/>
      <c r="W1073" s="24"/>
      <c r="X1073" s="23" t="s">
        <v>43</v>
      </c>
      <c r="Y1073" s="25"/>
      <c r="Z1073" s="93" t="s">
        <v>43</v>
      </c>
      <c r="AA1073" s="93"/>
      <c r="AB1073" s="93"/>
      <c r="AC1073" s="98" t="s">
        <v>3575</v>
      </c>
      <c r="AD1073" s="98" t="s">
        <v>5565</v>
      </c>
    </row>
    <row r="1074" spans="1:30" s="44" customFormat="1" ht="57" customHeight="1">
      <c r="A1074" s="86">
        <f t="shared" si="27"/>
        <v>1069</v>
      </c>
      <c r="B1074" s="86">
        <f t="shared" si="26"/>
        <v>63</v>
      </c>
      <c r="C1074" s="94" t="s">
        <v>5573</v>
      </c>
      <c r="D1074" s="95" t="s">
        <v>7889</v>
      </c>
      <c r="E1074" s="96" t="s">
        <v>5574</v>
      </c>
      <c r="F1074" s="96" t="s">
        <v>4976</v>
      </c>
      <c r="G1074" s="98" t="s">
        <v>5567</v>
      </c>
      <c r="H1074" s="92" t="s">
        <v>5575</v>
      </c>
      <c r="I1074" s="96" t="s">
        <v>5576</v>
      </c>
      <c r="J1074" s="92" t="s">
        <v>5577</v>
      </c>
      <c r="K1074" s="94" t="s">
        <v>5578</v>
      </c>
      <c r="L1074" s="94" t="s">
        <v>5579</v>
      </c>
      <c r="M1074" s="14"/>
      <c r="N1074" s="15"/>
      <c r="O1074" s="16"/>
      <c r="P1074" s="17"/>
      <c r="Q1074" s="18"/>
      <c r="R1074" s="19" t="s">
        <v>43</v>
      </c>
      <c r="S1074" s="20" t="s">
        <v>43</v>
      </c>
      <c r="T1074" s="21"/>
      <c r="U1074" s="22"/>
      <c r="V1074" s="23"/>
      <c r="W1074" s="24"/>
      <c r="X1074" s="23"/>
      <c r="Y1074" s="25" t="s">
        <v>43</v>
      </c>
      <c r="Z1074" s="93" t="s">
        <v>43</v>
      </c>
      <c r="AA1074" s="93"/>
      <c r="AB1074" s="93"/>
      <c r="AC1074" s="98"/>
      <c r="AD1074" s="98"/>
    </row>
    <row r="1075" spans="1:30" s="44" customFormat="1" ht="57" customHeight="1">
      <c r="A1075" s="86">
        <f t="shared" si="27"/>
        <v>1070</v>
      </c>
      <c r="B1075" s="86">
        <f t="shared" si="26"/>
        <v>64</v>
      </c>
      <c r="C1075" s="94" t="s">
        <v>5580</v>
      </c>
      <c r="D1075" s="95" t="s">
        <v>8306</v>
      </c>
      <c r="E1075" s="96" t="s">
        <v>5581</v>
      </c>
      <c r="F1075" s="96" t="s">
        <v>4976</v>
      </c>
      <c r="G1075" s="98" t="s">
        <v>5567</v>
      </c>
      <c r="H1075" s="92" t="s">
        <v>5582</v>
      </c>
      <c r="I1075" s="96" t="s">
        <v>5583</v>
      </c>
      <c r="J1075" s="92" t="s">
        <v>5584</v>
      </c>
      <c r="K1075" s="94" t="s">
        <v>5585</v>
      </c>
      <c r="L1075" s="94" t="s">
        <v>5586</v>
      </c>
      <c r="M1075" s="14" t="s">
        <v>43</v>
      </c>
      <c r="N1075" s="15"/>
      <c r="O1075" s="16"/>
      <c r="P1075" s="17" t="s">
        <v>43</v>
      </c>
      <c r="Q1075" s="18" t="s">
        <v>43</v>
      </c>
      <c r="R1075" s="19"/>
      <c r="S1075" s="20"/>
      <c r="T1075" s="21"/>
      <c r="U1075" s="22"/>
      <c r="V1075" s="23"/>
      <c r="W1075" s="24"/>
      <c r="X1075" s="23"/>
      <c r="Y1075" s="25" t="s">
        <v>43</v>
      </c>
      <c r="Z1075" s="93" t="s">
        <v>43</v>
      </c>
      <c r="AA1075" s="93"/>
      <c r="AB1075" s="93"/>
      <c r="AC1075" s="98" t="s">
        <v>91</v>
      </c>
      <c r="AD1075" s="98" t="s">
        <v>5587</v>
      </c>
    </row>
    <row r="1076" spans="1:30" s="44" customFormat="1" ht="57" customHeight="1">
      <c r="A1076" s="86">
        <f t="shared" si="27"/>
        <v>1071</v>
      </c>
      <c r="B1076" s="86">
        <f t="shared" si="26"/>
        <v>65</v>
      </c>
      <c r="C1076" s="94" t="s">
        <v>5588</v>
      </c>
      <c r="D1076" s="95" t="s">
        <v>7890</v>
      </c>
      <c r="E1076" s="96" t="s">
        <v>5574</v>
      </c>
      <c r="F1076" s="96" t="s">
        <v>4976</v>
      </c>
      <c r="G1076" s="98" t="s">
        <v>5567</v>
      </c>
      <c r="H1076" s="92" t="s">
        <v>5589</v>
      </c>
      <c r="I1076" s="96" t="s">
        <v>5590</v>
      </c>
      <c r="J1076" s="92" t="s">
        <v>5591</v>
      </c>
      <c r="K1076" s="94" t="s">
        <v>5592</v>
      </c>
      <c r="L1076" s="94" t="s">
        <v>5593</v>
      </c>
      <c r="M1076" s="14"/>
      <c r="N1076" s="15"/>
      <c r="O1076" s="16"/>
      <c r="P1076" s="17"/>
      <c r="Q1076" s="18"/>
      <c r="R1076" s="19"/>
      <c r="S1076" s="20"/>
      <c r="T1076" s="21"/>
      <c r="U1076" s="22"/>
      <c r="V1076" s="23"/>
      <c r="W1076" s="24"/>
      <c r="X1076" s="23"/>
      <c r="Y1076" s="25"/>
      <c r="Z1076" s="93"/>
      <c r="AA1076" s="93" t="s">
        <v>43</v>
      </c>
      <c r="AB1076" s="93"/>
      <c r="AC1076" s="98" t="s">
        <v>62</v>
      </c>
      <c r="AD1076" s="98" t="s">
        <v>5588</v>
      </c>
    </row>
    <row r="1077" spans="1:30" s="44" customFormat="1" ht="57" customHeight="1">
      <c r="A1077" s="86">
        <f t="shared" si="27"/>
        <v>1072</v>
      </c>
      <c r="B1077" s="86">
        <f t="shared" si="26"/>
        <v>66</v>
      </c>
      <c r="C1077" s="94" t="s">
        <v>5594</v>
      </c>
      <c r="D1077" s="95" t="s">
        <v>8307</v>
      </c>
      <c r="E1077" s="96" t="s">
        <v>5595</v>
      </c>
      <c r="F1077" s="96" t="s">
        <v>4976</v>
      </c>
      <c r="G1077" s="98" t="s">
        <v>5596</v>
      </c>
      <c r="H1077" s="92" t="s">
        <v>5597</v>
      </c>
      <c r="I1077" s="96" t="s">
        <v>5598</v>
      </c>
      <c r="J1077" s="92" t="s">
        <v>5599</v>
      </c>
      <c r="K1077" s="94" t="s">
        <v>5600</v>
      </c>
      <c r="L1077" s="94" t="s">
        <v>5601</v>
      </c>
      <c r="M1077" s="14"/>
      <c r="N1077" s="15"/>
      <c r="O1077" s="16"/>
      <c r="P1077" s="17"/>
      <c r="Q1077" s="18"/>
      <c r="R1077" s="19" t="s">
        <v>43</v>
      </c>
      <c r="S1077" s="20" t="s">
        <v>43</v>
      </c>
      <c r="T1077" s="21"/>
      <c r="U1077" s="22"/>
      <c r="V1077" s="23"/>
      <c r="W1077" s="24"/>
      <c r="X1077" s="23" t="s">
        <v>43</v>
      </c>
      <c r="Y1077" s="25" t="s">
        <v>43</v>
      </c>
      <c r="Z1077" s="93"/>
      <c r="AA1077" s="93" t="s">
        <v>43</v>
      </c>
      <c r="AB1077" s="93"/>
      <c r="AC1077" s="98"/>
      <c r="AD1077" s="98"/>
    </row>
    <row r="1078" spans="1:30" s="44" customFormat="1" ht="57" customHeight="1">
      <c r="A1078" s="86">
        <f t="shared" si="27"/>
        <v>1073</v>
      </c>
      <c r="B1078" s="86">
        <f t="shared" si="26"/>
        <v>67</v>
      </c>
      <c r="C1078" s="94" t="s">
        <v>7109</v>
      </c>
      <c r="D1078" s="95" t="s">
        <v>8308</v>
      </c>
      <c r="E1078" s="96" t="s">
        <v>5602</v>
      </c>
      <c r="F1078" s="96" t="s">
        <v>4976</v>
      </c>
      <c r="G1078" s="98" t="s">
        <v>5596</v>
      </c>
      <c r="H1078" s="92" t="s">
        <v>5603</v>
      </c>
      <c r="I1078" s="96" t="s">
        <v>5604</v>
      </c>
      <c r="J1078" s="92"/>
      <c r="K1078" s="94" t="s">
        <v>5605</v>
      </c>
      <c r="L1078" s="94" t="s">
        <v>5606</v>
      </c>
      <c r="M1078" s="14"/>
      <c r="N1078" s="15"/>
      <c r="O1078" s="16"/>
      <c r="P1078" s="17"/>
      <c r="Q1078" s="18"/>
      <c r="R1078" s="19" t="s">
        <v>43</v>
      </c>
      <c r="S1078" s="20" t="s">
        <v>43</v>
      </c>
      <c r="T1078" s="21"/>
      <c r="U1078" s="22"/>
      <c r="V1078" s="23"/>
      <c r="W1078" s="24"/>
      <c r="X1078" s="23"/>
      <c r="Y1078" s="25" t="s">
        <v>43</v>
      </c>
      <c r="Z1078" s="93" t="s">
        <v>43</v>
      </c>
      <c r="AA1078" s="93"/>
      <c r="AB1078" s="93"/>
      <c r="AC1078" s="98"/>
      <c r="AD1078" s="98"/>
    </row>
    <row r="1079" spans="1:30" s="44" customFormat="1" ht="57" customHeight="1">
      <c r="A1079" s="86">
        <f t="shared" si="27"/>
        <v>1074</v>
      </c>
      <c r="B1079" s="86">
        <f t="shared" si="26"/>
        <v>68</v>
      </c>
      <c r="C1079" s="94" t="s">
        <v>7110</v>
      </c>
      <c r="D1079" s="95" t="s">
        <v>7891</v>
      </c>
      <c r="E1079" s="96" t="s">
        <v>5607</v>
      </c>
      <c r="F1079" s="96" t="s">
        <v>4976</v>
      </c>
      <c r="G1079" s="98" t="s">
        <v>5596</v>
      </c>
      <c r="H1079" s="92" t="s">
        <v>5608</v>
      </c>
      <c r="I1079" s="96" t="s">
        <v>5609</v>
      </c>
      <c r="J1079" s="92" t="s">
        <v>5610</v>
      </c>
      <c r="K1079" s="94" t="s">
        <v>5611</v>
      </c>
      <c r="L1079" s="94" t="s">
        <v>5612</v>
      </c>
      <c r="M1079" s="14"/>
      <c r="N1079" s="15"/>
      <c r="O1079" s="16" t="s">
        <v>43</v>
      </c>
      <c r="P1079" s="17"/>
      <c r="Q1079" s="18" t="s">
        <v>43</v>
      </c>
      <c r="R1079" s="19" t="s">
        <v>43</v>
      </c>
      <c r="S1079" s="20"/>
      <c r="T1079" s="21"/>
      <c r="U1079" s="22"/>
      <c r="V1079" s="23"/>
      <c r="W1079" s="24"/>
      <c r="X1079" s="23" t="s">
        <v>43</v>
      </c>
      <c r="Y1079" s="25"/>
      <c r="Z1079" s="93" t="s">
        <v>43</v>
      </c>
      <c r="AA1079" s="93"/>
      <c r="AB1079" s="93"/>
      <c r="AC1079" s="98" t="s">
        <v>118</v>
      </c>
      <c r="AD1079" s="98" t="s">
        <v>5613</v>
      </c>
    </row>
    <row r="1080" spans="1:30" s="44" customFormat="1" ht="57" customHeight="1">
      <c r="A1080" s="86">
        <f t="shared" si="27"/>
        <v>1075</v>
      </c>
      <c r="B1080" s="86">
        <f t="shared" si="26"/>
        <v>69</v>
      </c>
      <c r="C1080" s="94" t="s">
        <v>7111</v>
      </c>
      <c r="D1080" s="95" t="s">
        <v>7892</v>
      </c>
      <c r="E1080" s="96" t="s">
        <v>5614</v>
      </c>
      <c r="F1080" s="96" t="s">
        <v>4976</v>
      </c>
      <c r="G1080" s="98" t="s">
        <v>5596</v>
      </c>
      <c r="H1080" s="92" t="s">
        <v>5615</v>
      </c>
      <c r="I1080" s="96" t="s">
        <v>5616</v>
      </c>
      <c r="J1080" s="92" t="s">
        <v>172</v>
      </c>
      <c r="K1080" s="94" t="s">
        <v>6287</v>
      </c>
      <c r="L1080" s="94" t="s">
        <v>6288</v>
      </c>
      <c r="M1080" s="14"/>
      <c r="N1080" s="15"/>
      <c r="O1080" s="16"/>
      <c r="P1080" s="17"/>
      <c r="Q1080" s="18"/>
      <c r="R1080" s="19" t="s">
        <v>43</v>
      </c>
      <c r="S1080" s="20"/>
      <c r="T1080" s="21"/>
      <c r="U1080" s="22"/>
      <c r="V1080" s="23"/>
      <c r="W1080" s="24"/>
      <c r="X1080" s="23"/>
      <c r="Y1080" s="25"/>
      <c r="Z1080" s="93"/>
      <c r="AA1080" s="93" t="s">
        <v>43</v>
      </c>
      <c r="AB1080" s="93"/>
      <c r="AC1080" s="98" t="s">
        <v>1287</v>
      </c>
      <c r="AD1080" s="98" t="s">
        <v>5617</v>
      </c>
    </row>
    <row r="1081" spans="1:30" s="44" customFormat="1" ht="57" customHeight="1">
      <c r="A1081" s="86">
        <f t="shared" si="27"/>
        <v>1076</v>
      </c>
      <c r="B1081" s="86">
        <f t="shared" si="26"/>
        <v>70</v>
      </c>
      <c r="C1081" s="94" t="s">
        <v>8309</v>
      </c>
      <c r="D1081" s="95" t="s">
        <v>7893</v>
      </c>
      <c r="E1081" s="96" t="s">
        <v>6439</v>
      </c>
      <c r="F1081" s="96" t="s">
        <v>4976</v>
      </c>
      <c r="G1081" s="98" t="s">
        <v>5596</v>
      </c>
      <c r="H1081" s="92" t="s">
        <v>5618</v>
      </c>
      <c r="I1081" s="96" t="s">
        <v>5619</v>
      </c>
      <c r="J1081" s="92" t="s">
        <v>172</v>
      </c>
      <c r="K1081" s="94" t="s">
        <v>5620</v>
      </c>
      <c r="L1081" s="94" t="s">
        <v>5612</v>
      </c>
      <c r="M1081" s="13"/>
      <c r="N1081" s="13"/>
      <c r="O1081" s="13"/>
      <c r="P1081" s="13"/>
      <c r="Q1081" s="13"/>
      <c r="R1081" s="13" t="s">
        <v>43</v>
      </c>
      <c r="S1081" s="13"/>
      <c r="T1081" s="13"/>
      <c r="U1081" s="13"/>
      <c r="V1081" s="13"/>
      <c r="W1081" s="13"/>
      <c r="X1081" s="13"/>
      <c r="Y1081" s="13"/>
      <c r="Z1081" s="93" t="s">
        <v>43</v>
      </c>
      <c r="AA1081" s="93"/>
      <c r="AB1081" s="93"/>
      <c r="AC1081" s="98" t="s">
        <v>118</v>
      </c>
      <c r="AD1081" s="98" t="s">
        <v>5612</v>
      </c>
    </row>
    <row r="1082" spans="1:30" s="44" customFormat="1" ht="57" customHeight="1">
      <c r="A1082" s="86">
        <f t="shared" si="27"/>
        <v>1077</v>
      </c>
      <c r="B1082" s="86">
        <f t="shared" si="26"/>
        <v>71</v>
      </c>
      <c r="C1082" s="94" t="s">
        <v>8310</v>
      </c>
      <c r="D1082" s="95" t="s">
        <v>7893</v>
      </c>
      <c r="E1082" s="96" t="s">
        <v>5622</v>
      </c>
      <c r="F1082" s="96" t="s">
        <v>4976</v>
      </c>
      <c r="G1082" s="98" t="s">
        <v>5596</v>
      </c>
      <c r="H1082" s="92" t="s">
        <v>5623</v>
      </c>
      <c r="I1082" s="96" t="s">
        <v>5624</v>
      </c>
      <c r="J1082" s="92" t="s">
        <v>172</v>
      </c>
      <c r="K1082" s="94" t="s">
        <v>5625</v>
      </c>
      <c r="L1082" s="94" t="s">
        <v>5626</v>
      </c>
      <c r="M1082" s="14" t="s">
        <v>43</v>
      </c>
      <c r="N1082" s="15"/>
      <c r="O1082" s="16"/>
      <c r="P1082" s="17"/>
      <c r="Q1082" s="18" t="s">
        <v>43</v>
      </c>
      <c r="R1082" s="19" t="s">
        <v>43</v>
      </c>
      <c r="S1082" s="20" t="s">
        <v>43</v>
      </c>
      <c r="T1082" s="21"/>
      <c r="U1082" s="22"/>
      <c r="V1082" s="23"/>
      <c r="W1082" s="24"/>
      <c r="X1082" s="23"/>
      <c r="Y1082" s="25" t="s">
        <v>43</v>
      </c>
      <c r="Z1082" s="93"/>
      <c r="AA1082" s="93" t="s">
        <v>43</v>
      </c>
      <c r="AB1082" s="93"/>
      <c r="AC1082" s="98" t="s">
        <v>118</v>
      </c>
      <c r="AD1082" s="98" t="s">
        <v>5612</v>
      </c>
    </row>
    <row r="1083" spans="1:30" s="44" customFormat="1" ht="57" customHeight="1">
      <c r="A1083" s="86">
        <f t="shared" si="27"/>
        <v>1078</v>
      </c>
      <c r="B1083" s="86">
        <f t="shared" si="26"/>
        <v>72</v>
      </c>
      <c r="C1083" s="94" t="s">
        <v>5627</v>
      </c>
      <c r="D1083" s="95" t="s">
        <v>8311</v>
      </c>
      <c r="E1083" s="96" t="s">
        <v>5628</v>
      </c>
      <c r="F1083" s="96" t="s">
        <v>4976</v>
      </c>
      <c r="G1083" s="98" t="s">
        <v>5596</v>
      </c>
      <c r="H1083" s="92" t="s">
        <v>5629</v>
      </c>
      <c r="I1083" s="96" t="s">
        <v>5630</v>
      </c>
      <c r="J1083" s="92" t="s">
        <v>5631</v>
      </c>
      <c r="K1083" s="94" t="s">
        <v>5632</v>
      </c>
      <c r="L1083" s="94" t="s">
        <v>5633</v>
      </c>
      <c r="M1083" s="14" t="s">
        <v>43</v>
      </c>
      <c r="N1083" s="15"/>
      <c r="O1083" s="16"/>
      <c r="P1083" s="17"/>
      <c r="Q1083" s="18" t="s">
        <v>43</v>
      </c>
      <c r="R1083" s="19"/>
      <c r="S1083" s="20"/>
      <c r="T1083" s="21"/>
      <c r="U1083" s="22"/>
      <c r="V1083" s="23"/>
      <c r="W1083" s="24"/>
      <c r="X1083" s="23" t="s">
        <v>43</v>
      </c>
      <c r="Y1083" s="25"/>
      <c r="Z1083" s="93" t="s">
        <v>43</v>
      </c>
      <c r="AA1083" s="93"/>
      <c r="AB1083" s="93"/>
      <c r="AC1083" s="98" t="s">
        <v>155</v>
      </c>
      <c r="AD1083" s="98" t="s">
        <v>5627</v>
      </c>
    </row>
    <row r="1084" spans="1:30" s="44" customFormat="1" ht="57" customHeight="1">
      <c r="A1084" s="86">
        <f t="shared" si="27"/>
        <v>1079</v>
      </c>
      <c r="B1084" s="86">
        <f t="shared" si="26"/>
        <v>73</v>
      </c>
      <c r="C1084" s="94" t="s">
        <v>7112</v>
      </c>
      <c r="D1084" s="95" t="s">
        <v>8312</v>
      </c>
      <c r="E1084" s="96" t="s">
        <v>5614</v>
      </c>
      <c r="F1084" s="96" t="s">
        <v>4976</v>
      </c>
      <c r="G1084" s="98" t="s">
        <v>5596</v>
      </c>
      <c r="H1084" s="92" t="s">
        <v>5634</v>
      </c>
      <c r="I1084" s="96" t="s">
        <v>5635</v>
      </c>
      <c r="J1084" s="92" t="s">
        <v>5636</v>
      </c>
      <c r="K1084" s="94" t="s">
        <v>5637</v>
      </c>
      <c r="L1084" s="94" t="s">
        <v>5621</v>
      </c>
      <c r="M1084" s="14"/>
      <c r="N1084" s="15" t="s">
        <v>43</v>
      </c>
      <c r="O1084" s="16"/>
      <c r="P1084" s="17"/>
      <c r="Q1084" s="18"/>
      <c r="R1084" s="19"/>
      <c r="S1084" s="20"/>
      <c r="T1084" s="21"/>
      <c r="U1084" s="22"/>
      <c r="V1084" s="23"/>
      <c r="W1084" s="24"/>
      <c r="X1084" s="23"/>
      <c r="Y1084" s="25" t="s">
        <v>43</v>
      </c>
      <c r="Z1084" s="93" t="s">
        <v>43</v>
      </c>
      <c r="AA1084" s="93"/>
      <c r="AB1084" s="93"/>
      <c r="AC1084" s="98"/>
      <c r="AD1084" s="98"/>
    </row>
    <row r="1085" spans="1:30" s="44" customFormat="1" ht="57" customHeight="1">
      <c r="A1085" s="86">
        <f t="shared" si="27"/>
        <v>1080</v>
      </c>
      <c r="B1085" s="86">
        <f t="shared" ref="B1085:B1093" si="28">ROW(B1085)-1011</f>
        <v>74</v>
      </c>
      <c r="C1085" s="94" t="s">
        <v>7113</v>
      </c>
      <c r="D1085" s="95" t="s">
        <v>7894</v>
      </c>
      <c r="E1085" s="96" t="s">
        <v>5614</v>
      </c>
      <c r="F1085" s="96" t="s">
        <v>6289</v>
      </c>
      <c r="G1085" s="98" t="s">
        <v>5596</v>
      </c>
      <c r="H1085" s="92" t="s">
        <v>6290</v>
      </c>
      <c r="I1085" s="96" t="s">
        <v>6958</v>
      </c>
      <c r="J1085" s="92" t="s">
        <v>6356</v>
      </c>
      <c r="K1085" s="94" t="s">
        <v>6291</v>
      </c>
      <c r="L1085" s="94" t="s">
        <v>6292</v>
      </c>
      <c r="M1085" s="14" t="s">
        <v>43</v>
      </c>
      <c r="N1085" s="15"/>
      <c r="O1085" s="16"/>
      <c r="P1085" s="17"/>
      <c r="Q1085" s="18" t="s">
        <v>43</v>
      </c>
      <c r="R1085" s="19" t="s">
        <v>43</v>
      </c>
      <c r="S1085" s="20" t="s">
        <v>43</v>
      </c>
      <c r="T1085" s="21" t="s">
        <v>43</v>
      </c>
      <c r="U1085" s="22"/>
      <c r="V1085" s="23"/>
      <c r="W1085" s="24" t="s">
        <v>43</v>
      </c>
      <c r="X1085" s="23" t="s">
        <v>43</v>
      </c>
      <c r="Y1085" s="25"/>
      <c r="Z1085" s="93"/>
      <c r="AA1085" s="93" t="s">
        <v>43</v>
      </c>
      <c r="AB1085" s="93"/>
      <c r="AC1085" s="98" t="s">
        <v>6293</v>
      </c>
      <c r="AD1085" s="98" t="s">
        <v>6294</v>
      </c>
    </row>
    <row r="1086" spans="1:30" s="44" customFormat="1" ht="57" customHeight="1">
      <c r="A1086" s="86">
        <f t="shared" si="27"/>
        <v>1081</v>
      </c>
      <c r="B1086" s="86">
        <f t="shared" si="28"/>
        <v>75</v>
      </c>
      <c r="C1086" s="94" t="s">
        <v>5638</v>
      </c>
      <c r="D1086" s="95" t="s">
        <v>8313</v>
      </c>
      <c r="E1086" s="96" t="s">
        <v>5639</v>
      </c>
      <c r="F1086" s="96" t="s">
        <v>4976</v>
      </c>
      <c r="G1086" s="98" t="s">
        <v>5640</v>
      </c>
      <c r="H1086" s="92" t="s">
        <v>5641</v>
      </c>
      <c r="I1086" s="96" t="s">
        <v>5642</v>
      </c>
      <c r="J1086" s="92" t="s">
        <v>5643</v>
      </c>
      <c r="K1086" s="94" t="s">
        <v>5644</v>
      </c>
      <c r="L1086" s="94" t="s">
        <v>5645</v>
      </c>
      <c r="M1086" s="14" t="s">
        <v>43</v>
      </c>
      <c r="N1086" s="15"/>
      <c r="O1086" s="16"/>
      <c r="P1086" s="17"/>
      <c r="Q1086" s="18"/>
      <c r="R1086" s="19" t="s">
        <v>43</v>
      </c>
      <c r="S1086" s="20"/>
      <c r="T1086" s="21"/>
      <c r="U1086" s="22"/>
      <c r="V1086" s="23"/>
      <c r="W1086" s="24"/>
      <c r="X1086" s="23" t="s">
        <v>43</v>
      </c>
      <c r="Y1086" s="25"/>
      <c r="Z1086" s="93" t="s">
        <v>43</v>
      </c>
      <c r="AA1086" s="93"/>
      <c r="AB1086" s="93"/>
      <c r="AC1086" s="98" t="s">
        <v>91</v>
      </c>
      <c r="AD1086" s="98" t="s">
        <v>5638</v>
      </c>
    </row>
    <row r="1087" spans="1:30" s="44" customFormat="1" ht="57" customHeight="1">
      <c r="A1087" s="86">
        <f t="shared" si="27"/>
        <v>1082</v>
      </c>
      <c r="B1087" s="86">
        <f t="shared" si="28"/>
        <v>76</v>
      </c>
      <c r="C1087" s="94" t="s">
        <v>5646</v>
      </c>
      <c r="D1087" s="95" t="s">
        <v>7895</v>
      </c>
      <c r="E1087" s="96" t="s">
        <v>5647</v>
      </c>
      <c r="F1087" s="96" t="s">
        <v>4976</v>
      </c>
      <c r="G1087" s="98" t="s">
        <v>5640</v>
      </c>
      <c r="H1087" s="92" t="s">
        <v>5648</v>
      </c>
      <c r="I1087" s="96" t="s">
        <v>5649</v>
      </c>
      <c r="J1087" s="92" t="s">
        <v>5650</v>
      </c>
      <c r="K1087" s="94" t="s">
        <v>5651</v>
      </c>
      <c r="L1087" s="94"/>
      <c r="M1087" s="14" t="s">
        <v>43</v>
      </c>
      <c r="N1087" s="15"/>
      <c r="O1087" s="16" t="s">
        <v>43</v>
      </c>
      <c r="P1087" s="17"/>
      <c r="Q1087" s="18"/>
      <c r="R1087" s="19"/>
      <c r="S1087" s="20"/>
      <c r="T1087" s="21"/>
      <c r="U1087" s="22"/>
      <c r="V1087" s="23"/>
      <c r="W1087" s="24"/>
      <c r="X1087" s="23" t="s">
        <v>43</v>
      </c>
      <c r="Y1087" s="25"/>
      <c r="Z1087" s="93" t="s">
        <v>43</v>
      </c>
      <c r="AA1087" s="93"/>
      <c r="AB1087" s="93"/>
      <c r="AC1087" s="98" t="s">
        <v>118</v>
      </c>
      <c r="AD1087" s="98" t="s">
        <v>5652</v>
      </c>
    </row>
    <row r="1088" spans="1:30" s="44" customFormat="1" ht="57" customHeight="1">
      <c r="A1088" s="86">
        <f t="shared" si="27"/>
        <v>1083</v>
      </c>
      <c r="B1088" s="86">
        <f t="shared" si="28"/>
        <v>77</v>
      </c>
      <c r="C1088" s="94" t="s">
        <v>5653</v>
      </c>
      <c r="D1088" s="95" t="s">
        <v>8314</v>
      </c>
      <c r="E1088" s="96" t="s">
        <v>5654</v>
      </c>
      <c r="F1088" s="96" t="s">
        <v>4976</v>
      </c>
      <c r="G1088" s="98" t="s">
        <v>5655</v>
      </c>
      <c r="H1088" s="92" t="s">
        <v>5656</v>
      </c>
      <c r="I1088" s="96" t="s">
        <v>5657</v>
      </c>
      <c r="J1088" s="92" t="s">
        <v>172</v>
      </c>
      <c r="K1088" s="94" t="s">
        <v>5658</v>
      </c>
      <c r="L1088" s="94"/>
      <c r="M1088" s="14"/>
      <c r="N1088" s="15" t="s">
        <v>43</v>
      </c>
      <c r="O1088" s="16"/>
      <c r="P1088" s="17"/>
      <c r="Q1088" s="18"/>
      <c r="R1088" s="19"/>
      <c r="S1088" s="20"/>
      <c r="T1088" s="21"/>
      <c r="U1088" s="22"/>
      <c r="V1088" s="23"/>
      <c r="W1088" s="24" t="s">
        <v>43</v>
      </c>
      <c r="X1088" s="23"/>
      <c r="Y1088" s="25"/>
      <c r="Z1088" s="93" t="s">
        <v>43</v>
      </c>
      <c r="AA1088" s="93"/>
      <c r="AB1088" s="93"/>
      <c r="AC1088" s="98" t="s">
        <v>1287</v>
      </c>
      <c r="AD1088" s="98" t="s">
        <v>5659</v>
      </c>
    </row>
    <row r="1089" spans="1:30" s="44" customFormat="1" ht="57" customHeight="1">
      <c r="A1089" s="86">
        <f t="shared" si="27"/>
        <v>1084</v>
      </c>
      <c r="B1089" s="86">
        <f t="shared" si="28"/>
        <v>78</v>
      </c>
      <c r="C1089" s="94" t="s">
        <v>5660</v>
      </c>
      <c r="D1089" s="95" t="s">
        <v>8315</v>
      </c>
      <c r="E1089" s="96" t="s">
        <v>5661</v>
      </c>
      <c r="F1089" s="96" t="s">
        <v>4976</v>
      </c>
      <c r="G1089" s="98" t="s">
        <v>5662</v>
      </c>
      <c r="H1089" s="92" t="s">
        <v>5663</v>
      </c>
      <c r="I1089" s="96" t="s">
        <v>5664</v>
      </c>
      <c r="J1089" s="92" t="s">
        <v>5665</v>
      </c>
      <c r="K1089" s="94" t="s">
        <v>5666</v>
      </c>
      <c r="L1089" s="94" t="s">
        <v>5667</v>
      </c>
      <c r="M1089" s="14"/>
      <c r="N1089" s="15"/>
      <c r="O1089" s="16"/>
      <c r="P1089" s="17"/>
      <c r="Q1089" s="18"/>
      <c r="R1089" s="19"/>
      <c r="S1089" s="20"/>
      <c r="T1089" s="21"/>
      <c r="U1089" s="22"/>
      <c r="V1089" s="23"/>
      <c r="W1089" s="24" t="s">
        <v>43</v>
      </c>
      <c r="X1089" s="23"/>
      <c r="Y1089" s="25"/>
      <c r="Z1089" s="93" t="s">
        <v>43</v>
      </c>
      <c r="AA1089" s="93"/>
      <c r="AB1089" s="93"/>
      <c r="AC1089" s="98"/>
      <c r="AD1089" s="98"/>
    </row>
    <row r="1090" spans="1:30" s="44" customFormat="1" ht="57" customHeight="1">
      <c r="A1090" s="86">
        <f t="shared" si="27"/>
        <v>1085</v>
      </c>
      <c r="B1090" s="86">
        <f t="shared" si="28"/>
        <v>79</v>
      </c>
      <c r="C1090" s="94" t="s">
        <v>7114</v>
      </c>
      <c r="D1090" s="95"/>
      <c r="E1090" s="96" t="s">
        <v>6440</v>
      </c>
      <c r="F1090" s="96" t="s">
        <v>4976</v>
      </c>
      <c r="G1090" s="98" t="s">
        <v>6960</v>
      </c>
      <c r="H1090" s="92" t="s">
        <v>6961</v>
      </c>
      <c r="I1090" s="96" t="s">
        <v>6959</v>
      </c>
      <c r="J1090" s="92" t="s">
        <v>6962</v>
      </c>
      <c r="K1090" s="94" t="s">
        <v>6963</v>
      </c>
      <c r="L1090" s="94" t="s">
        <v>6964</v>
      </c>
      <c r="M1090" s="14"/>
      <c r="N1090" s="15"/>
      <c r="O1090" s="16"/>
      <c r="P1090" s="17"/>
      <c r="Q1090" s="18"/>
      <c r="R1090" s="19" t="s">
        <v>43</v>
      </c>
      <c r="S1090" s="20"/>
      <c r="T1090" s="21"/>
      <c r="U1090" s="22"/>
      <c r="V1090" s="23"/>
      <c r="W1090" s="24"/>
      <c r="X1090" s="23"/>
      <c r="Y1090" s="25"/>
      <c r="Z1090" s="93" t="s">
        <v>43</v>
      </c>
      <c r="AA1090" s="93"/>
      <c r="AB1090" s="93"/>
      <c r="AC1090" s="98"/>
      <c r="AD1090" s="98"/>
    </row>
    <row r="1091" spans="1:30" s="44" customFormat="1" ht="57" customHeight="1">
      <c r="A1091" s="86">
        <f t="shared" si="27"/>
        <v>1086</v>
      </c>
      <c r="B1091" s="86">
        <f t="shared" si="28"/>
        <v>80</v>
      </c>
      <c r="C1091" s="94" t="s">
        <v>7115</v>
      </c>
      <c r="D1091" s="95"/>
      <c r="E1091" s="96" t="s">
        <v>6965</v>
      </c>
      <c r="F1091" s="96" t="s">
        <v>4976</v>
      </c>
      <c r="G1091" s="98" t="s">
        <v>5324</v>
      </c>
      <c r="H1091" s="92" t="s">
        <v>6966</v>
      </c>
      <c r="I1091" s="96" t="s">
        <v>6967</v>
      </c>
      <c r="J1091" s="92"/>
      <c r="K1091" s="94" t="s">
        <v>6968</v>
      </c>
      <c r="L1091" s="94" t="s">
        <v>6969</v>
      </c>
      <c r="M1091" s="14"/>
      <c r="N1091" s="15"/>
      <c r="O1091" s="16"/>
      <c r="P1091" s="17" t="s">
        <v>43</v>
      </c>
      <c r="Q1091" s="18"/>
      <c r="R1091" s="19" t="s">
        <v>43</v>
      </c>
      <c r="S1091" s="20" t="s">
        <v>43</v>
      </c>
      <c r="T1091" s="21"/>
      <c r="U1091" s="22"/>
      <c r="V1091" s="23"/>
      <c r="W1091" s="24" t="s">
        <v>43</v>
      </c>
      <c r="X1091" s="23" t="s">
        <v>43</v>
      </c>
      <c r="Y1091" s="25"/>
      <c r="Z1091" s="93" t="s">
        <v>43</v>
      </c>
      <c r="AA1091" s="93"/>
      <c r="AB1091" s="93"/>
      <c r="AC1091" s="98"/>
      <c r="AD1091" s="98"/>
    </row>
    <row r="1092" spans="1:30" s="44" customFormat="1" ht="57" customHeight="1">
      <c r="A1092" s="86">
        <f t="shared" si="27"/>
        <v>1087</v>
      </c>
      <c r="B1092" s="86">
        <f t="shared" si="28"/>
        <v>81</v>
      </c>
      <c r="C1092" s="94" t="s">
        <v>7116</v>
      </c>
      <c r="D1092" s="95"/>
      <c r="E1092" s="96" t="s">
        <v>5488</v>
      </c>
      <c r="F1092" s="96" t="s">
        <v>4976</v>
      </c>
      <c r="G1092" s="98" t="s">
        <v>5429</v>
      </c>
      <c r="H1092" s="92" t="s">
        <v>6970</v>
      </c>
      <c r="I1092" s="96" t="s">
        <v>6971</v>
      </c>
      <c r="J1092" s="92"/>
      <c r="K1092" s="94" t="s">
        <v>6968</v>
      </c>
      <c r="L1092" s="94" t="s">
        <v>6969</v>
      </c>
      <c r="M1092" s="14"/>
      <c r="N1092" s="15"/>
      <c r="O1092" s="16"/>
      <c r="P1092" s="17" t="s">
        <v>43</v>
      </c>
      <c r="Q1092" s="18"/>
      <c r="R1092" s="19" t="s">
        <v>43</v>
      </c>
      <c r="S1092" s="20" t="s">
        <v>43</v>
      </c>
      <c r="T1092" s="21"/>
      <c r="U1092" s="22"/>
      <c r="V1092" s="23"/>
      <c r="W1092" s="24" t="s">
        <v>43</v>
      </c>
      <c r="X1092" s="23" t="s">
        <v>43</v>
      </c>
      <c r="Y1092" s="25"/>
      <c r="Z1092" s="93" t="s">
        <v>43</v>
      </c>
      <c r="AA1092" s="93"/>
      <c r="AB1092" s="93"/>
      <c r="AC1092" s="98"/>
      <c r="AD1092" s="98"/>
    </row>
    <row r="1093" spans="1:30" s="44" customFormat="1" ht="57" customHeight="1">
      <c r="A1093" s="86">
        <f t="shared" si="27"/>
        <v>1088</v>
      </c>
      <c r="B1093" s="86">
        <f t="shared" si="28"/>
        <v>82</v>
      </c>
      <c r="C1093" s="94" t="s">
        <v>7117</v>
      </c>
      <c r="D1093" s="95"/>
      <c r="E1093" s="96" t="s">
        <v>7118</v>
      </c>
      <c r="F1093" s="96" t="s">
        <v>7119</v>
      </c>
      <c r="G1093" s="98" t="s">
        <v>7120</v>
      </c>
      <c r="H1093" s="92" t="s">
        <v>7121</v>
      </c>
      <c r="I1093" s="96" t="s">
        <v>7122</v>
      </c>
      <c r="J1093" s="92" t="s">
        <v>7123</v>
      </c>
      <c r="K1093" s="94" t="s">
        <v>7124</v>
      </c>
      <c r="L1093" s="94" t="s">
        <v>7125</v>
      </c>
      <c r="M1093" s="14" t="s">
        <v>43</v>
      </c>
      <c r="N1093" s="15"/>
      <c r="O1093" s="16" t="s">
        <v>43</v>
      </c>
      <c r="P1093" s="17" t="s">
        <v>43</v>
      </c>
      <c r="Q1093" s="18" t="s">
        <v>43</v>
      </c>
      <c r="R1093" s="19" t="s">
        <v>43</v>
      </c>
      <c r="S1093" s="20"/>
      <c r="T1093" s="21"/>
      <c r="U1093" s="22"/>
      <c r="V1093" s="23" t="s">
        <v>43</v>
      </c>
      <c r="W1093" s="24" t="s">
        <v>43</v>
      </c>
      <c r="X1093" s="23" t="s">
        <v>43</v>
      </c>
      <c r="Y1093" s="25"/>
      <c r="Z1093" s="93" t="s">
        <v>43</v>
      </c>
      <c r="AA1093" s="93"/>
      <c r="AB1093" s="93"/>
      <c r="AC1093" s="98"/>
      <c r="AD1093" s="98"/>
    </row>
  </sheetData>
  <autoFilter ref="A5:AF1093"/>
  <mergeCells count="27">
    <mergeCell ref="K3:K5"/>
    <mergeCell ref="L3:L5"/>
    <mergeCell ref="M4:M5"/>
    <mergeCell ref="N4:N5"/>
    <mergeCell ref="O4:O5"/>
    <mergeCell ref="F3:F5"/>
    <mergeCell ref="G3:G5"/>
    <mergeCell ref="H3:H5"/>
    <mergeCell ref="I3:I5"/>
    <mergeCell ref="J3:J5"/>
    <mergeCell ref="C3:C5"/>
    <mergeCell ref="D3:D5"/>
    <mergeCell ref="E3:E5"/>
    <mergeCell ref="A3:A5"/>
    <mergeCell ref="B3:B5"/>
    <mergeCell ref="U4:U5"/>
    <mergeCell ref="V4:V5"/>
    <mergeCell ref="W4:W5"/>
    <mergeCell ref="AC3:AD4"/>
    <mergeCell ref="X3:Y4"/>
    <mergeCell ref="Z3:AB4"/>
    <mergeCell ref="M3:W3"/>
    <mergeCell ref="P4:P5"/>
    <mergeCell ref="Q4:Q5"/>
    <mergeCell ref="R4:R5"/>
    <mergeCell ref="S4:S5"/>
    <mergeCell ref="T4:T5"/>
  </mergeCells>
  <phoneticPr fontId="43"/>
  <dataValidations count="2">
    <dataValidation allowBlank="1" showInputMessage="1" showErrorMessage="1" sqref="E36:E42 E480 E494:E503 E482 E266 E437:E438 E456 I441:J447 E420:E421 E461 E470 E386 E401 I406:J408 E410:E416 E392:E393 E95 E294 E349:E352 E311 E359 E383 E330 I314:J314 E342 E323:E324 E296:E298 E367:E369 I367:J376 E375:E376 E378:E380 I202:J220 E197 E236:E237 E243 E262 E255:E256 E202 E231 I222:J222 E219:E220 I229:J248 E248 E45:E48 I253:J253 E253 E222 I456:J517 E155:E158 E121:E123 E128 E53 E62 E93 E7 E9:E10 E13 I449:J454 I98:J99 E80:E84 I104:J123 E55:E59 E98:E99 E116:E117 I80:J93 E65:E74 I65:J77 I317:J332 E17:E29 I266:J294 I255:J264 E303 D1014:D1019 E146:E151 E362:E363 E398 I410:J438 E188:E191 I95:J95 I378:J403 I336:J365 I296:J311 I640:J644 I740:J740 E486:E492 E163:E166 E130:E143 I125:J151 I3:J62 E515:E517 I606:J610 I612:J636 I638:J638 E638 E635 E606 I742:J752 I754:J754 D752:E752 D740:E740 I758:J758 D770:E770 I775:J798 I762:J772 D805:E806 I800:J806 I875:J875 D817:E817 I867:J872 D808:E809 I822:J834 I808:J820 D826:E826 I836:J838 D864:E864 D850:E851 I841:J864 D841:E844 D891:E892 D884:E884 I908:J908 I910:J910 D908:E908 D929:E930 I912:J922 I925:J927 D781:E781 D764:E764 D832:E832 D812:E812 D786:E787 D794:E794 D917:E917 D927:E927 D925:E925 D919:E919 D902:E902 D932:E932 D942:E944 I884:I906 J884:J891 J893:J906 I877:J882 I929:I946 J929:J945 D968:D970 D999 D978:D991 I1008:J1009 E1016:E1017 I981:J1006 E968:E975 E983:E986 D1009:D1012 D1001:D1002 E962:E965 E953:E955 E1014 E995:E1006 I968:J978 I1011:J1014 I947:J965 D954:D960 D948:D951 I1016:J1026 I1080:J1093 D1028:E1035 D1070:E1070 I1070:J1078 D1051:E1061 D1067:E1068 D1023:E1026 D1078:E1078 D1041:E1043 I1028:J1045 I1047:J1068 D1080:E1093 I155:J199"/>
    <dataValidation type="list" allowBlank="1" showInputMessage="1" showErrorMessage="1" sqref="M740:N945 O740:AB946 M947:AB947 M6:AB739">
      <formula1>"●"</formula1>
    </dataValidation>
  </dataValidations>
  <hyperlinks>
    <hyperlink ref="J635"/>
    <hyperlink ref="J739"/>
    <hyperlink ref="J756"/>
    <hyperlink ref="J892"/>
    <hyperlink ref="J783"/>
    <hyperlink ref="J942"/>
    <hyperlink ref="J741"/>
    <hyperlink ref="J811"/>
    <hyperlink ref="J871"/>
    <hyperlink ref="J946"/>
    <hyperlink ref="J777"/>
    <hyperlink ref="J988"/>
    <hyperlink ref="J991"/>
    <hyperlink ref="J947"/>
    <hyperlink ref="J1047"/>
    <hyperlink ref="J1030"/>
    <hyperlink ref="J1034"/>
    <hyperlink ref="J1032"/>
    <hyperlink ref="J447"/>
    <hyperlink ref="J137"/>
    <hyperlink ref="J241"/>
    <hyperlink ref="J107"/>
    <hyperlink ref="J108"/>
    <hyperlink ref="J191"/>
    <hyperlink ref="J320"/>
  </hyperlinks>
  <printOptions horizontalCentered="1" verticalCentered="1"/>
  <pageMargins left="0.39370078740157483" right="0.39370078740157483" top="0.59055118110236227" bottom="0.59055118110236227" header="0.31496062992125984" footer="0.31496062992125984"/>
  <pageSetup paperSize="9" scale="26" fitToHeight="0" orientation="portrait" r:id="rId26"/>
  <headerFooter alignWithMargins="0">
    <oddFooter>&amp;P / &amp;N ページ</oddFooter>
  </headerFooter>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DB</vt:lpstr>
      <vt:lpstr>DB!Print_Area</vt:lpstr>
      <vt:lpstr>DB!Print_Titles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自動車・水素産業振興課　三浦</cp:lastModifiedBy>
  <cp:lastPrinted>2024-09-03T02:47:30Z</cp:lastPrinted>
  <dcterms:created xsi:type="dcterms:W3CDTF">2022-12-02T00:55:41Z</dcterms:created>
  <dcterms:modified xsi:type="dcterms:W3CDTF">2025-03-26T04:53:29Z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