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41自動車・水素産業振興課\2025年度（令和7年度）一時利用★★★★\F_自動車（先進）\F4_補助金\F401_補助金（要綱）\GBNet福岡における福岡モデル構築に向けた実証支援補助金\00_要綱\01_起案用\案\"/>
    </mc:Choice>
  </mc:AlternateContent>
  <bookViews>
    <workbookView xWindow="0" yWindow="0" windowWidth="20490" windowHeight="7770"/>
  </bookViews>
  <sheets>
    <sheet name="集計表" sheetId="1" r:id="rId1"/>
    <sheet name="明細（検討経費）" sheetId="2" r:id="rId2"/>
    <sheet name="明細 (実証経費)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D15" i="1"/>
  <c r="D12" i="1"/>
  <c r="D11" i="1" l="1"/>
  <c r="D10" i="1"/>
  <c r="D8" i="1" l="1"/>
  <c r="I46" i="2"/>
  <c r="I25" i="2"/>
  <c r="D9" i="1" s="1"/>
  <c r="I13" i="2"/>
  <c r="I12" i="2"/>
  <c r="I11" i="2"/>
  <c r="I10" i="2"/>
  <c r="I9" i="2"/>
  <c r="I8" i="2"/>
  <c r="I58" i="3"/>
  <c r="I57" i="3"/>
  <c r="I56" i="3"/>
  <c r="I60" i="3" s="1"/>
  <c r="I52" i="3"/>
  <c r="I43" i="3"/>
  <c r="I42" i="3"/>
  <c r="I41" i="3"/>
  <c r="I40" i="3"/>
  <c r="I39" i="3"/>
  <c r="I38" i="3"/>
  <c r="I45" i="3" s="1"/>
  <c r="I32" i="3"/>
  <c r="I31" i="3"/>
  <c r="I30" i="3"/>
  <c r="I29" i="3"/>
  <c r="I28" i="3"/>
  <c r="I27" i="3"/>
  <c r="I34" i="3" s="1"/>
  <c r="I21" i="3"/>
  <c r="I20" i="3"/>
  <c r="I19" i="3"/>
  <c r="I18" i="3"/>
  <c r="I17" i="3"/>
  <c r="I16" i="3"/>
  <c r="I23" i="3" s="1"/>
  <c r="I10" i="3"/>
  <c r="I9" i="3"/>
  <c r="I8" i="3"/>
  <c r="I12" i="3" l="1"/>
  <c r="D14" i="1" s="1"/>
  <c r="I56" i="2"/>
  <c r="I15" i="2"/>
  <c r="C20" i="1"/>
  <c r="C13" i="1"/>
  <c r="I62" i="3" l="1"/>
  <c r="C21" i="1"/>
  <c r="I51" i="2" l="1"/>
  <c r="I52" i="2"/>
  <c r="I50" i="2"/>
  <c r="I54" i="2" s="1"/>
  <c r="I34" i="2"/>
  <c r="I30" i="2"/>
  <c r="I31" i="2"/>
  <c r="I32" i="2"/>
  <c r="I33" i="2"/>
  <c r="I29" i="2"/>
  <c r="I36" i="2" l="1"/>
  <c r="D13" i="1" l="1"/>
  <c r="D20" i="1"/>
  <c r="F21" i="1" l="1"/>
</calcChain>
</file>

<file path=xl/sharedStrings.xml><?xml version="1.0" encoding="utf-8"?>
<sst xmlns="http://schemas.openxmlformats.org/spreadsheetml/2006/main" count="142" uniqueCount="62">
  <si>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</si>
  <si>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</si>
  <si>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</si>
  <si>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機械装置費</t>
    <phoneticPr fontId="2"/>
  </si>
  <si>
    <t>材料・消耗品費</t>
    <phoneticPr fontId="2"/>
  </si>
  <si>
    <t>外注・委託費</t>
    <phoneticPr fontId="2"/>
  </si>
  <si>
    <t>旅費</t>
    <phoneticPr fontId="2"/>
  </si>
  <si>
    <t>外部講師受入費</t>
    <phoneticPr fontId="2"/>
  </si>
  <si>
    <t>総計</t>
    <rPh sb="0" eb="2">
      <t>ソウケイ</t>
    </rPh>
    <phoneticPr fontId="2"/>
  </si>
  <si>
    <t>開発項目</t>
    <rPh sb="0" eb="2">
      <t>カイハツ</t>
    </rPh>
    <rPh sb="2" eb="4">
      <t>コウモク</t>
    </rPh>
    <phoneticPr fontId="2"/>
  </si>
  <si>
    <t>（別紙）</t>
    <rPh sb="1" eb="3">
      <t>ベッシ</t>
    </rPh>
    <phoneticPr fontId="2"/>
  </si>
  <si>
    <t>NO.</t>
    <phoneticPr fontId="2"/>
  </si>
  <si>
    <t>行程</t>
    <rPh sb="0" eb="2">
      <t>コウテイ</t>
    </rPh>
    <phoneticPr fontId="2"/>
  </si>
  <si>
    <t>事業との関連性、必要性</t>
    <rPh sb="0" eb="2">
      <t>ジギョウ</t>
    </rPh>
    <rPh sb="4" eb="7">
      <t>カンレンセイ</t>
    </rPh>
    <rPh sb="8" eb="11">
      <t>ヒツヨウセイ</t>
    </rPh>
    <phoneticPr fontId="2"/>
  </si>
  <si>
    <t>人</t>
    <rPh sb="0" eb="1">
      <t>ヒト</t>
    </rPh>
    <phoneticPr fontId="2"/>
  </si>
  <si>
    <t>×</t>
    <phoneticPr fontId="2"/>
  </si>
  <si>
    <t>回数</t>
    <rPh sb="0" eb="2">
      <t>カイスウ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</si>
  <si>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</si>
  <si>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</si>
  <si>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④旅費</t>
    <rPh sb="1" eb="3">
      <t>リョヒ</t>
    </rPh>
    <phoneticPr fontId="2"/>
  </si>
  <si>
    <t>小計</t>
    <rPh sb="0" eb="2">
      <t>ショウケイ</t>
    </rPh>
    <phoneticPr fontId="2"/>
  </si>
  <si>
    <t>③外注・委託費</t>
    <rPh sb="1" eb="3">
      <t>ガイチュウ</t>
    </rPh>
    <rPh sb="4" eb="6">
      <t>イタク</t>
    </rPh>
    <rPh sb="6" eb="7">
      <t>ヒ</t>
    </rPh>
    <phoneticPr fontId="2"/>
  </si>
  <si>
    <t>外注委託内容</t>
    <rPh sb="0" eb="2">
      <t>ガイチュウ</t>
    </rPh>
    <rPh sb="2" eb="4">
      <t>イタク</t>
    </rPh>
    <rPh sb="4" eb="6">
      <t>ナイヨウ</t>
    </rPh>
    <phoneticPr fontId="2"/>
  </si>
  <si>
    <t>事業との関連性、必要性</t>
    <rPh sb="0" eb="2">
      <t>ジギョウ</t>
    </rPh>
    <rPh sb="4" eb="7">
      <t>カンレンセイ</t>
    </rPh>
    <rPh sb="8" eb="10">
      <t>ヒツヨウ</t>
    </rPh>
    <rPh sb="10" eb="11">
      <t>セイ</t>
    </rPh>
    <phoneticPr fontId="2"/>
  </si>
  <si>
    <t>数量</t>
    <rPh sb="0" eb="2">
      <t>スウリョウ</t>
    </rPh>
    <phoneticPr fontId="2"/>
  </si>
  <si>
    <t>②材料・消耗品費</t>
    <rPh sb="1" eb="3">
      <t>ザイリョウ</t>
    </rPh>
    <rPh sb="4" eb="7">
      <t>ショウモウヒン</t>
    </rPh>
    <rPh sb="7" eb="8">
      <t>ヒ</t>
    </rPh>
    <phoneticPr fontId="2"/>
  </si>
  <si>
    <t>品名・仕様</t>
    <rPh sb="0" eb="2">
      <t>ヒンメイ</t>
    </rPh>
    <rPh sb="3" eb="5">
      <t>シヨウ</t>
    </rPh>
    <phoneticPr fontId="2"/>
  </si>
  <si>
    <t>①機械装置費</t>
    <rPh sb="1" eb="3">
      <t>キカイ</t>
    </rPh>
    <rPh sb="3" eb="5">
      <t>ソウチ</t>
    </rPh>
    <rPh sb="5" eb="6">
      <t>ヒ</t>
    </rPh>
    <phoneticPr fontId="2"/>
  </si>
  <si>
    <t>機械装置名</t>
    <rPh sb="0" eb="2">
      <t>キカイ</t>
    </rPh>
    <rPh sb="2" eb="4">
      <t>ソウチ</t>
    </rPh>
    <rPh sb="4" eb="5">
      <t>メイ</t>
    </rPh>
    <phoneticPr fontId="2"/>
  </si>
  <si>
    <t>必要経費内容</t>
    <rPh sb="0" eb="2">
      <t>ヒツヨウ</t>
    </rPh>
    <rPh sb="2" eb="4">
      <t>ケイヒ</t>
    </rPh>
    <rPh sb="4" eb="6">
      <t>ナイヨウ</t>
    </rPh>
    <phoneticPr fontId="2"/>
  </si>
  <si>
    <t>No.</t>
    <phoneticPr fontId="2"/>
  </si>
  <si>
    <t>講師概要</t>
    <rPh sb="0" eb="2">
      <t>コウシ</t>
    </rPh>
    <rPh sb="2" eb="4">
      <t>ガイヨウ</t>
    </rPh>
    <phoneticPr fontId="2"/>
  </si>
  <si>
    <t>事業と関連性、必要性</t>
    <rPh sb="0" eb="2">
      <t>ジギョウ</t>
    </rPh>
    <rPh sb="3" eb="6">
      <t>カンレンセイ</t>
    </rPh>
    <rPh sb="7" eb="10">
      <t>ヒツヨウセイ</t>
    </rPh>
    <phoneticPr fontId="2"/>
  </si>
  <si>
    <t>必要な経費内容</t>
    <rPh sb="0" eb="2">
      <t>ヒツヨウ</t>
    </rPh>
    <rPh sb="3" eb="5">
      <t>ケイヒ</t>
    </rPh>
    <rPh sb="5" eb="7">
      <t>ナイヨウ</t>
    </rPh>
    <phoneticPr fontId="2"/>
  </si>
  <si>
    <t>事業との関連性</t>
    <rPh sb="0" eb="2">
      <t>ジギョウ</t>
    </rPh>
    <rPh sb="4" eb="7">
      <t>カンレンセイ</t>
    </rPh>
    <phoneticPr fontId="2"/>
  </si>
  <si>
    <t>申請者名(企業名）</t>
    <rPh sb="0" eb="3">
      <t>シンセイシャ</t>
    </rPh>
    <rPh sb="3" eb="4">
      <t>メイ</t>
    </rPh>
    <rPh sb="5" eb="7">
      <t>キギョウ</t>
    </rPh>
    <rPh sb="7" eb="8">
      <t>メイ</t>
    </rPh>
    <phoneticPr fontId="2"/>
  </si>
  <si>
    <t>経費明細表</t>
    <rPh sb="0" eb="2">
      <t>ケイヒ</t>
    </rPh>
    <rPh sb="2" eb="4">
      <t>メイサイ</t>
    </rPh>
    <rPh sb="4" eb="5">
      <t>ヒョウ</t>
    </rPh>
    <phoneticPr fontId="2"/>
  </si>
  <si>
    <t>※補助希望額についての経費明細を作成してください。</t>
    <rPh sb="1" eb="3">
      <t>ホジョ</t>
    </rPh>
    <rPh sb="3" eb="6">
      <t>キボウガク</t>
    </rPh>
    <rPh sb="11" eb="15">
      <t>ケイヒメイサイ</t>
    </rPh>
    <rPh sb="16" eb="18">
      <t>サクセイ</t>
    </rPh>
    <phoneticPr fontId="2"/>
  </si>
  <si>
    <t>プロジェクト全体の区分別経費一覧（単位：円）</t>
    <rPh sb="6" eb="8">
      <t>ゼンタイ</t>
    </rPh>
    <rPh sb="9" eb="11">
      <t>クブン</t>
    </rPh>
    <rPh sb="11" eb="12">
      <t>ベツ</t>
    </rPh>
    <rPh sb="12" eb="14">
      <t>ケイヒ</t>
    </rPh>
    <rPh sb="14" eb="16">
      <t>イチラン</t>
    </rPh>
    <rPh sb="17" eb="19">
      <t>タンイ</t>
    </rPh>
    <rPh sb="20" eb="21">
      <t>エン</t>
    </rPh>
    <phoneticPr fontId="2"/>
  </si>
  <si>
    <t>※交付要綱第１１条１項１号の規定は、プロジェクト全体別経費一覧に適用する</t>
    <rPh sb="1" eb="3">
      <t>コウフ</t>
    </rPh>
    <rPh sb="3" eb="5">
      <t>ヨウコウ</t>
    </rPh>
    <rPh sb="5" eb="6">
      <t>ダイ</t>
    </rPh>
    <rPh sb="8" eb="9">
      <t>ジョウ</t>
    </rPh>
    <rPh sb="10" eb="11">
      <t>コウ</t>
    </rPh>
    <rPh sb="12" eb="13">
      <t>ゴウ</t>
    </rPh>
    <rPh sb="14" eb="16">
      <t>キテイ</t>
    </rPh>
    <rPh sb="24" eb="26">
      <t>ゼンタイ</t>
    </rPh>
    <rPh sb="26" eb="27">
      <t>ベツ</t>
    </rPh>
    <rPh sb="27" eb="29">
      <t>ケイヒ</t>
    </rPh>
    <rPh sb="29" eb="31">
      <t>イチラン</t>
    </rPh>
    <rPh sb="32" eb="34">
      <t>テキヨウ</t>
    </rPh>
    <phoneticPr fontId="2"/>
  </si>
  <si>
    <t>補助対象経費の区分と内訳</t>
    <rPh sb="0" eb="6">
      <t>ホジョタイショウケイヒ</t>
    </rPh>
    <rPh sb="7" eb="9">
      <t>クブン</t>
    </rPh>
    <rPh sb="10" eb="12">
      <t>ウチワケ</t>
    </rPh>
    <phoneticPr fontId="2"/>
  </si>
  <si>
    <t>事業の内容</t>
    <rPh sb="0" eb="2">
      <t>ジギョウ</t>
    </rPh>
    <rPh sb="3" eb="5">
      <t>ナイヨウ</t>
    </rPh>
    <phoneticPr fontId="2"/>
  </si>
  <si>
    <t>その他経費</t>
    <rPh sb="2" eb="3">
      <t>タ</t>
    </rPh>
    <rPh sb="3" eb="5">
      <t>ケイヒ</t>
    </rPh>
    <phoneticPr fontId="2"/>
  </si>
  <si>
    <t>合計</t>
    <rPh sb="0" eb="2">
      <t>ゴウケイ</t>
    </rPh>
    <phoneticPr fontId="2"/>
  </si>
  <si>
    <t>その他経費</t>
    <rPh sb="2" eb="5">
      <t>タケイヒ</t>
    </rPh>
    <phoneticPr fontId="2"/>
  </si>
  <si>
    <t>合計</t>
    <rPh sb="0" eb="2">
      <t>ゴウケイ</t>
    </rPh>
    <phoneticPr fontId="2"/>
  </si>
  <si>
    <t>検討経費</t>
    <rPh sb="0" eb="2">
      <t>ケントウ</t>
    </rPh>
    <rPh sb="2" eb="4">
      <t>ケイヒ</t>
    </rPh>
    <phoneticPr fontId="2"/>
  </si>
  <si>
    <t>実証経費</t>
    <rPh sb="0" eb="2">
      <t>ジッショウ</t>
    </rPh>
    <rPh sb="2" eb="4">
      <t>ケイヒ</t>
    </rPh>
    <phoneticPr fontId="2"/>
  </si>
  <si>
    <t>会場使用料</t>
    <phoneticPr fontId="2"/>
  </si>
  <si>
    <t>書籍購入費</t>
    <rPh sb="0" eb="5">
      <t>ショセキコウニュウヒ</t>
    </rPh>
    <phoneticPr fontId="2"/>
  </si>
  <si>
    <t>①旅費</t>
    <rPh sb="1" eb="3">
      <t>リョヒ</t>
    </rPh>
    <phoneticPr fontId="2"/>
  </si>
  <si>
    <t>②会場使用料</t>
    <rPh sb="1" eb="6">
      <t>カイジョウシヨウリョウ</t>
    </rPh>
    <phoneticPr fontId="2"/>
  </si>
  <si>
    <t>④書籍購入費</t>
    <rPh sb="1" eb="6">
      <t>ショセキコウニュウヒ</t>
    </rPh>
    <phoneticPr fontId="2"/>
  </si>
  <si>
    <t>会場</t>
    <rPh sb="0" eb="2">
      <t>カイジョウ</t>
    </rPh>
    <phoneticPr fontId="2"/>
  </si>
  <si>
    <t>支出日</t>
    <rPh sb="0" eb="3">
      <t>シシュツビ</t>
    </rPh>
    <phoneticPr fontId="2"/>
  </si>
  <si>
    <t>⑤その他</t>
    <rPh sb="3" eb="4">
      <t>タ</t>
    </rPh>
    <phoneticPr fontId="2"/>
  </si>
  <si>
    <t>総計（①＋②＋③＋④＋⑤）</t>
    <rPh sb="0" eb="2">
      <t>ソウケイ</t>
    </rPh>
    <phoneticPr fontId="2"/>
  </si>
  <si>
    <t>⑤外部講師受入費</t>
    <rPh sb="1" eb="3">
      <t>ガイブ</t>
    </rPh>
    <rPh sb="3" eb="5">
      <t>コウシ</t>
    </rPh>
    <rPh sb="5" eb="7">
      <t>ウケイレ</t>
    </rPh>
    <rPh sb="7" eb="8">
      <t>ヒ</t>
    </rPh>
    <phoneticPr fontId="2"/>
  </si>
  <si>
    <t>⑥その他</t>
    <rPh sb="3" eb="4">
      <t>タ</t>
    </rPh>
    <phoneticPr fontId="2"/>
  </si>
  <si>
    <t>総計（①＋②＋③＋④＋⑤＋⑥）</t>
    <rPh sb="0" eb="2">
      <t>ソウケイ</t>
    </rPh>
    <phoneticPr fontId="2"/>
  </si>
  <si>
    <r>
      <rPr>
        <sz val="12"/>
        <rFont val="ＭＳ Ｐ明朝"/>
        <family val="1"/>
        <charset val="128"/>
      </rPr>
      <t>検討経費明細書</t>
    </r>
    <r>
      <rPr>
        <sz val="11"/>
        <rFont val="ＭＳ Ｐ明朝"/>
        <family val="1"/>
        <charset val="128"/>
      </rPr>
      <t>（※金額欄は補助希望額を記載）</t>
    </r>
    <rPh sb="0" eb="2">
      <t>ケントウ</t>
    </rPh>
    <rPh sb="2" eb="4">
      <t>ケイヒ</t>
    </rPh>
    <rPh sb="4" eb="7">
      <t>メイサイショ</t>
    </rPh>
    <rPh sb="9" eb="11">
      <t>キンガク</t>
    </rPh>
    <rPh sb="11" eb="12">
      <t>ラン</t>
    </rPh>
    <rPh sb="13" eb="15">
      <t>ホジョ</t>
    </rPh>
    <rPh sb="15" eb="18">
      <t>キボウガク</t>
    </rPh>
    <rPh sb="19" eb="21">
      <t>キサイ</t>
    </rPh>
    <phoneticPr fontId="2"/>
  </si>
  <si>
    <r>
      <t>実証</t>
    </r>
    <r>
      <rPr>
        <sz val="12"/>
        <rFont val="ＭＳ Ｐ明朝"/>
        <family val="1"/>
        <charset val="128"/>
      </rPr>
      <t>経費明細書</t>
    </r>
    <r>
      <rPr>
        <sz val="11"/>
        <rFont val="ＭＳ Ｐ明朝"/>
        <family val="1"/>
        <charset val="128"/>
      </rPr>
      <t>（※金額欄は補助希望額を記載）</t>
    </r>
    <rPh sb="0" eb="2">
      <t>ジッショウ</t>
    </rPh>
    <rPh sb="2" eb="4">
      <t>ケイヒ</t>
    </rPh>
    <rPh sb="4" eb="7">
      <t>メイサイショ</t>
    </rPh>
    <rPh sb="9" eb="11">
      <t>キンガク</t>
    </rPh>
    <rPh sb="11" eb="12">
      <t>ラン</t>
    </rPh>
    <rPh sb="13" eb="15">
      <t>ホジョ</t>
    </rPh>
    <rPh sb="15" eb="18">
      <t>キボウガク</t>
    </rPh>
    <rPh sb="19" eb="2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</si>
</sst>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6" xfId="0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10" xfId="1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7" fontId="5" fillId="0" borderId="1" xfId="1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177" fontId="8" fillId="0" borderId="1" xfId="0" applyNumberFormat="1" applyFont="1" applyFill="1" applyBorder="1">
      <alignment vertical="center"/>
    </xf>
    <xf numFmtId="0" fontId="5" fillId="0" borderId="6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11" fillId="0" borderId="0" xfId="0" applyFont="1">
      <alignment vertical="center"/>
    </xf>
    <xf numFmtId="0" fontId="11" fillId="0" borderId="2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8" xfId="0" applyFont="1" applyBorder="1">
      <alignment vertical="center"/>
    </xf>
    <xf numFmtId="176" fontId="4" fillId="0" borderId="29" xfId="1" applyNumberFormat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1" xfId="1" applyNumberFormat="1" applyFont="1" applyBorder="1">
      <alignment vertical="center"/>
    </xf>
    <xf numFmtId="176" fontId="4" fillId="0" borderId="14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23" xfId="1" applyNumberFormat="1" applyFont="1" applyBorder="1" applyAlignment="1">
      <alignment horizontal="right" vertical="center"/>
    </xf>
    <xf numFmtId="176" fontId="4" fillId="0" borderId="24" xfId="1" applyNumberFormat="1" applyFont="1" applyBorder="1" applyAlignment="1">
      <alignment horizontal="right" vertical="center"/>
    </xf>
    <xf numFmtId="176" fontId="4" fillId="0" borderId="16" xfId="1" applyNumberFormat="1" applyFont="1" applyBorder="1" applyAlignment="1">
      <alignment horizontal="right" vertical="center"/>
    </xf>
    <xf numFmtId="176" fontId="4" fillId="0" borderId="17" xfId="1" applyNumberFormat="1" applyFont="1" applyBorder="1" applyAlignment="1">
      <alignment horizontal="right" vertical="center"/>
    </xf>
    <xf numFmtId="176" fontId="4" fillId="0" borderId="21" xfId="1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32" xfId="1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horizontal="center" vertical="center"/>
    </xf>
    <xf numFmtId="176" fontId="4" fillId="0" borderId="30" xfId="1" applyNumberFormat="1" applyFont="1" applyBorder="1" applyAlignment="1">
      <alignment horizontal="center" vertical="center"/>
    </xf>
    <xf numFmtId="176" fontId="4" fillId="0" borderId="31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27" xfId="1" applyNumberFormat="1" applyFont="1" applyBorder="1" applyAlignment="1">
      <alignment horizontal="center" vertical="center"/>
    </xf>
    <xf numFmtId="176" fontId="4" fillId="0" borderId="22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lef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9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tabSelected="1" workbookViewId="0">
      <selection activeCell="I9" sqref="I9"/>
    </sheetView>
  </sheetViews>
  <sheetFormatPr defaultRowHeight="13.5" x14ac:dyDescent="0.15"/>
  <cols>
    <col min="1" max="1" width="11.5" style="2" customWidth="1"/>
    <col min="2" max="2" width="16.625" style="2" customWidth="1"/>
    <col min="3" max="3" width="23.875" style="2" customWidth="1"/>
    <col min="4" max="4" width="3.625" style="29" customWidth="1"/>
    <col min="5" max="5" width="15.625" style="2" customWidth="1"/>
    <col min="6" max="6" width="3.625" style="29" customWidth="1"/>
    <col min="7" max="7" width="15.625" style="2" customWidth="1"/>
  </cols>
  <sheetData>
    <row r="1" spans="1:10" ht="18.75" x14ac:dyDescent="0.15">
      <c r="A1" s="41" t="s">
        <v>36</v>
      </c>
    </row>
    <row r="2" spans="1:10" x14ac:dyDescent="0.15">
      <c r="A2" s="2" t="s">
        <v>37</v>
      </c>
    </row>
    <row r="3" spans="1:10" ht="14.25" x14ac:dyDescent="0.15">
      <c r="A3" s="1"/>
    </row>
    <row r="4" spans="1:10" ht="21" customHeight="1" x14ac:dyDescent="0.15">
      <c r="A4" s="8"/>
      <c r="B4" s="8"/>
      <c r="C4" s="8"/>
      <c r="D4" s="38" t="s">
        <v>35</v>
      </c>
      <c r="E4" s="62"/>
      <c r="F4" s="62"/>
      <c r="G4" s="62"/>
      <c r="H4" s="39"/>
      <c r="I4" s="39"/>
      <c r="J4" s="39"/>
    </row>
    <row r="5" spans="1:10" ht="8.25" customHeight="1" x14ac:dyDescent="0.15"/>
    <row r="6" spans="1:10" x14ac:dyDescent="0.15">
      <c r="A6" s="43" t="s">
        <v>38</v>
      </c>
    </row>
    <row r="7" spans="1:10" ht="31.5" customHeight="1" x14ac:dyDescent="0.15">
      <c r="A7" s="3" t="s">
        <v>41</v>
      </c>
      <c r="B7" s="45" t="s">
        <v>40</v>
      </c>
      <c r="C7" s="4" t="s">
        <v>0</v>
      </c>
      <c r="D7" s="63" t="s">
        <v>1</v>
      </c>
      <c r="E7" s="64"/>
      <c r="F7" s="65" t="s">
        <v>2</v>
      </c>
      <c r="G7" s="65"/>
    </row>
    <row r="8" spans="1:10" ht="15" customHeight="1" x14ac:dyDescent="0.15">
      <c r="A8" s="71" t="s">
        <v>46</v>
      </c>
      <c r="B8" s="6" t="s">
        <v>6</v>
      </c>
      <c r="C8" s="30">
        <v>0</v>
      </c>
      <c r="D8" s="55">
        <f>ROUNDUP('明細（検討経費）'!I15/1000,0)</f>
        <v>0</v>
      </c>
      <c r="E8" s="56"/>
      <c r="F8" s="68"/>
      <c r="G8" s="68"/>
    </row>
    <row r="9" spans="1:10" ht="15" customHeight="1" x14ac:dyDescent="0.15">
      <c r="A9" s="72"/>
      <c r="B9" s="5" t="s">
        <v>48</v>
      </c>
      <c r="C9" s="30">
        <v>0</v>
      </c>
      <c r="D9" s="55">
        <f>ROUNDUP('明細（検討経費）'!I25/1000,0)</f>
        <v>0</v>
      </c>
      <c r="E9" s="56"/>
      <c r="F9" s="61"/>
      <c r="G9" s="61"/>
    </row>
    <row r="10" spans="1:10" ht="15" customHeight="1" x14ac:dyDescent="0.15">
      <c r="A10" s="72"/>
      <c r="B10" s="5" t="s">
        <v>5</v>
      </c>
      <c r="C10" s="30">
        <v>0</v>
      </c>
      <c r="D10" s="55">
        <f>ROUNDUP('明細（検討経費）'!I36/1000,0)</f>
        <v>0</v>
      </c>
      <c r="E10" s="56"/>
      <c r="F10" s="69"/>
      <c r="G10" s="70"/>
    </row>
    <row r="11" spans="1:10" ht="15" customHeight="1" x14ac:dyDescent="0.15">
      <c r="A11" s="72"/>
      <c r="B11" s="5" t="s">
        <v>49</v>
      </c>
      <c r="C11" s="30">
        <v>0</v>
      </c>
      <c r="D11" s="55">
        <f>ROUNDUP('明細（検討経費）'!I46/1000,0)</f>
        <v>0</v>
      </c>
      <c r="E11" s="56"/>
      <c r="F11" s="69"/>
      <c r="G11" s="70"/>
    </row>
    <row r="12" spans="1:10" ht="15" customHeight="1" x14ac:dyDescent="0.15">
      <c r="A12" s="72"/>
      <c r="B12" s="46" t="s">
        <v>42</v>
      </c>
      <c r="C12" s="30">
        <v>0</v>
      </c>
      <c r="D12" s="55">
        <f>ROUNDUP('明細（検討経費）'!I32/1000,0)</f>
        <v>0</v>
      </c>
      <c r="E12" s="56"/>
      <c r="F12" s="61"/>
      <c r="G12" s="61"/>
    </row>
    <row r="13" spans="1:10" ht="15" customHeight="1" x14ac:dyDescent="0.15">
      <c r="A13" s="72"/>
      <c r="B13" s="49" t="s">
        <v>43</v>
      </c>
      <c r="C13" s="30">
        <f>SUM(C8:C12)</f>
        <v>0</v>
      </c>
      <c r="D13" s="55">
        <f>SUM(D8:E12)</f>
        <v>0</v>
      </c>
      <c r="E13" s="56"/>
      <c r="F13" s="74"/>
      <c r="G13" s="74"/>
    </row>
    <row r="14" spans="1:10" ht="15" customHeight="1" x14ac:dyDescent="0.15">
      <c r="A14" s="71" t="s">
        <v>47</v>
      </c>
      <c r="B14" s="47" t="s">
        <v>3</v>
      </c>
      <c r="C14" s="53">
        <v>0</v>
      </c>
      <c r="D14" s="66">
        <f>ROUNDUP('明細 (実証経費)'!I12/1000,0)</f>
        <v>0</v>
      </c>
      <c r="E14" s="67"/>
      <c r="F14" s="68"/>
      <c r="G14" s="68"/>
    </row>
    <row r="15" spans="1:10" ht="15" customHeight="1" x14ac:dyDescent="0.15">
      <c r="A15" s="72"/>
      <c r="B15" s="5" t="s">
        <v>4</v>
      </c>
      <c r="C15" s="30">
        <v>0</v>
      </c>
      <c r="D15" s="55">
        <f>ROUNDUP('明細 (実証経費)'!I23/1000,0)</f>
        <v>0</v>
      </c>
      <c r="E15" s="56"/>
      <c r="F15" s="61"/>
      <c r="G15" s="61"/>
    </row>
    <row r="16" spans="1:10" ht="15" customHeight="1" x14ac:dyDescent="0.15">
      <c r="A16" s="72"/>
      <c r="B16" s="5" t="s">
        <v>5</v>
      </c>
      <c r="C16" s="30">
        <v>0</v>
      </c>
      <c r="D16" s="55">
        <f>ROUNDUP('明細 (実証経費)'!I34/1000,0)</f>
        <v>0</v>
      </c>
      <c r="E16" s="56"/>
      <c r="F16" s="61"/>
      <c r="G16" s="61"/>
    </row>
    <row r="17" spans="1:7" ht="15" customHeight="1" x14ac:dyDescent="0.15">
      <c r="A17" s="72"/>
      <c r="B17" s="5" t="s">
        <v>6</v>
      </c>
      <c r="C17" s="30">
        <v>0</v>
      </c>
      <c r="D17" s="55">
        <f>ROUNDUP('明細 (実証経費)'!I45/1000,0)</f>
        <v>0</v>
      </c>
      <c r="E17" s="56"/>
      <c r="F17" s="61"/>
      <c r="G17" s="61"/>
    </row>
    <row r="18" spans="1:7" ht="15" customHeight="1" x14ac:dyDescent="0.15">
      <c r="A18" s="72"/>
      <c r="B18" s="5" t="s">
        <v>7</v>
      </c>
      <c r="C18" s="30">
        <v>0</v>
      </c>
      <c r="D18" s="55">
        <f>ROUNDUP('明細 (実証経費)'!I52/1000,0)</f>
        <v>0</v>
      </c>
      <c r="E18" s="56"/>
      <c r="F18" s="61"/>
      <c r="G18" s="61"/>
    </row>
    <row r="19" spans="1:7" ht="15" customHeight="1" x14ac:dyDescent="0.15">
      <c r="A19" s="72"/>
      <c r="B19" s="6" t="s">
        <v>44</v>
      </c>
      <c r="C19" s="30">
        <v>0</v>
      </c>
      <c r="D19" s="55">
        <f>ROUNDUP('明細 (実証経費)'!I60/1000,0)</f>
        <v>0</v>
      </c>
      <c r="E19" s="56"/>
      <c r="F19" s="69"/>
      <c r="G19" s="70"/>
    </row>
    <row r="20" spans="1:7" ht="15" customHeight="1" thickBot="1" x14ac:dyDescent="0.2">
      <c r="A20" s="73"/>
      <c r="B20" s="50" t="s">
        <v>45</v>
      </c>
      <c r="C20" s="48">
        <f>SUM(C14:C19)</f>
        <v>0</v>
      </c>
      <c r="D20" s="57">
        <f>SUM(D14:E19)</f>
        <v>0</v>
      </c>
      <c r="E20" s="58"/>
      <c r="F20" s="75"/>
      <c r="G20" s="75"/>
    </row>
    <row r="21" spans="1:7" ht="15" customHeight="1" thickTop="1" x14ac:dyDescent="0.15">
      <c r="A21" s="7"/>
      <c r="B21" s="51" t="s">
        <v>8</v>
      </c>
      <c r="C21" s="31">
        <f>C13+C20</f>
        <v>0</v>
      </c>
      <c r="D21" s="59">
        <f>SUM(D13+E20)</f>
        <v>0</v>
      </c>
      <c r="E21" s="60"/>
      <c r="F21" s="54">
        <f>ROUNDDOWN(D21/2,0)</f>
        <v>0</v>
      </c>
      <c r="G21" s="54"/>
    </row>
    <row r="22" spans="1:7" x14ac:dyDescent="0.15">
      <c r="A22" s="44" t="s">
        <v>39</v>
      </c>
    </row>
  </sheetData>
  <mergeCells count="33">
    <mergeCell ref="A8:A13"/>
    <mergeCell ref="A14:A20"/>
    <mergeCell ref="F8:G8"/>
    <mergeCell ref="F9:G9"/>
    <mergeCell ref="F12:G12"/>
    <mergeCell ref="F13:G13"/>
    <mergeCell ref="D9:E9"/>
    <mergeCell ref="D12:E12"/>
    <mergeCell ref="D8:E8"/>
    <mergeCell ref="D13:E13"/>
    <mergeCell ref="D19:E19"/>
    <mergeCell ref="F19:G19"/>
    <mergeCell ref="F15:G15"/>
    <mergeCell ref="F16:G16"/>
    <mergeCell ref="F17:G17"/>
    <mergeCell ref="F20:G20"/>
    <mergeCell ref="E4:G4"/>
    <mergeCell ref="D17:E17"/>
    <mergeCell ref="D7:E7"/>
    <mergeCell ref="F7:G7"/>
    <mergeCell ref="D14:E14"/>
    <mergeCell ref="D15:E15"/>
    <mergeCell ref="D16:E16"/>
    <mergeCell ref="F14:G14"/>
    <mergeCell ref="D10:E10"/>
    <mergeCell ref="D11:E11"/>
    <mergeCell ref="F10:G10"/>
    <mergeCell ref="F11:G11"/>
    <mergeCell ref="F21:G21"/>
    <mergeCell ref="D18:E18"/>
    <mergeCell ref="D20:E20"/>
    <mergeCell ref="D21:E21"/>
    <mergeCell ref="F18:G18"/>
  </mergeCells>
  <phoneticPr fontId="2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zoomScale="98" zoomScaleNormal="100" zoomScaleSheetLayoutView="98" workbookViewId="0">
      <selection activeCell="K10" sqref="K10"/>
    </sheetView>
  </sheetViews>
  <sheetFormatPr defaultRowHeight="13.5" x14ac:dyDescent="0.15"/>
  <cols>
    <col min="1" max="1" width="5.375" style="8" customWidth="1"/>
    <col min="2" max="3" width="9" style="8"/>
    <col min="4" max="4" width="22.625" style="8" customWidth="1"/>
    <col min="5" max="5" width="4.375" style="8" customWidth="1"/>
    <col min="6" max="6" width="3.25" style="8" customWidth="1"/>
    <col min="7" max="7" width="6.75" style="8" customWidth="1"/>
    <col min="8" max="9" width="9" style="8"/>
    <col min="10" max="10" width="10.875" style="8" customWidth="1"/>
  </cols>
  <sheetData>
    <row r="1" spans="1:10" x14ac:dyDescent="0.15">
      <c r="A1" s="8" t="s">
        <v>10</v>
      </c>
    </row>
    <row r="2" spans="1:10" ht="14.25" x14ac:dyDescent="0.15">
      <c r="A2" s="42" t="s">
        <v>60</v>
      </c>
      <c r="B2" s="9"/>
      <c r="C2" s="9"/>
      <c r="D2" s="42"/>
      <c r="E2" s="42"/>
      <c r="F2" s="42"/>
      <c r="G2" s="42"/>
      <c r="H2" s="42"/>
      <c r="I2" s="42"/>
      <c r="J2" s="9"/>
    </row>
    <row r="3" spans="1:10" ht="11.25" customHeight="1" x14ac:dyDescent="0.15"/>
    <row r="4" spans="1:10" ht="21" customHeight="1" x14ac:dyDescent="0.15">
      <c r="D4" s="40" t="s">
        <v>35</v>
      </c>
      <c r="E4" s="79"/>
      <c r="F4" s="79"/>
      <c r="G4" s="79"/>
      <c r="H4" s="79"/>
      <c r="I4" s="79"/>
      <c r="J4" s="79"/>
    </row>
    <row r="6" spans="1:10" ht="18" customHeight="1" x14ac:dyDescent="0.15">
      <c r="A6" s="11" t="s">
        <v>50</v>
      </c>
    </row>
    <row r="7" spans="1:10" ht="18" customHeight="1" x14ac:dyDescent="0.15">
      <c r="A7" s="52" t="s">
        <v>11</v>
      </c>
      <c r="B7" s="33" t="s">
        <v>12</v>
      </c>
      <c r="C7" s="34"/>
      <c r="D7" s="52" t="s">
        <v>13</v>
      </c>
      <c r="E7" s="19" t="s">
        <v>14</v>
      </c>
      <c r="F7" s="20" t="s">
        <v>15</v>
      </c>
      <c r="G7" s="21" t="s">
        <v>16</v>
      </c>
      <c r="H7" s="52" t="s">
        <v>17</v>
      </c>
      <c r="I7" s="52" t="s">
        <v>18</v>
      </c>
      <c r="J7" s="52" t="s">
        <v>54</v>
      </c>
    </row>
    <row r="8" spans="1:10" ht="30" customHeight="1" x14ac:dyDescent="0.15">
      <c r="A8" s="12">
        <v>1</v>
      </c>
      <c r="B8" s="17"/>
      <c r="C8" s="18"/>
      <c r="D8" s="12"/>
      <c r="E8" s="17"/>
      <c r="F8" s="20" t="s">
        <v>15</v>
      </c>
      <c r="G8" s="22"/>
      <c r="H8" s="36"/>
      <c r="I8" s="37">
        <f>IF(AND(E8="",G8=""),H8,IF(E8="",G8*H8,IF(G8="",E8*H8,E8*G8*H8)))</f>
        <v>0</v>
      </c>
      <c r="J8" s="12"/>
    </row>
    <row r="9" spans="1:10" ht="30" customHeight="1" x14ac:dyDescent="0.15">
      <c r="A9" s="12">
        <v>2</v>
      </c>
      <c r="B9" s="17"/>
      <c r="C9" s="18"/>
      <c r="D9" s="12"/>
      <c r="E9" s="17"/>
      <c r="F9" s="20" t="s">
        <v>15</v>
      </c>
      <c r="G9" s="22"/>
      <c r="H9" s="36"/>
      <c r="I9" s="37">
        <f t="shared" ref="I9:I13" si="0">IF(AND(E9="",G9=""),H9,IF(E9="",G9*H9,IF(G9="",E9*H9,E9*G9*H9)))</f>
        <v>0</v>
      </c>
      <c r="J9" s="12"/>
    </row>
    <row r="10" spans="1:10" ht="30" customHeight="1" x14ac:dyDescent="0.15">
      <c r="A10" s="12">
        <v>3</v>
      </c>
      <c r="B10" s="17"/>
      <c r="C10" s="18"/>
      <c r="D10" s="12"/>
      <c r="E10" s="23"/>
      <c r="F10" s="20" t="s">
        <v>15</v>
      </c>
      <c r="G10" s="24"/>
      <c r="H10" s="36"/>
      <c r="I10" s="37">
        <f t="shared" si="0"/>
        <v>0</v>
      </c>
      <c r="J10" s="12"/>
    </row>
    <row r="11" spans="1:10" ht="30" customHeight="1" x14ac:dyDescent="0.15">
      <c r="A11" s="12">
        <v>4</v>
      </c>
      <c r="B11" s="17"/>
      <c r="C11" s="18"/>
      <c r="D11" s="12"/>
      <c r="E11" s="17"/>
      <c r="F11" s="20" t="s">
        <v>15</v>
      </c>
      <c r="G11" s="22"/>
      <c r="H11" s="36"/>
      <c r="I11" s="37">
        <f t="shared" si="0"/>
        <v>0</v>
      </c>
      <c r="J11" s="12"/>
    </row>
    <row r="12" spans="1:10" ht="30" customHeight="1" x14ac:dyDescent="0.15">
      <c r="A12" s="12">
        <v>5</v>
      </c>
      <c r="B12" s="17"/>
      <c r="C12" s="18"/>
      <c r="D12" s="12"/>
      <c r="E12" s="17"/>
      <c r="F12" s="20" t="s">
        <v>15</v>
      </c>
      <c r="G12" s="22"/>
      <c r="H12" s="36"/>
      <c r="I12" s="37">
        <f t="shared" si="0"/>
        <v>0</v>
      </c>
      <c r="J12" s="12"/>
    </row>
    <row r="13" spans="1:10" ht="30" customHeight="1" x14ac:dyDescent="0.15">
      <c r="A13" s="12">
        <v>6</v>
      </c>
      <c r="B13" s="17"/>
      <c r="C13" s="18"/>
      <c r="D13" s="12"/>
      <c r="E13" s="25"/>
      <c r="F13" s="20" t="s">
        <v>15</v>
      </c>
      <c r="G13" s="26"/>
      <c r="H13" s="36"/>
      <c r="I13" s="37">
        <f t="shared" si="0"/>
        <v>0</v>
      </c>
      <c r="J13" s="12"/>
    </row>
    <row r="14" spans="1:10" ht="6" customHeight="1" x14ac:dyDescent="0.15"/>
    <row r="15" spans="1:10" ht="18" customHeight="1" x14ac:dyDescent="0.15">
      <c r="A15" s="82" t="s">
        <v>20</v>
      </c>
      <c r="B15" s="82"/>
      <c r="C15" s="82"/>
      <c r="D15" s="82"/>
      <c r="E15" s="82"/>
      <c r="F15" s="82"/>
      <c r="G15" s="82"/>
      <c r="H15" s="82"/>
      <c r="I15" s="83">
        <f>SUBTOTAL(9,I8:I13)</f>
        <v>0</v>
      </c>
      <c r="J15" s="84"/>
    </row>
    <row r="17" spans="1:10" ht="18" customHeight="1" x14ac:dyDescent="0.15">
      <c r="A17" s="11" t="s">
        <v>51</v>
      </c>
    </row>
    <row r="18" spans="1:10" ht="18" customHeight="1" x14ac:dyDescent="0.15">
      <c r="A18" s="52" t="s">
        <v>11</v>
      </c>
      <c r="B18" s="82" t="s">
        <v>53</v>
      </c>
      <c r="C18" s="82"/>
      <c r="D18" s="82" t="s">
        <v>23</v>
      </c>
      <c r="E18" s="82"/>
      <c r="F18" s="82"/>
      <c r="G18" s="82"/>
      <c r="H18" s="82"/>
      <c r="I18" s="52" t="s">
        <v>18</v>
      </c>
      <c r="J18" s="52" t="s">
        <v>54</v>
      </c>
    </row>
    <row r="19" spans="1:10" ht="30" customHeight="1" x14ac:dyDescent="0.15">
      <c r="A19" s="12">
        <v>1</v>
      </c>
      <c r="B19" s="82"/>
      <c r="C19" s="82"/>
      <c r="D19" s="82"/>
      <c r="E19" s="82"/>
      <c r="F19" s="82"/>
      <c r="G19" s="82"/>
      <c r="H19" s="82"/>
      <c r="I19" s="35"/>
      <c r="J19" s="12"/>
    </row>
    <row r="20" spans="1:10" ht="30" customHeight="1" x14ac:dyDescent="0.15">
      <c r="A20" s="12">
        <v>2</v>
      </c>
      <c r="B20" s="82"/>
      <c r="C20" s="82"/>
      <c r="D20" s="82"/>
      <c r="E20" s="82"/>
      <c r="F20" s="82"/>
      <c r="G20" s="82"/>
      <c r="H20" s="82"/>
      <c r="I20" s="35"/>
      <c r="J20" s="12"/>
    </row>
    <row r="21" spans="1:10" ht="30" customHeight="1" x14ac:dyDescent="0.15">
      <c r="A21" s="12">
        <v>3</v>
      </c>
      <c r="B21" s="82"/>
      <c r="C21" s="82"/>
      <c r="D21" s="82"/>
      <c r="E21" s="82"/>
      <c r="F21" s="82"/>
      <c r="G21" s="82"/>
      <c r="H21" s="82"/>
      <c r="I21" s="35"/>
      <c r="J21" s="12"/>
    </row>
    <row r="22" spans="1:10" ht="30" customHeight="1" x14ac:dyDescent="0.15">
      <c r="A22" s="12">
        <v>4</v>
      </c>
      <c r="B22" s="82"/>
      <c r="C22" s="82"/>
      <c r="D22" s="82"/>
      <c r="E22" s="82"/>
      <c r="F22" s="82"/>
      <c r="G22" s="82"/>
      <c r="H22" s="82"/>
      <c r="I22" s="35"/>
      <c r="J22" s="12"/>
    </row>
    <row r="23" spans="1:10" ht="30" customHeight="1" x14ac:dyDescent="0.15">
      <c r="A23" s="12">
        <v>5</v>
      </c>
      <c r="B23" s="82"/>
      <c r="C23" s="82"/>
      <c r="D23" s="82"/>
      <c r="E23" s="82"/>
      <c r="F23" s="82"/>
      <c r="G23" s="82"/>
      <c r="H23" s="82"/>
      <c r="I23" s="35"/>
      <c r="J23" s="12"/>
    </row>
    <row r="24" spans="1:10" ht="6" customHeight="1" x14ac:dyDescent="0.15"/>
    <row r="25" spans="1:10" ht="18" customHeight="1" x14ac:dyDescent="0.15">
      <c r="A25" s="82" t="s">
        <v>20</v>
      </c>
      <c r="B25" s="82"/>
      <c r="C25" s="82"/>
      <c r="D25" s="82"/>
      <c r="E25" s="82"/>
      <c r="F25" s="82"/>
      <c r="G25" s="82"/>
      <c r="H25" s="82"/>
      <c r="I25" s="80">
        <f>SUBTOTAL(9,I19:I23)</f>
        <v>0</v>
      </c>
      <c r="J25" s="81"/>
    </row>
    <row r="27" spans="1:10" ht="18" customHeight="1" x14ac:dyDescent="0.15">
      <c r="A27" s="11" t="s">
        <v>21</v>
      </c>
    </row>
    <row r="28" spans="1:10" s="32" customFormat="1" ht="18" customHeight="1" x14ac:dyDescent="0.15">
      <c r="A28" s="28" t="s">
        <v>11</v>
      </c>
      <c r="B28" s="82" t="s">
        <v>22</v>
      </c>
      <c r="C28" s="82"/>
      <c r="D28" s="82" t="s">
        <v>23</v>
      </c>
      <c r="E28" s="82"/>
      <c r="F28" s="82"/>
      <c r="G28" s="28" t="s">
        <v>24</v>
      </c>
      <c r="H28" s="28" t="s">
        <v>17</v>
      </c>
      <c r="I28" s="28" t="s">
        <v>18</v>
      </c>
      <c r="J28" s="28" t="s">
        <v>54</v>
      </c>
    </row>
    <row r="29" spans="1:10" ht="30" customHeight="1" x14ac:dyDescent="0.15">
      <c r="A29" s="12">
        <v>1</v>
      </c>
      <c r="B29" s="82"/>
      <c r="C29" s="82"/>
      <c r="D29" s="82"/>
      <c r="E29" s="82"/>
      <c r="F29" s="82"/>
      <c r="G29" s="36"/>
      <c r="H29" s="36"/>
      <c r="I29" s="36">
        <f>IF(G29="",H29,G29*H29)</f>
        <v>0</v>
      </c>
      <c r="J29" s="12"/>
    </row>
    <row r="30" spans="1:10" ht="30" customHeight="1" x14ac:dyDescent="0.15">
      <c r="A30" s="12">
        <v>2</v>
      </c>
      <c r="B30" s="82"/>
      <c r="C30" s="82"/>
      <c r="D30" s="82"/>
      <c r="E30" s="82"/>
      <c r="F30" s="82"/>
      <c r="G30" s="36"/>
      <c r="H30" s="36"/>
      <c r="I30" s="36">
        <f t="shared" ref="I30:I34" si="1">IF(G30="",H30,G30*H30)</f>
        <v>0</v>
      </c>
      <c r="J30" s="12"/>
    </row>
    <row r="31" spans="1:10" ht="30" customHeight="1" x14ac:dyDescent="0.15">
      <c r="A31" s="12">
        <v>3</v>
      </c>
      <c r="B31" s="82"/>
      <c r="C31" s="82"/>
      <c r="D31" s="82"/>
      <c r="E31" s="82"/>
      <c r="F31" s="82"/>
      <c r="G31" s="36"/>
      <c r="H31" s="36"/>
      <c r="I31" s="36">
        <f t="shared" si="1"/>
        <v>0</v>
      </c>
      <c r="J31" s="12"/>
    </row>
    <row r="32" spans="1:10" ht="30" customHeight="1" x14ac:dyDescent="0.15">
      <c r="A32" s="15">
        <v>4</v>
      </c>
      <c r="B32" s="82"/>
      <c r="C32" s="82"/>
      <c r="D32" s="82"/>
      <c r="E32" s="82"/>
      <c r="F32" s="82"/>
      <c r="G32" s="36"/>
      <c r="H32" s="36"/>
      <c r="I32" s="36">
        <f t="shared" si="1"/>
        <v>0</v>
      </c>
      <c r="J32" s="12"/>
    </row>
    <row r="33" spans="1:10" ht="30" customHeight="1" x14ac:dyDescent="0.15">
      <c r="A33" s="15">
        <v>5</v>
      </c>
      <c r="B33" s="82"/>
      <c r="C33" s="82"/>
      <c r="D33" s="82"/>
      <c r="E33" s="82"/>
      <c r="F33" s="82"/>
      <c r="G33" s="36"/>
      <c r="H33" s="36"/>
      <c r="I33" s="36">
        <f t="shared" si="1"/>
        <v>0</v>
      </c>
      <c r="J33" s="12"/>
    </row>
    <row r="34" spans="1:10" ht="30" customHeight="1" x14ac:dyDescent="0.15">
      <c r="A34" s="15">
        <v>6</v>
      </c>
      <c r="B34" s="82"/>
      <c r="C34" s="82"/>
      <c r="D34" s="82"/>
      <c r="E34" s="82"/>
      <c r="F34" s="82"/>
      <c r="G34" s="36"/>
      <c r="H34" s="36"/>
      <c r="I34" s="36">
        <f t="shared" si="1"/>
        <v>0</v>
      </c>
      <c r="J34" s="12"/>
    </row>
    <row r="35" spans="1:10" ht="7.5" customHeight="1" x14ac:dyDescent="0.15">
      <c r="A35" s="16"/>
      <c r="B35" s="14"/>
      <c r="C35" s="14"/>
      <c r="D35" s="14"/>
      <c r="E35" s="14"/>
      <c r="F35" s="14"/>
      <c r="G35" s="13"/>
      <c r="H35" s="13"/>
      <c r="I35" s="13"/>
      <c r="J35" s="13"/>
    </row>
    <row r="36" spans="1:10" ht="18" customHeight="1" x14ac:dyDescent="0.15">
      <c r="A36" s="82" t="s">
        <v>20</v>
      </c>
      <c r="B36" s="82"/>
      <c r="C36" s="82"/>
      <c r="D36" s="82"/>
      <c r="E36" s="82"/>
      <c r="F36" s="82"/>
      <c r="G36" s="82"/>
      <c r="H36" s="82"/>
      <c r="I36" s="80">
        <f>SUBTOTAL(9,I29:I34)</f>
        <v>0</v>
      </c>
      <c r="J36" s="81"/>
    </row>
    <row r="37" spans="1:10" x14ac:dyDescent="0.15">
      <c r="D37" s="14"/>
      <c r="E37" s="14"/>
      <c r="F37" s="14"/>
    </row>
    <row r="38" spans="1:10" ht="18" customHeight="1" x14ac:dyDescent="0.15">
      <c r="A38" s="11" t="s">
        <v>52</v>
      </c>
    </row>
    <row r="39" spans="1:10" ht="18" customHeight="1" x14ac:dyDescent="0.15">
      <c r="A39" s="52" t="s">
        <v>11</v>
      </c>
      <c r="B39" s="82" t="s">
        <v>29</v>
      </c>
      <c r="C39" s="82"/>
      <c r="D39" s="82" t="s">
        <v>23</v>
      </c>
      <c r="E39" s="82"/>
      <c r="F39" s="82"/>
      <c r="G39" s="82"/>
      <c r="H39" s="82"/>
      <c r="I39" s="52" t="s">
        <v>18</v>
      </c>
      <c r="J39" s="52" t="s">
        <v>54</v>
      </c>
    </row>
    <row r="40" spans="1:10" ht="30" customHeight="1" x14ac:dyDescent="0.15">
      <c r="A40" s="12">
        <v>1</v>
      </c>
      <c r="B40" s="82"/>
      <c r="C40" s="82"/>
      <c r="D40" s="82"/>
      <c r="E40" s="82"/>
      <c r="F40" s="82"/>
      <c r="G40" s="82"/>
      <c r="H40" s="82"/>
      <c r="I40" s="35"/>
      <c r="J40" s="12"/>
    </row>
    <row r="41" spans="1:10" ht="30" customHeight="1" x14ac:dyDescent="0.15">
      <c r="A41" s="12">
        <v>2</v>
      </c>
      <c r="B41" s="82"/>
      <c r="C41" s="82"/>
      <c r="D41" s="82"/>
      <c r="E41" s="82"/>
      <c r="F41" s="82"/>
      <c r="G41" s="82"/>
      <c r="H41" s="82"/>
      <c r="I41" s="35"/>
      <c r="J41" s="12"/>
    </row>
    <row r="42" spans="1:10" ht="30" customHeight="1" x14ac:dyDescent="0.15">
      <c r="A42" s="12">
        <v>3</v>
      </c>
      <c r="B42" s="82"/>
      <c r="C42" s="82"/>
      <c r="D42" s="82"/>
      <c r="E42" s="82"/>
      <c r="F42" s="82"/>
      <c r="G42" s="82"/>
      <c r="H42" s="82"/>
      <c r="I42" s="35"/>
      <c r="J42" s="12"/>
    </row>
    <row r="43" spans="1:10" ht="30" customHeight="1" x14ac:dyDescent="0.15">
      <c r="A43" s="12">
        <v>4</v>
      </c>
      <c r="B43" s="82"/>
      <c r="C43" s="82"/>
      <c r="D43" s="82"/>
      <c r="E43" s="82"/>
      <c r="F43" s="82"/>
      <c r="G43" s="82"/>
      <c r="H43" s="82"/>
      <c r="I43" s="35"/>
      <c r="J43" s="12"/>
    </row>
    <row r="44" spans="1:10" ht="30" customHeight="1" x14ac:dyDescent="0.15">
      <c r="A44" s="12">
        <v>5</v>
      </c>
      <c r="B44" s="82"/>
      <c r="C44" s="82"/>
      <c r="D44" s="82"/>
      <c r="E44" s="82"/>
      <c r="F44" s="82"/>
      <c r="G44" s="82"/>
      <c r="H44" s="82"/>
      <c r="I44" s="35"/>
      <c r="J44" s="12"/>
    </row>
    <row r="45" spans="1:10" ht="6" customHeight="1" x14ac:dyDescent="0.15"/>
    <row r="46" spans="1:10" ht="18" customHeight="1" x14ac:dyDescent="0.15">
      <c r="A46" s="82" t="s">
        <v>20</v>
      </c>
      <c r="B46" s="82"/>
      <c r="C46" s="82"/>
      <c r="D46" s="82"/>
      <c r="E46" s="82"/>
      <c r="F46" s="82"/>
      <c r="G46" s="82"/>
      <c r="H46" s="82"/>
      <c r="I46" s="80">
        <f>SUBTOTAL(9,I40:I44)</f>
        <v>0</v>
      </c>
      <c r="J46" s="81"/>
    </row>
    <row r="47" spans="1:10" ht="12.95" customHeight="1" x14ac:dyDescent="0.15">
      <c r="A47" s="11"/>
    </row>
    <row r="48" spans="1:10" ht="18" customHeight="1" x14ac:dyDescent="0.15">
      <c r="A48" s="11" t="s">
        <v>55</v>
      </c>
    </row>
    <row r="49" spans="1:10" s="32" customFormat="1" ht="18" customHeight="1" x14ac:dyDescent="0.15">
      <c r="A49" s="28" t="s">
        <v>30</v>
      </c>
      <c r="B49" s="82" t="s">
        <v>33</v>
      </c>
      <c r="C49" s="82"/>
      <c r="D49" s="82" t="s">
        <v>34</v>
      </c>
      <c r="E49" s="82"/>
      <c r="F49" s="82"/>
      <c r="G49" s="28" t="s">
        <v>24</v>
      </c>
      <c r="H49" s="28" t="s">
        <v>17</v>
      </c>
      <c r="I49" s="28" t="s">
        <v>18</v>
      </c>
      <c r="J49" s="28" t="s">
        <v>9</v>
      </c>
    </row>
    <row r="50" spans="1:10" ht="30" customHeight="1" x14ac:dyDescent="0.15">
      <c r="A50" s="12">
        <v>1</v>
      </c>
      <c r="B50" s="82"/>
      <c r="C50" s="82"/>
      <c r="D50" s="82"/>
      <c r="E50" s="82"/>
      <c r="F50" s="82"/>
      <c r="G50" s="36"/>
      <c r="H50" s="36"/>
      <c r="I50" s="35">
        <f>IF(G50="",H50,G50*H50)</f>
        <v>0</v>
      </c>
      <c r="J50" s="12"/>
    </row>
    <row r="51" spans="1:10" ht="30" customHeight="1" x14ac:dyDescent="0.15">
      <c r="A51" s="12">
        <v>2</v>
      </c>
      <c r="B51" s="82"/>
      <c r="C51" s="82"/>
      <c r="D51" s="82"/>
      <c r="E51" s="82"/>
      <c r="F51" s="82"/>
      <c r="G51" s="36"/>
      <c r="H51" s="36"/>
      <c r="I51" s="35">
        <f t="shared" ref="I51:I52" si="2">IF(G51="",H51,G51*H51)</f>
        <v>0</v>
      </c>
      <c r="J51" s="12"/>
    </row>
    <row r="52" spans="1:10" ht="30" customHeight="1" x14ac:dyDescent="0.15">
      <c r="A52" s="12">
        <v>3</v>
      </c>
      <c r="B52" s="82"/>
      <c r="C52" s="82"/>
      <c r="D52" s="82"/>
      <c r="E52" s="82"/>
      <c r="F52" s="82"/>
      <c r="G52" s="36"/>
      <c r="H52" s="36"/>
      <c r="I52" s="35">
        <f t="shared" si="2"/>
        <v>0</v>
      </c>
      <c r="J52" s="12"/>
    </row>
    <row r="53" spans="1:10" ht="8.25" customHeight="1" x14ac:dyDescent="0.15"/>
    <row r="54" spans="1:10" ht="18" customHeight="1" x14ac:dyDescent="0.15">
      <c r="A54" s="82" t="s">
        <v>20</v>
      </c>
      <c r="B54" s="82"/>
      <c r="C54" s="82"/>
      <c r="D54" s="82"/>
      <c r="E54" s="82"/>
      <c r="F54" s="82"/>
      <c r="G54" s="82"/>
      <c r="H54" s="82"/>
      <c r="I54" s="80">
        <f>SUBTOTAL(9,I50:I52)</f>
        <v>0</v>
      </c>
      <c r="J54" s="81"/>
    </row>
    <row r="55" spans="1:10" ht="10.5" customHeight="1" x14ac:dyDescent="0.15"/>
    <row r="56" spans="1:10" ht="33.75" customHeight="1" x14ac:dyDescent="0.15">
      <c r="A56" s="76" t="s">
        <v>56</v>
      </c>
      <c r="B56" s="76"/>
      <c r="C56" s="76"/>
      <c r="D56" s="76"/>
      <c r="E56" s="76"/>
      <c r="F56" s="76"/>
      <c r="G56" s="76"/>
      <c r="H56" s="76"/>
      <c r="I56" s="77">
        <f>SUM(I15,I25,I36,I46,I54)</f>
        <v>0</v>
      </c>
      <c r="J56" s="78"/>
    </row>
  </sheetData>
  <mergeCells count="59">
    <mergeCell ref="A46:H46"/>
    <mergeCell ref="I46:J46"/>
    <mergeCell ref="D42:H42"/>
    <mergeCell ref="B43:C43"/>
    <mergeCell ref="D43:H43"/>
    <mergeCell ref="B44:C44"/>
    <mergeCell ref="D44:H44"/>
    <mergeCell ref="A25:H25"/>
    <mergeCell ref="I25:J25"/>
    <mergeCell ref="B39:C39"/>
    <mergeCell ref="D39:H39"/>
    <mergeCell ref="B40:C40"/>
    <mergeCell ref="D40:H40"/>
    <mergeCell ref="D28:F28"/>
    <mergeCell ref="D29:F29"/>
    <mergeCell ref="D30:F30"/>
    <mergeCell ref="D31:F31"/>
    <mergeCell ref="D32:F32"/>
    <mergeCell ref="D33:F33"/>
    <mergeCell ref="D34:F34"/>
    <mergeCell ref="B31:C31"/>
    <mergeCell ref="B32:C32"/>
    <mergeCell ref="B33:C33"/>
    <mergeCell ref="B21:C21"/>
    <mergeCell ref="D21:H21"/>
    <mergeCell ref="B22:C22"/>
    <mergeCell ref="D22:H22"/>
    <mergeCell ref="B23:C23"/>
    <mergeCell ref="D23:H23"/>
    <mergeCell ref="A15:H15"/>
    <mergeCell ref="I15:J15"/>
    <mergeCell ref="D18:H18"/>
    <mergeCell ref="D19:H19"/>
    <mergeCell ref="D20:H20"/>
    <mergeCell ref="B18:C18"/>
    <mergeCell ref="B19:C19"/>
    <mergeCell ref="B20:C20"/>
    <mergeCell ref="B41:C41"/>
    <mergeCell ref="D41:H41"/>
    <mergeCell ref="B42:C42"/>
    <mergeCell ref="A36:H36"/>
    <mergeCell ref="B29:C29"/>
    <mergeCell ref="B30:C30"/>
    <mergeCell ref="A56:H56"/>
    <mergeCell ref="I56:J56"/>
    <mergeCell ref="E4:J4"/>
    <mergeCell ref="I36:J36"/>
    <mergeCell ref="B49:C49"/>
    <mergeCell ref="D49:F49"/>
    <mergeCell ref="B50:C50"/>
    <mergeCell ref="B51:C51"/>
    <mergeCell ref="B52:C52"/>
    <mergeCell ref="D50:F50"/>
    <mergeCell ref="D51:F51"/>
    <mergeCell ref="D52:F52"/>
    <mergeCell ref="I54:J54"/>
    <mergeCell ref="A54:H54"/>
    <mergeCell ref="B34:C34"/>
    <mergeCell ref="B28:C28"/>
  </mergeCells>
  <phoneticPr fontId="2"/>
  <pageMargins left="0.70866141732283472" right="0.70866141732283472" top="0.74803149606299213" bottom="0.74803149606299213" header="0.31496062992125984" footer="0.31496062992125984"/>
  <pageSetup paperSize="9" scale="98" fitToHeight="2"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view="pageBreakPreview" zoomScale="98" zoomScaleNormal="100" zoomScaleSheetLayoutView="98" workbookViewId="0">
      <selection activeCell="K5" sqref="K5"/>
    </sheetView>
  </sheetViews>
  <sheetFormatPr defaultRowHeight="13.5" x14ac:dyDescent="0.15"/>
  <cols>
    <col min="1" max="1" width="5.375" style="8" customWidth="1"/>
    <col min="2" max="3" width="8.75" style="8"/>
    <col min="4" max="4" width="22.625" style="8" customWidth="1"/>
    <col min="5" max="5" width="4.375" style="8" customWidth="1"/>
    <col min="6" max="6" width="3.25" style="8" customWidth="1"/>
    <col min="7" max="7" width="6.75" style="8" customWidth="1"/>
    <col min="8" max="9" width="8.75" style="8"/>
    <col min="10" max="10" width="10.875" style="8" customWidth="1"/>
  </cols>
  <sheetData>
    <row r="1" spans="1:10" x14ac:dyDescent="0.15">
      <c r="A1" s="8" t="s">
        <v>10</v>
      </c>
    </row>
    <row r="2" spans="1:10" ht="14.25" x14ac:dyDescent="0.15">
      <c r="A2" s="42" t="s">
        <v>61</v>
      </c>
      <c r="B2" s="9"/>
      <c r="C2" s="9"/>
      <c r="D2" s="42"/>
      <c r="E2" s="42"/>
      <c r="F2" s="42"/>
      <c r="G2" s="42"/>
      <c r="H2" s="42"/>
      <c r="I2" s="42"/>
      <c r="J2" s="9"/>
    </row>
    <row r="3" spans="1:10" ht="11.25" customHeight="1" x14ac:dyDescent="0.15"/>
    <row r="4" spans="1:10" ht="21" customHeight="1" x14ac:dyDescent="0.15">
      <c r="D4" s="40" t="s">
        <v>35</v>
      </c>
      <c r="E4" s="79"/>
      <c r="F4" s="79"/>
      <c r="G4" s="79"/>
      <c r="H4" s="79"/>
      <c r="I4" s="79"/>
      <c r="J4" s="79"/>
    </row>
    <row r="6" spans="1:10" ht="18" customHeight="1" x14ac:dyDescent="0.15">
      <c r="A6" s="11" t="s">
        <v>27</v>
      </c>
    </row>
    <row r="7" spans="1:10" s="32" customFormat="1" ht="18" customHeight="1" x14ac:dyDescent="0.15">
      <c r="A7" s="52" t="s">
        <v>11</v>
      </c>
      <c r="B7" s="82" t="s">
        <v>28</v>
      </c>
      <c r="C7" s="82"/>
      <c r="D7" s="82" t="s">
        <v>13</v>
      </c>
      <c r="E7" s="82"/>
      <c r="F7" s="82"/>
      <c r="G7" s="52" t="s">
        <v>24</v>
      </c>
      <c r="H7" s="52" t="s">
        <v>17</v>
      </c>
      <c r="I7" s="52" t="s">
        <v>18</v>
      </c>
      <c r="J7" s="52" t="s">
        <v>54</v>
      </c>
    </row>
    <row r="8" spans="1:10" ht="30" customHeight="1" x14ac:dyDescent="0.15">
      <c r="A8" s="12">
        <v>1</v>
      </c>
      <c r="B8" s="82"/>
      <c r="C8" s="82"/>
      <c r="D8" s="82"/>
      <c r="E8" s="82"/>
      <c r="F8" s="82"/>
      <c r="G8" s="36"/>
      <c r="H8" s="36"/>
      <c r="I8" s="35">
        <f>IF(G8="",H8,G8*H8)</f>
        <v>0</v>
      </c>
      <c r="J8" s="12"/>
    </row>
    <row r="9" spans="1:10" ht="30" customHeight="1" x14ac:dyDescent="0.15">
      <c r="A9" s="12">
        <v>2</v>
      </c>
      <c r="B9" s="82"/>
      <c r="C9" s="82"/>
      <c r="D9" s="82"/>
      <c r="E9" s="82"/>
      <c r="F9" s="82"/>
      <c r="G9" s="36"/>
      <c r="H9" s="36"/>
      <c r="I9" s="35">
        <f t="shared" ref="I9:I10" si="0">IF(G9="",H9,G9*H9)</f>
        <v>0</v>
      </c>
      <c r="J9" s="12"/>
    </row>
    <row r="10" spans="1:10" ht="30" customHeight="1" x14ac:dyDescent="0.15">
      <c r="A10" s="12">
        <v>3</v>
      </c>
      <c r="B10" s="82"/>
      <c r="C10" s="82"/>
      <c r="D10" s="82"/>
      <c r="E10" s="82"/>
      <c r="F10" s="82"/>
      <c r="G10" s="36"/>
      <c r="H10" s="36"/>
      <c r="I10" s="35">
        <f t="shared" si="0"/>
        <v>0</v>
      </c>
      <c r="J10" s="12"/>
    </row>
    <row r="11" spans="1:10" ht="6" customHeight="1" x14ac:dyDescent="0.15">
      <c r="A11" s="13"/>
      <c r="B11" s="14"/>
      <c r="C11" s="14"/>
      <c r="D11" s="14"/>
      <c r="E11" s="14"/>
      <c r="F11" s="14"/>
      <c r="G11" s="13"/>
      <c r="H11" s="13"/>
      <c r="I11" s="13"/>
      <c r="J11" s="13"/>
    </row>
    <row r="12" spans="1:10" ht="17.25" customHeight="1" x14ac:dyDescent="0.15">
      <c r="A12" s="82" t="s">
        <v>20</v>
      </c>
      <c r="B12" s="82"/>
      <c r="C12" s="82"/>
      <c r="D12" s="82"/>
      <c r="E12" s="82"/>
      <c r="F12" s="82"/>
      <c r="G12" s="82"/>
      <c r="H12" s="82"/>
      <c r="I12" s="80">
        <f>SUBTOTAL(9,I8:I10)</f>
        <v>0</v>
      </c>
      <c r="J12" s="81"/>
    </row>
    <row r="14" spans="1:10" ht="18" customHeight="1" x14ac:dyDescent="0.15">
      <c r="A14" s="11" t="s">
        <v>25</v>
      </c>
    </row>
    <row r="15" spans="1:10" s="32" customFormat="1" ht="18" customHeight="1" x14ac:dyDescent="0.15">
      <c r="A15" s="52" t="s">
        <v>11</v>
      </c>
      <c r="B15" s="82" t="s">
        <v>26</v>
      </c>
      <c r="C15" s="82"/>
      <c r="D15" s="82"/>
      <c r="E15" s="82"/>
      <c r="F15" s="82"/>
      <c r="G15" s="52" t="s">
        <v>24</v>
      </c>
      <c r="H15" s="52" t="s">
        <v>17</v>
      </c>
      <c r="I15" s="52" t="s">
        <v>18</v>
      </c>
      <c r="J15" s="52" t="s">
        <v>54</v>
      </c>
    </row>
    <row r="16" spans="1:10" ht="30" customHeight="1" x14ac:dyDescent="0.15">
      <c r="A16" s="12">
        <v>1</v>
      </c>
      <c r="B16" s="82"/>
      <c r="C16" s="82"/>
      <c r="D16" s="82"/>
      <c r="E16" s="82"/>
      <c r="F16" s="82"/>
      <c r="G16" s="36"/>
      <c r="H16" s="36"/>
      <c r="I16" s="36">
        <f>IF(G16="",H16,G16*H16)</f>
        <v>0</v>
      </c>
      <c r="J16" s="12"/>
    </row>
    <row r="17" spans="1:10" ht="30" customHeight="1" x14ac:dyDescent="0.15">
      <c r="A17" s="12">
        <v>2</v>
      </c>
      <c r="B17" s="82"/>
      <c r="C17" s="82"/>
      <c r="D17" s="82"/>
      <c r="E17" s="82"/>
      <c r="F17" s="82"/>
      <c r="G17" s="36"/>
      <c r="H17" s="36"/>
      <c r="I17" s="36">
        <f t="shared" ref="I17:I21" si="1">IF(G17="",H17,G17*H17)</f>
        <v>0</v>
      </c>
      <c r="J17" s="12"/>
    </row>
    <row r="18" spans="1:10" ht="30" customHeight="1" x14ac:dyDescent="0.15">
      <c r="A18" s="12">
        <v>3</v>
      </c>
      <c r="B18" s="82"/>
      <c r="C18" s="82"/>
      <c r="D18" s="82"/>
      <c r="E18" s="82"/>
      <c r="F18" s="82"/>
      <c r="G18" s="36"/>
      <c r="H18" s="36"/>
      <c r="I18" s="36">
        <f t="shared" si="1"/>
        <v>0</v>
      </c>
      <c r="J18" s="12"/>
    </row>
    <row r="19" spans="1:10" ht="30" customHeight="1" x14ac:dyDescent="0.15">
      <c r="A19" s="15">
        <v>4</v>
      </c>
      <c r="B19" s="82"/>
      <c r="C19" s="82"/>
      <c r="D19" s="82"/>
      <c r="E19" s="82"/>
      <c r="F19" s="82"/>
      <c r="G19" s="36"/>
      <c r="H19" s="36"/>
      <c r="I19" s="36">
        <f t="shared" si="1"/>
        <v>0</v>
      </c>
      <c r="J19" s="12"/>
    </row>
    <row r="20" spans="1:10" ht="30" customHeight="1" x14ac:dyDescent="0.15">
      <c r="A20" s="15">
        <v>5</v>
      </c>
      <c r="B20" s="82"/>
      <c r="C20" s="82"/>
      <c r="D20" s="82"/>
      <c r="E20" s="82"/>
      <c r="F20" s="82"/>
      <c r="G20" s="36"/>
      <c r="H20" s="36"/>
      <c r="I20" s="36">
        <f t="shared" si="1"/>
        <v>0</v>
      </c>
      <c r="J20" s="12"/>
    </row>
    <row r="21" spans="1:10" ht="30" customHeight="1" x14ac:dyDescent="0.15">
      <c r="A21" s="15">
        <v>6</v>
      </c>
      <c r="B21" s="82"/>
      <c r="C21" s="82"/>
      <c r="D21" s="82"/>
      <c r="E21" s="82"/>
      <c r="F21" s="82"/>
      <c r="G21" s="36"/>
      <c r="H21" s="36"/>
      <c r="I21" s="36">
        <f t="shared" si="1"/>
        <v>0</v>
      </c>
      <c r="J21" s="12"/>
    </row>
    <row r="22" spans="1:10" ht="8.25" customHeight="1" x14ac:dyDescent="0.15"/>
    <row r="23" spans="1:10" ht="18" customHeight="1" x14ac:dyDescent="0.15">
      <c r="A23" s="82" t="s">
        <v>20</v>
      </c>
      <c r="B23" s="82"/>
      <c r="C23" s="82"/>
      <c r="D23" s="82"/>
      <c r="E23" s="82"/>
      <c r="F23" s="82"/>
      <c r="G23" s="82"/>
      <c r="H23" s="82"/>
      <c r="I23" s="80">
        <f>SUBTOTAL(9,I16:I21)</f>
        <v>0</v>
      </c>
      <c r="J23" s="81"/>
    </row>
    <row r="25" spans="1:10" ht="18" customHeight="1" x14ac:dyDescent="0.15">
      <c r="A25" s="11" t="s">
        <v>21</v>
      </c>
    </row>
    <row r="26" spans="1:10" s="32" customFormat="1" ht="18" customHeight="1" x14ac:dyDescent="0.15">
      <c r="A26" s="52" t="s">
        <v>11</v>
      </c>
      <c r="B26" s="82" t="s">
        <v>22</v>
      </c>
      <c r="C26" s="82"/>
      <c r="D26" s="82" t="s">
        <v>23</v>
      </c>
      <c r="E26" s="82"/>
      <c r="F26" s="82"/>
      <c r="G26" s="52" t="s">
        <v>24</v>
      </c>
      <c r="H26" s="52" t="s">
        <v>17</v>
      </c>
      <c r="I26" s="52" t="s">
        <v>18</v>
      </c>
      <c r="J26" s="52" t="s">
        <v>54</v>
      </c>
    </row>
    <row r="27" spans="1:10" ht="30" customHeight="1" x14ac:dyDescent="0.15">
      <c r="A27" s="12">
        <v>1</v>
      </c>
      <c r="B27" s="82"/>
      <c r="C27" s="82"/>
      <c r="D27" s="82"/>
      <c r="E27" s="82"/>
      <c r="F27" s="82"/>
      <c r="G27" s="36"/>
      <c r="H27" s="36"/>
      <c r="I27" s="36">
        <f>IF(G27="",H27,G27*H27)</f>
        <v>0</v>
      </c>
      <c r="J27" s="12"/>
    </row>
    <row r="28" spans="1:10" ht="30" customHeight="1" x14ac:dyDescent="0.15">
      <c r="A28" s="12">
        <v>2</v>
      </c>
      <c r="B28" s="82"/>
      <c r="C28" s="82"/>
      <c r="D28" s="82"/>
      <c r="E28" s="82"/>
      <c r="F28" s="82"/>
      <c r="G28" s="36"/>
      <c r="H28" s="36"/>
      <c r="I28" s="36">
        <f t="shared" ref="I28:I32" si="2">IF(G28="",H28,G28*H28)</f>
        <v>0</v>
      </c>
      <c r="J28" s="12"/>
    </row>
    <row r="29" spans="1:10" ht="30" customHeight="1" x14ac:dyDescent="0.15">
      <c r="A29" s="12">
        <v>3</v>
      </c>
      <c r="B29" s="82"/>
      <c r="C29" s="82"/>
      <c r="D29" s="82"/>
      <c r="E29" s="82"/>
      <c r="F29" s="82"/>
      <c r="G29" s="36"/>
      <c r="H29" s="36"/>
      <c r="I29" s="36">
        <f t="shared" si="2"/>
        <v>0</v>
      </c>
      <c r="J29" s="12"/>
    </row>
    <row r="30" spans="1:10" ht="30" customHeight="1" x14ac:dyDescent="0.15">
      <c r="A30" s="15">
        <v>4</v>
      </c>
      <c r="B30" s="82"/>
      <c r="C30" s="82"/>
      <c r="D30" s="82"/>
      <c r="E30" s="82"/>
      <c r="F30" s="82"/>
      <c r="G30" s="36"/>
      <c r="H30" s="36"/>
      <c r="I30" s="36">
        <f t="shared" si="2"/>
        <v>0</v>
      </c>
      <c r="J30" s="12"/>
    </row>
    <row r="31" spans="1:10" ht="30" customHeight="1" x14ac:dyDescent="0.15">
      <c r="A31" s="15">
        <v>5</v>
      </c>
      <c r="B31" s="82"/>
      <c r="C31" s="82"/>
      <c r="D31" s="82"/>
      <c r="E31" s="82"/>
      <c r="F31" s="82"/>
      <c r="G31" s="36"/>
      <c r="H31" s="36"/>
      <c r="I31" s="36">
        <f t="shared" si="2"/>
        <v>0</v>
      </c>
      <c r="J31" s="12"/>
    </row>
    <row r="32" spans="1:10" ht="30" customHeight="1" x14ac:dyDescent="0.15">
      <c r="A32" s="15">
        <v>6</v>
      </c>
      <c r="B32" s="82"/>
      <c r="C32" s="82"/>
      <c r="D32" s="82"/>
      <c r="E32" s="82"/>
      <c r="F32" s="82"/>
      <c r="G32" s="36"/>
      <c r="H32" s="36"/>
      <c r="I32" s="36">
        <f t="shared" si="2"/>
        <v>0</v>
      </c>
      <c r="J32" s="12"/>
    </row>
    <row r="33" spans="1:10" ht="7.5" customHeight="1" x14ac:dyDescent="0.15">
      <c r="A33" s="16"/>
      <c r="B33" s="14"/>
      <c r="C33" s="14"/>
      <c r="D33" s="14"/>
      <c r="E33" s="14"/>
      <c r="F33" s="14"/>
      <c r="G33" s="13"/>
      <c r="H33" s="13"/>
      <c r="I33" s="13"/>
      <c r="J33" s="13"/>
    </row>
    <row r="34" spans="1:10" ht="18" customHeight="1" x14ac:dyDescent="0.15">
      <c r="A34" s="82" t="s">
        <v>20</v>
      </c>
      <c r="B34" s="82"/>
      <c r="C34" s="82"/>
      <c r="D34" s="82"/>
      <c r="E34" s="82"/>
      <c r="F34" s="82"/>
      <c r="G34" s="82"/>
      <c r="H34" s="82"/>
      <c r="I34" s="80">
        <f>SUBTOTAL(9,I27:I32)</f>
        <v>0</v>
      </c>
      <c r="J34" s="81"/>
    </row>
    <row r="35" spans="1:10" x14ac:dyDescent="0.15">
      <c r="D35" s="14"/>
      <c r="E35" s="14"/>
      <c r="F35" s="14"/>
    </row>
    <row r="36" spans="1:10" ht="18" customHeight="1" x14ac:dyDescent="0.15">
      <c r="A36" s="11" t="s">
        <v>19</v>
      </c>
    </row>
    <row r="37" spans="1:10" s="32" customFormat="1" ht="18" customHeight="1" x14ac:dyDescent="0.15">
      <c r="A37" s="52" t="s">
        <v>11</v>
      </c>
      <c r="B37" s="33" t="s">
        <v>12</v>
      </c>
      <c r="C37" s="34"/>
      <c r="D37" s="52" t="s">
        <v>13</v>
      </c>
      <c r="E37" s="19" t="s">
        <v>14</v>
      </c>
      <c r="F37" s="20" t="s">
        <v>15</v>
      </c>
      <c r="G37" s="21" t="s">
        <v>16</v>
      </c>
      <c r="H37" s="52" t="s">
        <v>17</v>
      </c>
      <c r="I37" s="52" t="s">
        <v>18</v>
      </c>
      <c r="J37" s="52" t="s">
        <v>54</v>
      </c>
    </row>
    <row r="38" spans="1:10" ht="30" customHeight="1" x14ac:dyDescent="0.15">
      <c r="A38" s="12">
        <v>1</v>
      </c>
      <c r="B38" s="17"/>
      <c r="C38" s="18"/>
      <c r="D38" s="12"/>
      <c r="E38" s="17"/>
      <c r="F38" s="20" t="s">
        <v>15</v>
      </c>
      <c r="G38" s="22"/>
      <c r="H38" s="36"/>
      <c r="I38" s="37">
        <f>IF(AND(E38="",G38=""),H38,IF(E38="",G38*H38,IF(G38="",E38*H38,E38*G38*H38)))</f>
        <v>0</v>
      </c>
      <c r="J38" s="12"/>
    </row>
    <row r="39" spans="1:10" ht="30" customHeight="1" x14ac:dyDescent="0.15">
      <c r="A39" s="12">
        <v>2</v>
      </c>
      <c r="B39" s="17"/>
      <c r="C39" s="18"/>
      <c r="D39" s="12"/>
      <c r="E39" s="17"/>
      <c r="F39" s="20" t="s">
        <v>15</v>
      </c>
      <c r="G39" s="22"/>
      <c r="H39" s="36"/>
      <c r="I39" s="37">
        <f t="shared" ref="I39:I43" si="3">IF(AND(E39="",G39=""),H39,IF(E39="",G39*H39,IF(G39="",E39*H39,E39*G39*H39)))</f>
        <v>0</v>
      </c>
      <c r="J39" s="12"/>
    </row>
    <row r="40" spans="1:10" ht="30" customHeight="1" x14ac:dyDescent="0.15">
      <c r="A40" s="12">
        <v>3</v>
      </c>
      <c r="B40" s="17"/>
      <c r="C40" s="18"/>
      <c r="D40" s="12"/>
      <c r="E40" s="23"/>
      <c r="F40" s="20" t="s">
        <v>15</v>
      </c>
      <c r="G40" s="24"/>
      <c r="H40" s="36"/>
      <c r="I40" s="37">
        <f t="shared" si="3"/>
        <v>0</v>
      </c>
      <c r="J40" s="12"/>
    </row>
    <row r="41" spans="1:10" ht="30" customHeight="1" x14ac:dyDescent="0.15">
      <c r="A41" s="12">
        <v>4</v>
      </c>
      <c r="B41" s="17"/>
      <c r="C41" s="18"/>
      <c r="D41" s="12"/>
      <c r="E41" s="17"/>
      <c r="F41" s="20" t="s">
        <v>15</v>
      </c>
      <c r="G41" s="22"/>
      <c r="H41" s="36"/>
      <c r="I41" s="37">
        <f t="shared" si="3"/>
        <v>0</v>
      </c>
      <c r="J41" s="12"/>
    </row>
    <row r="42" spans="1:10" ht="30" customHeight="1" x14ac:dyDescent="0.15">
      <c r="A42" s="12">
        <v>5</v>
      </c>
      <c r="B42" s="17"/>
      <c r="C42" s="18"/>
      <c r="D42" s="12"/>
      <c r="E42" s="17"/>
      <c r="F42" s="20" t="s">
        <v>15</v>
      </c>
      <c r="G42" s="22"/>
      <c r="H42" s="36"/>
      <c r="I42" s="37">
        <f t="shared" si="3"/>
        <v>0</v>
      </c>
      <c r="J42" s="12"/>
    </row>
    <row r="43" spans="1:10" ht="30" customHeight="1" x14ac:dyDescent="0.15">
      <c r="A43" s="12">
        <v>6</v>
      </c>
      <c r="B43" s="17"/>
      <c r="C43" s="18"/>
      <c r="D43" s="12"/>
      <c r="E43" s="25"/>
      <c r="F43" s="20" t="s">
        <v>15</v>
      </c>
      <c r="G43" s="26"/>
      <c r="H43" s="36"/>
      <c r="I43" s="37">
        <f t="shared" si="3"/>
        <v>0</v>
      </c>
      <c r="J43" s="12"/>
    </row>
    <row r="44" spans="1:10" ht="9" customHeight="1" x14ac:dyDescent="0.15"/>
    <row r="45" spans="1:10" ht="18.75" customHeight="1" x14ac:dyDescent="0.15">
      <c r="A45" s="82" t="s">
        <v>20</v>
      </c>
      <c r="B45" s="82"/>
      <c r="C45" s="82"/>
      <c r="D45" s="82"/>
      <c r="E45" s="82"/>
      <c r="F45" s="82"/>
      <c r="G45" s="82"/>
      <c r="H45" s="82"/>
      <c r="I45" s="83">
        <f>SUBTOTAL(9,I38:I43)</f>
        <v>0</v>
      </c>
      <c r="J45" s="84"/>
    </row>
    <row r="47" spans="1:10" ht="18" customHeight="1" x14ac:dyDescent="0.15">
      <c r="A47" s="27" t="s">
        <v>57</v>
      </c>
      <c r="B47" s="10"/>
      <c r="C47" s="10"/>
      <c r="D47" s="10"/>
      <c r="E47" s="10"/>
      <c r="F47" s="10"/>
      <c r="G47" s="10"/>
      <c r="H47" s="10"/>
      <c r="I47" s="10"/>
      <c r="J47" s="10"/>
    </row>
    <row r="48" spans="1:10" s="32" customFormat="1" ht="18" customHeight="1" x14ac:dyDescent="0.15">
      <c r="A48" s="52" t="s">
        <v>30</v>
      </c>
      <c r="B48" s="82" t="s">
        <v>31</v>
      </c>
      <c r="C48" s="82"/>
      <c r="D48" s="82" t="s">
        <v>32</v>
      </c>
      <c r="E48" s="82"/>
      <c r="F48" s="82"/>
      <c r="G48" s="82"/>
      <c r="H48" s="82"/>
      <c r="I48" s="52" t="s">
        <v>18</v>
      </c>
      <c r="J48" s="52" t="s">
        <v>54</v>
      </c>
    </row>
    <row r="49" spans="1:10" ht="30" customHeight="1" x14ac:dyDescent="0.15">
      <c r="A49" s="12">
        <v>1</v>
      </c>
      <c r="B49" s="82"/>
      <c r="C49" s="82"/>
      <c r="D49" s="82"/>
      <c r="E49" s="82"/>
      <c r="F49" s="82"/>
      <c r="G49" s="82"/>
      <c r="H49" s="82"/>
      <c r="I49" s="35"/>
      <c r="J49" s="12"/>
    </row>
    <row r="50" spans="1:10" ht="30" customHeight="1" x14ac:dyDescent="0.15">
      <c r="A50" s="12">
        <v>2</v>
      </c>
      <c r="B50" s="82"/>
      <c r="C50" s="82"/>
      <c r="D50" s="82"/>
      <c r="E50" s="82"/>
      <c r="F50" s="82"/>
      <c r="G50" s="82"/>
      <c r="H50" s="82"/>
      <c r="I50" s="35"/>
      <c r="J50" s="12"/>
    </row>
    <row r="51" spans="1:10" ht="9.75" customHeight="1" x14ac:dyDescent="0.15"/>
    <row r="52" spans="1:10" ht="18" customHeight="1" x14ac:dyDescent="0.15">
      <c r="A52" s="82" t="s">
        <v>20</v>
      </c>
      <c r="B52" s="82"/>
      <c r="C52" s="82"/>
      <c r="D52" s="82"/>
      <c r="E52" s="82"/>
      <c r="F52" s="82"/>
      <c r="G52" s="82"/>
      <c r="H52" s="82"/>
      <c r="I52" s="80">
        <f>SUBTOTAL(9,I49:I50)</f>
        <v>0</v>
      </c>
      <c r="J52" s="81"/>
    </row>
    <row r="53" spans="1:10" ht="8.25" customHeight="1" x14ac:dyDescent="0.15"/>
    <row r="54" spans="1:10" ht="18" customHeight="1" x14ac:dyDescent="0.15">
      <c r="A54" s="11" t="s">
        <v>58</v>
      </c>
    </row>
    <row r="55" spans="1:10" s="32" customFormat="1" ht="18" customHeight="1" x14ac:dyDescent="0.15">
      <c r="A55" s="52" t="s">
        <v>30</v>
      </c>
      <c r="B55" s="82" t="s">
        <v>33</v>
      </c>
      <c r="C55" s="82"/>
      <c r="D55" s="82" t="s">
        <v>34</v>
      </c>
      <c r="E55" s="82"/>
      <c r="F55" s="82"/>
      <c r="G55" s="52" t="s">
        <v>24</v>
      </c>
      <c r="H55" s="52" t="s">
        <v>17</v>
      </c>
      <c r="I55" s="52" t="s">
        <v>18</v>
      </c>
      <c r="J55" s="52" t="s">
        <v>54</v>
      </c>
    </row>
    <row r="56" spans="1:10" ht="30" customHeight="1" x14ac:dyDescent="0.15">
      <c r="A56" s="12">
        <v>1</v>
      </c>
      <c r="B56" s="82"/>
      <c r="C56" s="82"/>
      <c r="D56" s="82"/>
      <c r="E56" s="82"/>
      <c r="F56" s="82"/>
      <c r="G56" s="36"/>
      <c r="H56" s="36"/>
      <c r="I56" s="35">
        <f>IF(G56="",H56,G56*H56)</f>
        <v>0</v>
      </c>
      <c r="J56" s="12"/>
    </row>
    <row r="57" spans="1:10" ht="30" customHeight="1" x14ac:dyDescent="0.15">
      <c r="A57" s="12">
        <v>2</v>
      </c>
      <c r="B57" s="82"/>
      <c r="C57" s="82"/>
      <c r="D57" s="82"/>
      <c r="E57" s="82"/>
      <c r="F57" s="82"/>
      <c r="G57" s="36"/>
      <c r="H57" s="36"/>
      <c r="I57" s="35">
        <f t="shared" ref="I57:I58" si="4">IF(G57="",H57,G57*H57)</f>
        <v>0</v>
      </c>
      <c r="J57" s="12"/>
    </row>
    <row r="58" spans="1:10" ht="30" customHeight="1" x14ac:dyDescent="0.15">
      <c r="A58" s="12">
        <v>3</v>
      </c>
      <c r="B58" s="82"/>
      <c r="C58" s="82"/>
      <c r="D58" s="82"/>
      <c r="E58" s="82"/>
      <c r="F58" s="82"/>
      <c r="G58" s="36"/>
      <c r="H58" s="36"/>
      <c r="I58" s="35">
        <f t="shared" si="4"/>
        <v>0</v>
      </c>
      <c r="J58" s="12"/>
    </row>
    <row r="59" spans="1:10" ht="8.25" customHeight="1" x14ac:dyDescent="0.15"/>
    <row r="60" spans="1:10" ht="18" customHeight="1" x14ac:dyDescent="0.15">
      <c r="A60" s="82" t="s">
        <v>20</v>
      </c>
      <c r="B60" s="82"/>
      <c r="C60" s="82"/>
      <c r="D60" s="82"/>
      <c r="E60" s="82"/>
      <c r="F60" s="82"/>
      <c r="G60" s="82"/>
      <c r="H60" s="82"/>
      <c r="I60" s="80">
        <f>SUBTOTAL(9,I56:I58)</f>
        <v>0</v>
      </c>
      <c r="J60" s="81"/>
    </row>
    <row r="61" spans="1:10" ht="10.5" customHeight="1" x14ac:dyDescent="0.15"/>
    <row r="62" spans="1:10" ht="33.75" customHeight="1" x14ac:dyDescent="0.15">
      <c r="A62" s="76" t="s">
        <v>59</v>
      </c>
      <c r="B62" s="76"/>
      <c r="C62" s="76"/>
      <c r="D62" s="76"/>
      <c r="E62" s="76"/>
      <c r="F62" s="76"/>
      <c r="G62" s="76"/>
      <c r="H62" s="76"/>
      <c r="I62" s="77">
        <f>SUM(I12,I23,I34,I45,I52,I60)</f>
        <v>0</v>
      </c>
      <c r="J62" s="78"/>
    </row>
  </sheetData>
  <mergeCells count="58">
    <mergeCell ref="A62:H62"/>
    <mergeCell ref="I62:J62"/>
    <mergeCell ref="B56:C56"/>
    <mergeCell ref="D56:F56"/>
    <mergeCell ref="B57:C57"/>
    <mergeCell ref="D57:F57"/>
    <mergeCell ref="B58:C58"/>
    <mergeCell ref="D58:F58"/>
    <mergeCell ref="A52:H52"/>
    <mergeCell ref="I52:J52"/>
    <mergeCell ref="B55:C55"/>
    <mergeCell ref="D55:F55"/>
    <mergeCell ref="A60:H60"/>
    <mergeCell ref="I60:J60"/>
    <mergeCell ref="B48:C48"/>
    <mergeCell ref="D48:H48"/>
    <mergeCell ref="B49:C49"/>
    <mergeCell ref="D49:H49"/>
    <mergeCell ref="B50:C50"/>
    <mergeCell ref="D50:H50"/>
    <mergeCell ref="B32:C32"/>
    <mergeCell ref="D32:F32"/>
    <mergeCell ref="A34:H34"/>
    <mergeCell ref="I34:J34"/>
    <mergeCell ref="A45:H45"/>
    <mergeCell ref="I45:J45"/>
    <mergeCell ref="B29:C29"/>
    <mergeCell ref="D29:F29"/>
    <mergeCell ref="B30:C30"/>
    <mergeCell ref="D30:F30"/>
    <mergeCell ref="B31:C31"/>
    <mergeCell ref="D31:F31"/>
    <mergeCell ref="I23:J23"/>
    <mergeCell ref="B26:C26"/>
    <mergeCell ref="D26:F26"/>
    <mergeCell ref="B27:C27"/>
    <mergeCell ref="D27:F27"/>
    <mergeCell ref="B28:C28"/>
    <mergeCell ref="D28:F28"/>
    <mergeCell ref="B17:F17"/>
    <mergeCell ref="B18:F18"/>
    <mergeCell ref="B19:F19"/>
    <mergeCell ref="B20:F20"/>
    <mergeCell ref="B21:F21"/>
    <mergeCell ref="A23:H23"/>
    <mergeCell ref="B16:F16"/>
    <mergeCell ref="E4:J4"/>
    <mergeCell ref="B7:C7"/>
    <mergeCell ref="D7:F7"/>
    <mergeCell ref="B8:C8"/>
    <mergeCell ref="D8:F8"/>
    <mergeCell ref="B9:C9"/>
    <mergeCell ref="D9:F9"/>
    <mergeCell ref="B10:C10"/>
    <mergeCell ref="D10:F10"/>
    <mergeCell ref="A12:H12"/>
    <mergeCell ref="I12:J12"/>
    <mergeCell ref="B15:F15"/>
  </mergeCells>
  <phoneticPr fontId="2"/>
  <pageMargins left="0.70866141732283472" right="0.70866141732283472" top="0.74803149606299213" bottom="0.74803149606299213" header="0.31496062992125984" footer="0.31496062992125984"/>
  <pageSetup paperSize="9" scale="98" fitToHeight="2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集計表</vt:lpstr>
      <vt:lpstr>明細（検討経費）</vt:lpstr>
      <vt:lpstr>明細 (実証経費)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2025-09-12T02:52:44Z</cp:lastPrinted>
  <dcterms:created xsi:type="dcterms:W3CDTF">2021-02-18T00:57:11Z</dcterms:created>
  <dcterms:modified xsi:type="dcterms:W3CDTF">2025-09-12T02:52:53Z</dcterms:modified>
</cp:coreProperties>
</file>