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0FD0B689-43A0-4799-AF65-52DACFE57C8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2018年度" sheetId="5" r:id="rId1"/>
    <sheet name="4月" sheetId="1" r:id="rId2"/>
    <sheet name="5月" sheetId="2" r:id="rId3"/>
    <sheet name="6月" sheetId="3" r:id="rId4"/>
    <sheet name="7月" sheetId="4" r:id="rId5"/>
    <sheet name="8月" sheetId="11" r:id="rId6"/>
    <sheet name="9月" sheetId="12" r:id="rId7"/>
    <sheet name="10月" sheetId="9" r:id="rId8"/>
    <sheet name="11月" sheetId="13" r:id="rId9"/>
    <sheet name="12月" sheetId="6" r:id="rId10"/>
    <sheet name="1月" sheetId="8" r:id="rId11"/>
    <sheet name="2月" sheetId="10" r:id="rId12"/>
    <sheet name="3月" sheetId="7" r:id="rId13"/>
  </sheets>
  <calcPr calcId="191029"/>
</workbook>
</file>

<file path=xl/calcChain.xml><?xml version="1.0" encoding="utf-8"?>
<calcChain xmlns="http://schemas.openxmlformats.org/spreadsheetml/2006/main">
  <c r="R158" i="7" l="1"/>
  <c r="N158" i="7"/>
  <c r="J158" i="7"/>
  <c r="F158" i="7"/>
  <c r="D148" i="7"/>
  <c r="D147" i="7"/>
  <c r="D146" i="7"/>
  <c r="D145" i="7"/>
  <c r="D144" i="7"/>
  <c r="D143" i="7"/>
  <c r="D141" i="7" s="1"/>
  <c r="D142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0" i="7"/>
  <c r="D139" i="7"/>
  <c r="D138" i="7"/>
  <c r="D137" i="7"/>
  <c r="D136" i="7"/>
  <c r="D135" i="7" s="1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4" i="7"/>
  <c r="D133" i="7"/>
  <c r="D132" i="7"/>
  <c r="D131" i="7"/>
  <c r="D130" i="7"/>
  <c r="D129" i="7"/>
  <c r="D128" i="7"/>
  <c r="D127" i="7"/>
  <c r="D126" i="7"/>
  <c r="D125" i="7"/>
  <c r="D124" i="7" s="1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3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D121" i="7"/>
  <c r="D120" i="7"/>
  <c r="D119" i="7"/>
  <c r="D117" i="7" s="1"/>
  <c r="D118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6" i="7"/>
  <c r="D115" i="7"/>
  <c r="D114" i="7"/>
  <c r="D113" i="7"/>
  <c r="D112" i="7"/>
  <c r="D110" i="7" s="1"/>
  <c r="D111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09" i="7"/>
  <c r="D108" i="7"/>
  <c r="D107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D105" i="7"/>
  <c r="D104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D102" i="7"/>
  <c r="D101" i="7"/>
  <c r="D100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D98" i="7"/>
  <c r="D97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D95" i="7"/>
  <c r="D94" i="7"/>
  <c r="D93" i="7"/>
  <c r="D92" i="7"/>
  <c r="D91" i="7"/>
  <c r="D90" i="7"/>
  <c r="D89" i="7"/>
  <c r="D87" i="7" s="1"/>
  <c r="D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6" i="7"/>
  <c r="D85" i="7"/>
  <c r="D84" i="7"/>
  <c r="D83" i="7"/>
  <c r="D82" i="7"/>
  <c r="D78" i="7" s="1"/>
  <c r="D81" i="7"/>
  <c r="D80" i="7"/>
  <c r="D79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7" i="7"/>
  <c r="D76" i="7"/>
  <c r="D75" i="7"/>
  <c r="D73" i="7" s="1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2" i="7"/>
  <c r="D68" i="7" s="1"/>
  <c r="D71" i="7"/>
  <c r="D70" i="7"/>
  <c r="D69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7" i="7"/>
  <c r="D66" i="7"/>
  <c r="D65" i="7"/>
  <c r="D63" i="7" s="1"/>
  <c r="D64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2" i="7"/>
  <c r="D61" i="7"/>
  <c r="D60" i="7"/>
  <c r="D59" i="7"/>
  <c r="D58" i="7"/>
  <c r="D57" i="7"/>
  <c r="D56" i="7"/>
  <c r="U55" i="7"/>
  <c r="T55" i="7"/>
  <c r="T159" i="7" s="1"/>
  <c r="S55" i="7"/>
  <c r="R55" i="7"/>
  <c r="Q55" i="7"/>
  <c r="P55" i="7"/>
  <c r="P159" i="7" s="1"/>
  <c r="O55" i="7"/>
  <c r="N55" i="7"/>
  <c r="M55" i="7"/>
  <c r="L55" i="7"/>
  <c r="L159" i="7" s="1"/>
  <c r="K55" i="7"/>
  <c r="J55" i="7"/>
  <c r="I55" i="7"/>
  <c r="H55" i="7"/>
  <c r="H159" i="7" s="1"/>
  <c r="G55" i="7"/>
  <c r="F55" i="7"/>
  <c r="E55" i="7"/>
  <c r="D55" i="7"/>
  <c r="D159" i="7" s="1"/>
  <c r="D54" i="7"/>
  <c r="U53" i="7"/>
  <c r="U159" i="7" s="1"/>
  <c r="T53" i="7"/>
  <c r="S53" i="7"/>
  <c r="S159" i="7" s="1"/>
  <c r="R53" i="7"/>
  <c r="R159" i="7" s="1"/>
  <c r="Q53" i="7"/>
  <c r="Q159" i="7" s="1"/>
  <c r="P53" i="7"/>
  <c r="O53" i="7"/>
  <c r="O159" i="7" s="1"/>
  <c r="N53" i="7"/>
  <c r="N159" i="7" s="1"/>
  <c r="M53" i="7"/>
  <c r="M159" i="7" s="1"/>
  <c r="L53" i="7"/>
  <c r="K53" i="7"/>
  <c r="K159" i="7" s="1"/>
  <c r="J53" i="7"/>
  <c r="J159" i="7" s="1"/>
  <c r="I53" i="7"/>
  <c r="I159" i="7" s="1"/>
  <c r="H53" i="7"/>
  <c r="G53" i="7"/>
  <c r="G159" i="7" s="1"/>
  <c r="F53" i="7"/>
  <c r="F159" i="7" s="1"/>
  <c r="E53" i="7"/>
  <c r="E159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D12" i="7"/>
  <c r="D11" i="7"/>
  <c r="D10" i="7"/>
  <c r="D9" i="7"/>
  <c r="D5" i="7" s="1"/>
  <c r="D158" i="7" s="1"/>
  <c r="D161" i="7" s="1"/>
  <c r="D8" i="7"/>
  <c r="D7" i="7"/>
  <c r="D6" i="7"/>
  <c r="U5" i="7"/>
  <c r="U158" i="7" s="1"/>
  <c r="U161" i="7" s="1"/>
  <c r="T5" i="7"/>
  <c r="T158" i="7" s="1"/>
  <c r="T161" i="7" s="1"/>
  <c r="S5" i="7"/>
  <c r="S158" i="7" s="1"/>
  <c r="R5" i="7"/>
  <c r="Q5" i="7"/>
  <c r="Q158" i="7" s="1"/>
  <c r="Q161" i="7" s="1"/>
  <c r="P5" i="7"/>
  <c r="P158" i="7" s="1"/>
  <c r="P161" i="7" s="1"/>
  <c r="O5" i="7"/>
  <c r="O158" i="7" s="1"/>
  <c r="N5" i="7"/>
  <c r="M5" i="7"/>
  <c r="M158" i="7" s="1"/>
  <c r="M161" i="7" s="1"/>
  <c r="L5" i="7"/>
  <c r="L158" i="7" s="1"/>
  <c r="L161" i="7" s="1"/>
  <c r="K5" i="7"/>
  <c r="K158" i="7" s="1"/>
  <c r="J5" i="7"/>
  <c r="I5" i="7"/>
  <c r="I158" i="7" s="1"/>
  <c r="I161" i="7" s="1"/>
  <c r="H5" i="7"/>
  <c r="H158" i="7" s="1"/>
  <c r="H161" i="7" s="1"/>
  <c r="G5" i="7"/>
  <c r="G158" i="7" s="1"/>
  <c r="F5" i="7"/>
  <c r="E5" i="7"/>
  <c r="E158" i="7" s="1"/>
  <c r="E161" i="7" s="1"/>
  <c r="F161" i="7" l="1"/>
  <c r="J161" i="7"/>
  <c r="K161" i="7"/>
  <c r="S161" i="7"/>
  <c r="N161" i="7"/>
  <c r="G161" i="7"/>
  <c r="O161" i="7"/>
  <c r="R161" i="7"/>
  <c r="D148" i="10" l="1"/>
  <c r="D147" i="10"/>
  <c r="D146" i="10"/>
  <c r="D145" i="10"/>
  <c r="D144" i="10"/>
  <c r="D143" i="10"/>
  <c r="D142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D140" i="10"/>
  <c r="D139" i="10"/>
  <c r="D138" i="10"/>
  <c r="D137" i="10"/>
  <c r="D136" i="10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D134" i="10"/>
  <c r="D133" i="10"/>
  <c r="D132" i="10"/>
  <c r="D131" i="10"/>
  <c r="D130" i="10"/>
  <c r="D129" i="10"/>
  <c r="D128" i="10"/>
  <c r="D127" i="10"/>
  <c r="D126" i="10"/>
  <c r="D125" i="10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D123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D121" i="10"/>
  <c r="D120" i="10"/>
  <c r="D119" i="10"/>
  <c r="D118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D116" i="10"/>
  <c r="D115" i="10"/>
  <c r="D114" i="10"/>
  <c r="D113" i="10"/>
  <c r="D112" i="10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D109" i="10"/>
  <c r="D108" i="10"/>
  <c r="D107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D105" i="10"/>
  <c r="D104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D102" i="10"/>
  <c r="D101" i="10"/>
  <c r="D100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D98" i="10"/>
  <c r="D97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D95" i="10"/>
  <c r="D94" i="10"/>
  <c r="D93" i="10"/>
  <c r="D92" i="10"/>
  <c r="D91" i="10"/>
  <c r="D90" i="10"/>
  <c r="D89" i="10"/>
  <c r="D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D86" i="10"/>
  <c r="D85" i="10"/>
  <c r="D84" i="10"/>
  <c r="D83" i="10"/>
  <c r="D82" i="10"/>
  <c r="D81" i="10"/>
  <c r="D80" i="10"/>
  <c r="D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D77" i="10"/>
  <c r="D76" i="10"/>
  <c r="D75" i="10"/>
  <c r="D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D72" i="10"/>
  <c r="D71" i="10"/>
  <c r="D70" i="10"/>
  <c r="D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D67" i="10"/>
  <c r="D66" i="10"/>
  <c r="D65" i="10"/>
  <c r="D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D62" i="10"/>
  <c r="D61" i="10"/>
  <c r="D60" i="10"/>
  <c r="D59" i="10"/>
  <c r="D58" i="10"/>
  <c r="D57" i="10"/>
  <c r="D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D54" i="10"/>
  <c r="U53" i="10"/>
  <c r="U159" i="10" s="1"/>
  <c r="T53" i="10"/>
  <c r="T159" i="10" s="1"/>
  <c r="S53" i="10"/>
  <c r="S159" i="10" s="1"/>
  <c r="R53" i="10"/>
  <c r="R159" i="10" s="1"/>
  <c r="Q53" i="10"/>
  <c r="Q159" i="10" s="1"/>
  <c r="P53" i="10"/>
  <c r="P159" i="10" s="1"/>
  <c r="O53" i="10"/>
  <c r="O159" i="10" s="1"/>
  <c r="N53" i="10"/>
  <c r="N159" i="10" s="1"/>
  <c r="M53" i="10"/>
  <c r="M159" i="10" s="1"/>
  <c r="L53" i="10"/>
  <c r="L159" i="10" s="1"/>
  <c r="K53" i="10"/>
  <c r="K159" i="10" s="1"/>
  <c r="J53" i="10"/>
  <c r="J159" i="10" s="1"/>
  <c r="I53" i="10"/>
  <c r="I159" i="10" s="1"/>
  <c r="H53" i="10"/>
  <c r="H159" i="10" s="1"/>
  <c r="G53" i="10"/>
  <c r="G159" i="10" s="1"/>
  <c r="F53" i="10"/>
  <c r="F159" i="10" s="1"/>
  <c r="E53" i="10"/>
  <c r="E159" i="10" s="1"/>
  <c r="D53" i="10"/>
  <c r="D159" i="10" s="1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D12" i="10"/>
  <c r="D11" i="10"/>
  <c r="D10" i="10"/>
  <c r="D9" i="10"/>
  <c r="D8" i="10"/>
  <c r="D7" i="10"/>
  <c r="D6" i="10"/>
  <c r="U5" i="10"/>
  <c r="U158" i="10" s="1"/>
  <c r="U161" i="10" s="1"/>
  <c r="T5" i="10"/>
  <c r="T158" i="10" s="1"/>
  <c r="T161" i="10" s="1"/>
  <c r="S5" i="10"/>
  <c r="S158" i="10" s="1"/>
  <c r="S161" i="10" s="1"/>
  <c r="R5" i="10"/>
  <c r="R158" i="10" s="1"/>
  <c r="R161" i="10" s="1"/>
  <c r="Q5" i="10"/>
  <c r="Q158" i="10" s="1"/>
  <c r="Q161" i="10" s="1"/>
  <c r="P5" i="10"/>
  <c r="P158" i="10" s="1"/>
  <c r="P161" i="10" s="1"/>
  <c r="O5" i="10"/>
  <c r="O158" i="10" s="1"/>
  <c r="O161" i="10" s="1"/>
  <c r="N5" i="10"/>
  <c r="N158" i="10" s="1"/>
  <c r="N161" i="10" s="1"/>
  <c r="M5" i="10"/>
  <c r="M158" i="10" s="1"/>
  <c r="M161" i="10" s="1"/>
  <c r="L5" i="10"/>
  <c r="L158" i="10" s="1"/>
  <c r="L161" i="10" s="1"/>
  <c r="K5" i="10"/>
  <c r="K158" i="10" s="1"/>
  <c r="K161" i="10" s="1"/>
  <c r="J5" i="10"/>
  <c r="J158" i="10" s="1"/>
  <c r="J161" i="10" s="1"/>
  <c r="I5" i="10"/>
  <c r="I158" i="10" s="1"/>
  <c r="I161" i="10" s="1"/>
  <c r="H5" i="10"/>
  <c r="H158" i="10" s="1"/>
  <c r="H161" i="10" s="1"/>
  <c r="G5" i="10"/>
  <c r="G158" i="10" s="1"/>
  <c r="G161" i="10" s="1"/>
  <c r="F5" i="10"/>
  <c r="F158" i="10" s="1"/>
  <c r="F161" i="10" s="1"/>
  <c r="E5" i="10"/>
  <c r="E158" i="10" s="1"/>
  <c r="E161" i="10" s="1"/>
  <c r="D5" i="10"/>
  <c r="D158" i="10" s="1"/>
  <c r="D161" i="10" s="1"/>
  <c r="D148" i="8" l="1"/>
  <c r="D147" i="8"/>
  <c r="D146" i="8"/>
  <c r="D145" i="8"/>
  <c r="D144" i="8"/>
  <c r="D143" i="8"/>
  <c r="D142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D140" i="8"/>
  <c r="D139" i="8"/>
  <c r="D138" i="8"/>
  <c r="D137" i="8"/>
  <c r="D136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D134" i="8"/>
  <c r="D133" i="8"/>
  <c r="D132" i="8"/>
  <c r="D131" i="8"/>
  <c r="D130" i="8"/>
  <c r="D129" i="8"/>
  <c r="D128" i="8"/>
  <c r="D127" i="8"/>
  <c r="D126" i="8"/>
  <c r="D125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D123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D121" i="8"/>
  <c r="D120" i="8"/>
  <c r="D119" i="8"/>
  <c r="D118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D116" i="8"/>
  <c r="D115" i="8"/>
  <c r="D114" i="8"/>
  <c r="D113" i="8"/>
  <c r="D112" i="8"/>
  <c r="D111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D109" i="8"/>
  <c r="D108" i="8"/>
  <c r="D107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D105" i="8"/>
  <c r="D104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D102" i="8"/>
  <c r="D101" i="8"/>
  <c r="D100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D98" i="8"/>
  <c r="D97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D95" i="8"/>
  <c r="D94" i="8"/>
  <c r="D93" i="8"/>
  <c r="D92" i="8"/>
  <c r="D91" i="8"/>
  <c r="D90" i="8"/>
  <c r="D89" i="8"/>
  <c r="D88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D86" i="8"/>
  <c r="D85" i="8"/>
  <c r="D84" i="8"/>
  <c r="D83" i="8"/>
  <c r="D82" i="8"/>
  <c r="D81" i="8"/>
  <c r="D80" i="8"/>
  <c r="D79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D77" i="8"/>
  <c r="D76" i="8"/>
  <c r="D75" i="8"/>
  <c r="D74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D72" i="8"/>
  <c r="D71" i="8"/>
  <c r="D70" i="8"/>
  <c r="D69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D67" i="8"/>
  <c r="D66" i="8"/>
  <c r="D65" i="8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D62" i="8"/>
  <c r="D61" i="8"/>
  <c r="D60" i="8"/>
  <c r="D59" i="8"/>
  <c r="D58" i="8"/>
  <c r="D57" i="8"/>
  <c r="D56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D54" i="8"/>
  <c r="U53" i="8"/>
  <c r="U159" i="8" s="1"/>
  <c r="T53" i="8"/>
  <c r="T159" i="8" s="1"/>
  <c r="S53" i="8"/>
  <c r="S159" i="8" s="1"/>
  <c r="R53" i="8"/>
  <c r="R159" i="8" s="1"/>
  <c r="Q53" i="8"/>
  <c r="Q159" i="8" s="1"/>
  <c r="P53" i="8"/>
  <c r="P159" i="8" s="1"/>
  <c r="O53" i="8"/>
  <c r="O159" i="8" s="1"/>
  <c r="N53" i="8"/>
  <c r="N159" i="8" s="1"/>
  <c r="M53" i="8"/>
  <c r="M159" i="8" s="1"/>
  <c r="L53" i="8"/>
  <c r="L159" i="8" s="1"/>
  <c r="K53" i="8"/>
  <c r="K159" i="8" s="1"/>
  <c r="J53" i="8"/>
  <c r="J159" i="8" s="1"/>
  <c r="I53" i="8"/>
  <c r="I159" i="8" s="1"/>
  <c r="H53" i="8"/>
  <c r="H159" i="8" s="1"/>
  <c r="G53" i="8"/>
  <c r="G159" i="8" s="1"/>
  <c r="F53" i="8"/>
  <c r="F159" i="8" s="1"/>
  <c r="E53" i="8"/>
  <c r="E159" i="8" s="1"/>
  <c r="D53" i="8"/>
  <c r="D159" i="8" s="1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D12" i="8"/>
  <c r="D11" i="8"/>
  <c r="D10" i="8"/>
  <c r="D9" i="8"/>
  <c r="D8" i="8"/>
  <c r="D7" i="8"/>
  <c r="D6" i="8"/>
  <c r="U5" i="8"/>
  <c r="U158" i="8" s="1"/>
  <c r="T5" i="8"/>
  <c r="T158" i="8" s="1"/>
  <c r="T161" i="8" s="1"/>
  <c r="S5" i="8"/>
  <c r="S158" i="8" s="1"/>
  <c r="S161" i="8" s="1"/>
  <c r="R5" i="8"/>
  <c r="R158" i="8" s="1"/>
  <c r="R161" i="8" s="1"/>
  <c r="Q5" i="8"/>
  <c r="Q158" i="8" s="1"/>
  <c r="P5" i="8"/>
  <c r="P158" i="8" s="1"/>
  <c r="P161" i="8" s="1"/>
  <c r="O5" i="8"/>
  <c r="O158" i="8" s="1"/>
  <c r="O161" i="8" s="1"/>
  <c r="N5" i="8"/>
  <c r="N158" i="8" s="1"/>
  <c r="N161" i="8" s="1"/>
  <c r="M5" i="8"/>
  <c r="M158" i="8" s="1"/>
  <c r="L5" i="8"/>
  <c r="L158" i="8" s="1"/>
  <c r="L161" i="8" s="1"/>
  <c r="K5" i="8"/>
  <c r="K158" i="8" s="1"/>
  <c r="K161" i="8" s="1"/>
  <c r="J5" i="8"/>
  <c r="J158" i="8" s="1"/>
  <c r="J161" i="8" s="1"/>
  <c r="I5" i="8"/>
  <c r="I158" i="8" s="1"/>
  <c r="H5" i="8"/>
  <c r="H158" i="8" s="1"/>
  <c r="H161" i="8" s="1"/>
  <c r="G5" i="8"/>
  <c r="G158" i="8" s="1"/>
  <c r="G161" i="8" s="1"/>
  <c r="F5" i="8"/>
  <c r="F158" i="8" s="1"/>
  <c r="F161" i="8" s="1"/>
  <c r="E5" i="8"/>
  <c r="E158" i="8" s="1"/>
  <c r="D5" i="8"/>
  <c r="D158" i="8" s="1"/>
  <c r="D161" i="8" s="1"/>
  <c r="E161" i="8" l="1"/>
  <c r="I161" i="8"/>
  <c r="M161" i="8"/>
  <c r="Q161" i="8"/>
  <c r="U161" i="8"/>
  <c r="R158" i="6" l="1"/>
  <c r="N158" i="6"/>
  <c r="J158" i="6"/>
  <c r="F158" i="6"/>
  <c r="D148" i="6"/>
  <c r="D147" i="6"/>
  <c r="D146" i="6"/>
  <c r="D145" i="6"/>
  <c r="D144" i="6"/>
  <c r="D143" i="6"/>
  <c r="D141" i="6" s="1"/>
  <c r="D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0" i="6"/>
  <c r="D139" i="6"/>
  <c r="D138" i="6"/>
  <c r="D137" i="6"/>
  <c r="D136" i="6"/>
  <c r="D135" i="6" s="1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4" i="6"/>
  <c r="D133" i="6"/>
  <c r="D132" i="6"/>
  <c r="D131" i="6"/>
  <c r="D130" i="6"/>
  <c r="D129" i="6"/>
  <c r="D128" i="6"/>
  <c r="D127" i="6"/>
  <c r="D126" i="6"/>
  <c r="D125" i="6"/>
  <c r="D124" i="6" s="1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3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D121" i="6"/>
  <c r="D120" i="6"/>
  <c r="D119" i="6"/>
  <c r="D117" i="6" s="1"/>
  <c r="D118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6" i="6"/>
  <c r="D115" i="6"/>
  <c r="D114" i="6"/>
  <c r="D113" i="6"/>
  <c r="D112" i="6"/>
  <c r="D110" i="6" s="1"/>
  <c r="D111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09" i="6"/>
  <c r="D108" i="6"/>
  <c r="D107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D105" i="6"/>
  <c r="D104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D102" i="6"/>
  <c r="D101" i="6"/>
  <c r="D100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D98" i="6"/>
  <c r="D97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D95" i="6"/>
  <c r="D94" i="6"/>
  <c r="D93" i="6"/>
  <c r="D92" i="6"/>
  <c r="D91" i="6"/>
  <c r="D90" i="6"/>
  <c r="D89" i="6"/>
  <c r="D87" i="6" s="1"/>
  <c r="D88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6" i="6"/>
  <c r="D85" i="6"/>
  <c r="D84" i="6"/>
  <c r="D83" i="6"/>
  <c r="D82" i="6"/>
  <c r="D78" i="6" s="1"/>
  <c r="D81" i="6"/>
  <c r="D80" i="6"/>
  <c r="D79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7" i="6"/>
  <c r="D76" i="6"/>
  <c r="D75" i="6"/>
  <c r="D73" i="6" s="1"/>
  <c r="D74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2" i="6"/>
  <c r="D68" i="6" s="1"/>
  <c r="D71" i="6"/>
  <c r="D70" i="6"/>
  <c r="D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7" i="6"/>
  <c r="D66" i="6"/>
  <c r="D65" i="6"/>
  <c r="D63" i="6" s="1"/>
  <c r="D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2" i="6"/>
  <c r="D61" i="6"/>
  <c r="D60" i="6"/>
  <c r="D59" i="6"/>
  <c r="D58" i="6"/>
  <c r="D57" i="6"/>
  <c r="D56" i="6"/>
  <c r="U55" i="6"/>
  <c r="T55" i="6"/>
  <c r="T159" i="6" s="1"/>
  <c r="S55" i="6"/>
  <c r="R55" i="6"/>
  <c r="Q55" i="6"/>
  <c r="P55" i="6"/>
  <c r="P159" i="6" s="1"/>
  <c r="O55" i="6"/>
  <c r="N55" i="6"/>
  <c r="M55" i="6"/>
  <c r="L55" i="6"/>
  <c r="L159" i="6" s="1"/>
  <c r="K55" i="6"/>
  <c r="J55" i="6"/>
  <c r="I55" i="6"/>
  <c r="H55" i="6"/>
  <c r="H159" i="6" s="1"/>
  <c r="G55" i="6"/>
  <c r="F55" i="6"/>
  <c r="E55" i="6"/>
  <c r="D55" i="6"/>
  <c r="D159" i="6" s="1"/>
  <c r="D54" i="6"/>
  <c r="U53" i="6"/>
  <c r="U159" i="6" s="1"/>
  <c r="T53" i="6"/>
  <c r="S53" i="6"/>
  <c r="S159" i="6" s="1"/>
  <c r="R53" i="6"/>
  <c r="R159" i="6" s="1"/>
  <c r="Q53" i="6"/>
  <c r="Q159" i="6" s="1"/>
  <c r="P53" i="6"/>
  <c r="O53" i="6"/>
  <c r="O159" i="6" s="1"/>
  <c r="N53" i="6"/>
  <c r="N159" i="6" s="1"/>
  <c r="M53" i="6"/>
  <c r="M159" i="6" s="1"/>
  <c r="L53" i="6"/>
  <c r="K53" i="6"/>
  <c r="K159" i="6" s="1"/>
  <c r="J53" i="6"/>
  <c r="J159" i="6" s="1"/>
  <c r="I53" i="6"/>
  <c r="I159" i="6" s="1"/>
  <c r="H53" i="6"/>
  <c r="G53" i="6"/>
  <c r="G159" i="6" s="1"/>
  <c r="F53" i="6"/>
  <c r="F159" i="6" s="1"/>
  <c r="E53" i="6"/>
  <c r="E159" i="6" s="1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12" i="6"/>
  <c r="D11" i="6"/>
  <c r="D10" i="6"/>
  <c r="D9" i="6"/>
  <c r="D5" i="6" s="1"/>
  <c r="D158" i="6" s="1"/>
  <c r="D161" i="6" s="1"/>
  <c r="D8" i="6"/>
  <c r="D7" i="6"/>
  <c r="D6" i="6"/>
  <c r="U5" i="6"/>
  <c r="U158" i="6" s="1"/>
  <c r="U161" i="6" s="1"/>
  <c r="T5" i="6"/>
  <c r="T158" i="6" s="1"/>
  <c r="T161" i="6" s="1"/>
  <c r="S5" i="6"/>
  <c r="S158" i="6" s="1"/>
  <c r="R5" i="6"/>
  <c r="Q5" i="6"/>
  <c r="Q158" i="6" s="1"/>
  <c r="Q161" i="6" s="1"/>
  <c r="P5" i="6"/>
  <c r="P158" i="6" s="1"/>
  <c r="P161" i="6" s="1"/>
  <c r="O5" i="6"/>
  <c r="O158" i="6" s="1"/>
  <c r="N5" i="6"/>
  <c r="M5" i="6"/>
  <c r="M158" i="6" s="1"/>
  <c r="M161" i="6" s="1"/>
  <c r="L5" i="6"/>
  <c r="L158" i="6" s="1"/>
  <c r="L161" i="6" s="1"/>
  <c r="K5" i="6"/>
  <c r="K158" i="6" s="1"/>
  <c r="J5" i="6"/>
  <c r="I5" i="6"/>
  <c r="I158" i="6" s="1"/>
  <c r="I161" i="6" s="1"/>
  <c r="H5" i="6"/>
  <c r="H158" i="6" s="1"/>
  <c r="H161" i="6" s="1"/>
  <c r="G5" i="6"/>
  <c r="G158" i="6" s="1"/>
  <c r="F5" i="6"/>
  <c r="E5" i="6"/>
  <c r="E158" i="6" s="1"/>
  <c r="E161" i="6" s="1"/>
  <c r="F161" i="6" l="1"/>
  <c r="J161" i="6"/>
  <c r="G161" i="6"/>
  <c r="O161" i="6"/>
  <c r="S161" i="6"/>
  <c r="N161" i="6"/>
  <c r="K161" i="6"/>
  <c r="R161" i="6"/>
  <c r="R158" i="13" l="1"/>
  <c r="N158" i="13"/>
  <c r="J158" i="13"/>
  <c r="F158" i="13"/>
  <c r="F161" i="13" s="1"/>
  <c r="D148" i="13"/>
  <c r="D147" i="13"/>
  <c r="D146" i="13"/>
  <c r="D145" i="13"/>
  <c r="D144" i="13"/>
  <c r="D143" i="13"/>
  <c r="D141" i="13" s="1"/>
  <c r="D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0" i="13"/>
  <c r="D139" i="13"/>
  <c r="D138" i="13"/>
  <c r="D137" i="13"/>
  <c r="D136" i="13"/>
  <c r="D135" i="13" s="1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4" i="13"/>
  <c r="D133" i="13"/>
  <c r="D132" i="13"/>
  <c r="D131" i="13"/>
  <c r="D130" i="13"/>
  <c r="D129" i="13"/>
  <c r="D128" i="13"/>
  <c r="D127" i="13"/>
  <c r="D126" i="13"/>
  <c r="D125" i="13"/>
  <c r="D124" i="13" s="1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3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D121" i="13"/>
  <c r="D120" i="13"/>
  <c r="D119" i="13"/>
  <c r="D117" i="13" s="1"/>
  <c r="D118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6" i="13"/>
  <c r="D115" i="13"/>
  <c r="D114" i="13"/>
  <c r="D113" i="13"/>
  <c r="D112" i="13"/>
  <c r="D110" i="13" s="1"/>
  <c r="D111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09" i="13"/>
  <c r="D108" i="13"/>
  <c r="D107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D105" i="13"/>
  <c r="D104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D102" i="13"/>
  <c r="D101" i="13"/>
  <c r="D100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D98" i="13"/>
  <c r="D97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D95" i="13"/>
  <c r="D94" i="13"/>
  <c r="D93" i="13"/>
  <c r="D92" i="13"/>
  <c r="D91" i="13"/>
  <c r="D90" i="13"/>
  <c r="D89" i="13"/>
  <c r="D87" i="13" s="1"/>
  <c r="D88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6" i="13"/>
  <c r="D85" i="13"/>
  <c r="D84" i="13"/>
  <c r="D83" i="13"/>
  <c r="D82" i="13"/>
  <c r="D78" i="13" s="1"/>
  <c r="D81" i="13"/>
  <c r="D80" i="13"/>
  <c r="D79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7" i="13"/>
  <c r="D76" i="13"/>
  <c r="D75" i="13"/>
  <c r="D73" i="13" s="1"/>
  <c r="D74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2" i="13"/>
  <c r="D68" i="13" s="1"/>
  <c r="D71" i="13"/>
  <c r="D70" i="13"/>
  <c r="D69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7" i="13"/>
  <c r="D66" i="13"/>
  <c r="D65" i="13"/>
  <c r="D63" i="13" s="1"/>
  <c r="D64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2" i="13"/>
  <c r="D61" i="13"/>
  <c r="D60" i="13"/>
  <c r="D59" i="13"/>
  <c r="D58" i="13"/>
  <c r="D57" i="13"/>
  <c r="D56" i="13"/>
  <c r="U55" i="13"/>
  <c r="T55" i="13"/>
  <c r="T159" i="13" s="1"/>
  <c r="S55" i="13"/>
  <c r="R55" i="13"/>
  <c r="Q55" i="13"/>
  <c r="P55" i="13"/>
  <c r="P159" i="13" s="1"/>
  <c r="O55" i="13"/>
  <c r="N55" i="13"/>
  <c r="M55" i="13"/>
  <c r="L55" i="13"/>
  <c r="L159" i="13" s="1"/>
  <c r="K55" i="13"/>
  <c r="J55" i="13"/>
  <c r="I55" i="13"/>
  <c r="H55" i="13"/>
  <c r="H159" i="13" s="1"/>
  <c r="G55" i="13"/>
  <c r="F55" i="13"/>
  <c r="E55" i="13"/>
  <c r="D55" i="13"/>
  <c r="D54" i="13"/>
  <c r="D53" i="13" s="1"/>
  <c r="U53" i="13"/>
  <c r="U159" i="13" s="1"/>
  <c r="T53" i="13"/>
  <c r="S53" i="13"/>
  <c r="S159" i="13" s="1"/>
  <c r="R53" i="13"/>
  <c r="R159" i="13" s="1"/>
  <c r="Q53" i="13"/>
  <c r="Q159" i="13" s="1"/>
  <c r="P53" i="13"/>
  <c r="O53" i="13"/>
  <c r="O159" i="13" s="1"/>
  <c r="N53" i="13"/>
  <c r="N159" i="13" s="1"/>
  <c r="M53" i="13"/>
  <c r="M159" i="13" s="1"/>
  <c r="L53" i="13"/>
  <c r="K53" i="13"/>
  <c r="K159" i="13" s="1"/>
  <c r="J53" i="13"/>
  <c r="J159" i="13" s="1"/>
  <c r="I53" i="13"/>
  <c r="I159" i="13" s="1"/>
  <c r="H53" i="13"/>
  <c r="G53" i="13"/>
  <c r="G159" i="13" s="1"/>
  <c r="F53" i="13"/>
  <c r="F159" i="13" s="1"/>
  <c r="E53" i="13"/>
  <c r="E159" i="13" s="1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D12" i="13"/>
  <c r="D11" i="13"/>
  <c r="D10" i="13"/>
  <c r="D9" i="13"/>
  <c r="D5" i="13" s="1"/>
  <c r="D158" i="13" s="1"/>
  <c r="D8" i="13"/>
  <c r="D7" i="13"/>
  <c r="D6" i="13"/>
  <c r="U5" i="13"/>
  <c r="U158" i="13" s="1"/>
  <c r="U161" i="13" s="1"/>
  <c r="T5" i="13"/>
  <c r="T158" i="13" s="1"/>
  <c r="T161" i="13" s="1"/>
  <c r="S5" i="13"/>
  <c r="S158" i="13" s="1"/>
  <c r="R5" i="13"/>
  <c r="Q5" i="13"/>
  <c r="Q158" i="13" s="1"/>
  <c r="P5" i="13"/>
  <c r="P158" i="13" s="1"/>
  <c r="P161" i="13" s="1"/>
  <c r="O5" i="13"/>
  <c r="O158" i="13" s="1"/>
  <c r="N5" i="13"/>
  <c r="M5" i="13"/>
  <c r="M158" i="13" s="1"/>
  <c r="L5" i="13"/>
  <c r="L158" i="13" s="1"/>
  <c r="L161" i="13" s="1"/>
  <c r="K5" i="13"/>
  <c r="K158" i="13" s="1"/>
  <c r="J5" i="13"/>
  <c r="I5" i="13"/>
  <c r="I158" i="13" s="1"/>
  <c r="H5" i="13"/>
  <c r="H158" i="13" s="1"/>
  <c r="H161" i="13" s="1"/>
  <c r="G5" i="13"/>
  <c r="G158" i="13" s="1"/>
  <c r="F5" i="13"/>
  <c r="E5" i="13"/>
  <c r="E158" i="13" s="1"/>
  <c r="E161" i="13" l="1"/>
  <c r="I161" i="13"/>
  <c r="M161" i="13"/>
  <c r="Q161" i="13"/>
  <c r="J161" i="13"/>
  <c r="N161" i="13"/>
  <c r="G161" i="13"/>
  <c r="K161" i="13"/>
  <c r="O161" i="13"/>
  <c r="S161" i="13"/>
  <c r="D159" i="13"/>
  <c r="D161" i="13" s="1"/>
  <c r="R161" i="13"/>
  <c r="R158" i="9" l="1"/>
  <c r="N158" i="9"/>
  <c r="J158" i="9"/>
  <c r="F158" i="9"/>
  <c r="D148" i="9"/>
  <c r="D147" i="9"/>
  <c r="D146" i="9"/>
  <c r="D145" i="9"/>
  <c r="D144" i="9"/>
  <c r="D143" i="9"/>
  <c r="D141" i="9" s="1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0" i="9"/>
  <c r="D139" i="9"/>
  <c r="D138" i="9"/>
  <c r="D137" i="9"/>
  <c r="D136" i="9"/>
  <c r="D13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4" i="9"/>
  <c r="D133" i="9"/>
  <c r="D132" i="9"/>
  <c r="D131" i="9"/>
  <c r="D130" i="9"/>
  <c r="D129" i="9"/>
  <c r="D128" i="9"/>
  <c r="D127" i="9"/>
  <c r="D126" i="9"/>
  <c r="D125" i="9"/>
  <c r="D124" i="9" s="1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3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21" i="9"/>
  <c r="D120" i="9"/>
  <c r="D119" i="9"/>
  <c r="D117" i="9" s="1"/>
  <c r="D118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6" i="9"/>
  <c r="D115" i="9"/>
  <c r="D114" i="9"/>
  <c r="D113" i="9"/>
  <c r="D112" i="9"/>
  <c r="D110" i="9" s="1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09" i="9"/>
  <c r="D108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D105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D102" i="9"/>
  <c r="D101" i="9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D98" i="9"/>
  <c r="D97" i="9"/>
  <c r="D96" i="9" s="1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5" i="9"/>
  <c r="D94" i="9"/>
  <c r="D93" i="9"/>
  <c r="D92" i="9"/>
  <c r="D91" i="9"/>
  <c r="D90" i="9"/>
  <c r="D89" i="9"/>
  <c r="D87" i="9" s="1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6" i="9"/>
  <c r="D85" i="9"/>
  <c r="D84" i="9"/>
  <c r="D83" i="9"/>
  <c r="D82" i="9"/>
  <c r="D81" i="9"/>
  <c r="D80" i="9"/>
  <c r="D79" i="9"/>
  <c r="D78" i="9" s="1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7" i="9"/>
  <c r="D76" i="9"/>
  <c r="D75" i="9"/>
  <c r="D73" i="9" s="1"/>
  <c r="D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2" i="9"/>
  <c r="D71" i="9"/>
  <c r="D70" i="9"/>
  <c r="D69" i="9"/>
  <c r="D68" i="9" s="1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D65" i="9"/>
  <c r="D63" i="9" s="1"/>
  <c r="D64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2" i="9"/>
  <c r="D61" i="9"/>
  <c r="D60" i="9"/>
  <c r="D59" i="9"/>
  <c r="D58" i="9"/>
  <c r="D57" i="9"/>
  <c r="D56" i="9"/>
  <c r="U55" i="9"/>
  <c r="T55" i="9"/>
  <c r="T159" i="9" s="1"/>
  <c r="S55" i="9"/>
  <c r="R55" i="9"/>
  <c r="Q55" i="9"/>
  <c r="P55" i="9"/>
  <c r="P159" i="9" s="1"/>
  <c r="O55" i="9"/>
  <c r="N55" i="9"/>
  <c r="M55" i="9"/>
  <c r="L55" i="9"/>
  <c r="L159" i="9" s="1"/>
  <c r="K55" i="9"/>
  <c r="J55" i="9"/>
  <c r="I55" i="9"/>
  <c r="H55" i="9"/>
  <c r="H159" i="9" s="1"/>
  <c r="G55" i="9"/>
  <c r="F55" i="9"/>
  <c r="E55" i="9"/>
  <c r="D55" i="9"/>
  <c r="D54" i="9"/>
  <c r="U53" i="9"/>
  <c r="U159" i="9" s="1"/>
  <c r="T53" i="9"/>
  <c r="S53" i="9"/>
  <c r="S159" i="9" s="1"/>
  <c r="R53" i="9"/>
  <c r="R159" i="9" s="1"/>
  <c r="Q53" i="9"/>
  <c r="Q159" i="9" s="1"/>
  <c r="P53" i="9"/>
  <c r="O53" i="9"/>
  <c r="O159" i="9" s="1"/>
  <c r="N53" i="9"/>
  <c r="N159" i="9" s="1"/>
  <c r="M53" i="9"/>
  <c r="M159" i="9" s="1"/>
  <c r="L53" i="9"/>
  <c r="K53" i="9"/>
  <c r="K159" i="9" s="1"/>
  <c r="J53" i="9"/>
  <c r="J159" i="9" s="1"/>
  <c r="I53" i="9"/>
  <c r="I159" i="9" s="1"/>
  <c r="H53" i="9"/>
  <c r="G53" i="9"/>
  <c r="G159" i="9" s="1"/>
  <c r="F53" i="9"/>
  <c r="F159" i="9" s="1"/>
  <c r="E53" i="9"/>
  <c r="E159" i="9" s="1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D12" i="9"/>
  <c r="D11" i="9"/>
  <c r="D10" i="9"/>
  <c r="D9" i="9"/>
  <c r="D5" i="9" s="1"/>
  <c r="D158" i="9" s="1"/>
  <c r="D8" i="9"/>
  <c r="D7" i="9"/>
  <c r="D6" i="9"/>
  <c r="U5" i="9"/>
  <c r="U158" i="9" s="1"/>
  <c r="U161" i="9" s="1"/>
  <c r="T5" i="9"/>
  <c r="T158" i="9" s="1"/>
  <c r="T161" i="9" s="1"/>
  <c r="S5" i="9"/>
  <c r="S158" i="9" s="1"/>
  <c r="S161" i="9" s="1"/>
  <c r="R5" i="9"/>
  <c r="Q5" i="9"/>
  <c r="Q158" i="9" s="1"/>
  <c r="Q161" i="9" s="1"/>
  <c r="P5" i="9"/>
  <c r="P158" i="9" s="1"/>
  <c r="P161" i="9" s="1"/>
  <c r="O5" i="9"/>
  <c r="O158" i="9" s="1"/>
  <c r="O161" i="9" s="1"/>
  <c r="N5" i="9"/>
  <c r="M5" i="9"/>
  <c r="M158" i="9" s="1"/>
  <c r="M161" i="9" s="1"/>
  <c r="L5" i="9"/>
  <c r="L158" i="9" s="1"/>
  <c r="L161" i="9" s="1"/>
  <c r="K5" i="9"/>
  <c r="K158" i="9" s="1"/>
  <c r="K161" i="9" s="1"/>
  <c r="J5" i="9"/>
  <c r="I5" i="9"/>
  <c r="I158" i="9" s="1"/>
  <c r="I161" i="9" s="1"/>
  <c r="H5" i="9"/>
  <c r="H158" i="9" s="1"/>
  <c r="H161" i="9" s="1"/>
  <c r="G5" i="9"/>
  <c r="G158" i="9" s="1"/>
  <c r="G161" i="9" s="1"/>
  <c r="F5" i="9"/>
  <c r="E5" i="9"/>
  <c r="E158" i="9" s="1"/>
  <c r="E161" i="9" s="1"/>
  <c r="D159" i="9" l="1"/>
  <c r="D161" i="9" s="1"/>
  <c r="J161" i="9"/>
  <c r="F161" i="9"/>
  <c r="N161" i="9"/>
  <c r="R161" i="9"/>
  <c r="S158" i="12" l="1"/>
  <c r="R158" i="12"/>
  <c r="O158" i="12"/>
  <c r="N158" i="12"/>
  <c r="K158" i="12"/>
  <c r="J158" i="12"/>
  <c r="G158" i="12"/>
  <c r="F158" i="12"/>
  <c r="D148" i="12"/>
  <c r="D147" i="12"/>
  <c r="D146" i="12"/>
  <c r="D145" i="12"/>
  <c r="D144" i="12"/>
  <c r="D143" i="12"/>
  <c r="D141" i="12" s="1"/>
  <c r="D142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0" i="12"/>
  <c r="D139" i="12"/>
  <c r="D138" i="12"/>
  <c r="D137" i="12"/>
  <c r="D136" i="12"/>
  <c r="D135" i="12" s="1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4" i="12"/>
  <c r="D133" i="12"/>
  <c r="D132" i="12"/>
  <c r="D131" i="12"/>
  <c r="D130" i="12"/>
  <c r="D129" i="12"/>
  <c r="D128" i="12"/>
  <c r="D127" i="12"/>
  <c r="D126" i="12"/>
  <c r="D125" i="12"/>
  <c r="D124" i="12" s="1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3" i="12"/>
  <c r="D122" i="12" s="1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1" i="12"/>
  <c r="D120" i="12"/>
  <c r="D119" i="12"/>
  <c r="D117" i="12" s="1"/>
  <c r="D118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6" i="12"/>
  <c r="D115" i="12"/>
  <c r="D114" i="12"/>
  <c r="D113" i="12"/>
  <c r="D112" i="12"/>
  <c r="D110" i="12" s="1"/>
  <c r="D111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09" i="12"/>
  <c r="D108" i="12"/>
  <c r="D107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5" i="12"/>
  <c r="D104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D102" i="12"/>
  <c r="D101" i="12"/>
  <c r="D100" i="12"/>
  <c r="D99" i="12" s="1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8" i="12"/>
  <c r="D97" i="12"/>
  <c r="D96" i="12" s="1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5" i="12"/>
  <c r="D94" i="12"/>
  <c r="D93" i="12"/>
  <c r="D92" i="12"/>
  <c r="D91" i="12"/>
  <c r="D90" i="12"/>
  <c r="D89" i="12"/>
  <c r="D87" i="12" s="1"/>
  <c r="D88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6" i="12"/>
  <c r="D85" i="12"/>
  <c r="D84" i="12"/>
  <c r="D83" i="12"/>
  <c r="D82" i="12"/>
  <c r="D81" i="12"/>
  <c r="D80" i="12"/>
  <c r="D79" i="12"/>
  <c r="D78" i="12" s="1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7" i="12"/>
  <c r="D76" i="12"/>
  <c r="D75" i="12"/>
  <c r="D73" i="12" s="1"/>
  <c r="D74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2" i="12"/>
  <c r="D71" i="12"/>
  <c r="D70" i="12"/>
  <c r="D69" i="12"/>
  <c r="D68" i="12" s="1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7" i="12"/>
  <c r="D66" i="12"/>
  <c r="D65" i="12"/>
  <c r="D63" i="12" s="1"/>
  <c r="D64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2" i="12"/>
  <c r="D61" i="12"/>
  <c r="D60" i="12"/>
  <c r="D59" i="12"/>
  <c r="D58" i="12"/>
  <c r="D57" i="12"/>
  <c r="D56" i="12"/>
  <c r="U55" i="12"/>
  <c r="U159" i="12" s="1"/>
  <c r="T55" i="12"/>
  <c r="T159" i="12" s="1"/>
  <c r="S55" i="12"/>
  <c r="R55" i="12"/>
  <c r="Q55" i="12"/>
  <c r="Q159" i="12" s="1"/>
  <c r="P55" i="12"/>
  <c r="P159" i="12" s="1"/>
  <c r="O55" i="12"/>
  <c r="N55" i="12"/>
  <c r="M55" i="12"/>
  <c r="M159" i="12" s="1"/>
  <c r="L55" i="12"/>
  <c r="L159" i="12" s="1"/>
  <c r="K55" i="12"/>
  <c r="J55" i="12"/>
  <c r="I55" i="12"/>
  <c r="I159" i="12" s="1"/>
  <c r="H55" i="12"/>
  <c r="H159" i="12" s="1"/>
  <c r="G55" i="12"/>
  <c r="F55" i="12"/>
  <c r="E55" i="12"/>
  <c r="E159" i="12" s="1"/>
  <c r="D55" i="12"/>
  <c r="D159" i="12" s="1"/>
  <c r="D54" i="12"/>
  <c r="U53" i="12"/>
  <c r="T53" i="12"/>
  <c r="S53" i="12"/>
  <c r="S159" i="12" s="1"/>
  <c r="R53" i="12"/>
  <c r="R159" i="12" s="1"/>
  <c r="Q53" i="12"/>
  <c r="P53" i="12"/>
  <c r="O53" i="12"/>
  <c r="O159" i="12" s="1"/>
  <c r="N53" i="12"/>
  <c r="N159" i="12" s="1"/>
  <c r="M53" i="12"/>
  <c r="L53" i="12"/>
  <c r="K53" i="12"/>
  <c r="K159" i="12" s="1"/>
  <c r="J53" i="12"/>
  <c r="J159" i="12" s="1"/>
  <c r="I53" i="12"/>
  <c r="H53" i="12"/>
  <c r="G53" i="12"/>
  <c r="G159" i="12" s="1"/>
  <c r="F53" i="12"/>
  <c r="F159" i="12" s="1"/>
  <c r="E53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12" i="12"/>
  <c r="D11" i="12"/>
  <c r="D10" i="12"/>
  <c r="D9" i="12"/>
  <c r="D8" i="12"/>
  <c r="D7" i="12"/>
  <c r="D6" i="12"/>
  <c r="D5" i="12" s="1"/>
  <c r="D158" i="12" s="1"/>
  <c r="D161" i="12" s="1"/>
  <c r="U5" i="12"/>
  <c r="U158" i="12" s="1"/>
  <c r="U161" i="12" s="1"/>
  <c r="T5" i="12"/>
  <c r="T158" i="12" s="1"/>
  <c r="T161" i="12" s="1"/>
  <c r="S5" i="12"/>
  <c r="R5" i="12"/>
  <c r="Q5" i="12"/>
  <c r="Q158" i="12" s="1"/>
  <c r="Q161" i="12" s="1"/>
  <c r="P5" i="12"/>
  <c r="P158" i="12" s="1"/>
  <c r="P161" i="12" s="1"/>
  <c r="O5" i="12"/>
  <c r="N5" i="12"/>
  <c r="M5" i="12"/>
  <c r="M158" i="12" s="1"/>
  <c r="L5" i="12"/>
  <c r="L158" i="12" s="1"/>
  <c r="L161" i="12" s="1"/>
  <c r="K5" i="12"/>
  <c r="J5" i="12"/>
  <c r="I5" i="12"/>
  <c r="I158" i="12" s="1"/>
  <c r="I161" i="12" s="1"/>
  <c r="H5" i="12"/>
  <c r="H158" i="12" s="1"/>
  <c r="H161" i="12" s="1"/>
  <c r="G5" i="12"/>
  <c r="F5" i="12"/>
  <c r="E5" i="12"/>
  <c r="E158" i="12" s="1"/>
  <c r="E161" i="12" s="1"/>
  <c r="F161" i="12" l="1"/>
  <c r="N161" i="12"/>
  <c r="G161" i="12"/>
  <c r="O161" i="12"/>
  <c r="J161" i="12"/>
  <c r="R161" i="12"/>
  <c r="M161" i="12"/>
  <c r="K161" i="12"/>
  <c r="S161" i="12"/>
  <c r="R158" i="11" l="1"/>
  <c r="N158" i="11"/>
  <c r="J158" i="11"/>
  <c r="F158" i="11"/>
  <c r="D148" i="11"/>
  <c r="D147" i="11"/>
  <c r="D146" i="11"/>
  <c r="D145" i="11"/>
  <c r="D144" i="11"/>
  <c r="D143" i="11"/>
  <c r="D141" i="11" s="1"/>
  <c r="D142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0" i="11"/>
  <c r="D139" i="11"/>
  <c r="D138" i="11"/>
  <c r="D137" i="11"/>
  <c r="D136" i="11"/>
  <c r="D135" i="11" s="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4" i="11"/>
  <c r="D133" i="11"/>
  <c r="D132" i="11"/>
  <c r="D131" i="11"/>
  <c r="D130" i="11"/>
  <c r="D129" i="11"/>
  <c r="D128" i="11"/>
  <c r="D127" i="11"/>
  <c r="D126" i="11"/>
  <c r="D125" i="11"/>
  <c r="D124" i="11" s="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3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D121" i="11"/>
  <c r="D120" i="11"/>
  <c r="D119" i="11"/>
  <c r="D117" i="11" s="1"/>
  <c r="D118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6" i="11"/>
  <c r="D115" i="11"/>
  <c r="D114" i="11"/>
  <c r="D113" i="11"/>
  <c r="D112" i="11"/>
  <c r="D110" i="11" s="1"/>
  <c r="D111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09" i="11"/>
  <c r="D108" i="11"/>
  <c r="D107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D105" i="11"/>
  <c r="D104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D102" i="11"/>
  <c r="D101" i="11"/>
  <c r="D100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D98" i="11"/>
  <c r="D97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D95" i="11"/>
  <c r="D94" i="11"/>
  <c r="D93" i="11"/>
  <c r="D92" i="11"/>
  <c r="D91" i="11"/>
  <c r="D90" i="11"/>
  <c r="D89" i="11"/>
  <c r="D87" i="11" s="1"/>
  <c r="D88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6" i="11"/>
  <c r="D85" i="11"/>
  <c r="D84" i="11"/>
  <c r="D83" i="11"/>
  <c r="D82" i="11"/>
  <c r="D78" i="11" s="1"/>
  <c r="D81" i="11"/>
  <c r="D80" i="11"/>
  <c r="D79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7" i="11"/>
  <c r="D76" i="11"/>
  <c r="D75" i="11"/>
  <c r="D73" i="11" s="1"/>
  <c r="D74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2" i="11"/>
  <c r="D68" i="11" s="1"/>
  <c r="D71" i="11"/>
  <c r="D70" i="11"/>
  <c r="D69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7" i="11"/>
  <c r="D66" i="11"/>
  <c r="D65" i="11"/>
  <c r="D63" i="11" s="1"/>
  <c r="D64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2" i="11"/>
  <c r="D61" i="11"/>
  <c r="D60" i="11"/>
  <c r="D59" i="11"/>
  <c r="D58" i="11"/>
  <c r="D57" i="11"/>
  <c r="D56" i="11"/>
  <c r="U55" i="11"/>
  <c r="T55" i="11"/>
  <c r="T159" i="11" s="1"/>
  <c r="S55" i="11"/>
  <c r="R55" i="11"/>
  <c r="Q55" i="11"/>
  <c r="P55" i="11"/>
  <c r="P159" i="11" s="1"/>
  <c r="O55" i="11"/>
  <c r="N55" i="11"/>
  <c r="M55" i="11"/>
  <c r="L55" i="11"/>
  <c r="L159" i="11" s="1"/>
  <c r="K55" i="11"/>
  <c r="J55" i="11"/>
  <c r="I55" i="11"/>
  <c r="H55" i="11"/>
  <c r="H159" i="11" s="1"/>
  <c r="G55" i="11"/>
  <c r="F55" i="11"/>
  <c r="E55" i="11"/>
  <c r="D55" i="11"/>
  <c r="D159" i="11" s="1"/>
  <c r="D54" i="11"/>
  <c r="U53" i="11"/>
  <c r="U159" i="11" s="1"/>
  <c r="T53" i="11"/>
  <c r="S53" i="11"/>
  <c r="S159" i="11" s="1"/>
  <c r="R53" i="11"/>
  <c r="R159" i="11" s="1"/>
  <c r="Q53" i="11"/>
  <c r="Q159" i="11" s="1"/>
  <c r="P53" i="11"/>
  <c r="O53" i="11"/>
  <c r="O159" i="11" s="1"/>
  <c r="N53" i="11"/>
  <c r="N159" i="11" s="1"/>
  <c r="M53" i="11"/>
  <c r="M159" i="11" s="1"/>
  <c r="L53" i="11"/>
  <c r="K53" i="11"/>
  <c r="K159" i="11" s="1"/>
  <c r="J53" i="11"/>
  <c r="J159" i="11" s="1"/>
  <c r="I53" i="11"/>
  <c r="I159" i="11" s="1"/>
  <c r="H53" i="11"/>
  <c r="G53" i="11"/>
  <c r="G159" i="11" s="1"/>
  <c r="F53" i="11"/>
  <c r="F159" i="11" s="1"/>
  <c r="E53" i="11"/>
  <c r="E159" i="11" s="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D12" i="11"/>
  <c r="D11" i="11"/>
  <c r="D10" i="11"/>
  <c r="D9" i="11"/>
  <c r="D5" i="11" s="1"/>
  <c r="D158" i="11" s="1"/>
  <c r="D161" i="11" s="1"/>
  <c r="D8" i="11"/>
  <c r="D7" i="11"/>
  <c r="D6" i="11"/>
  <c r="U5" i="11"/>
  <c r="U158" i="11" s="1"/>
  <c r="U161" i="11" s="1"/>
  <c r="T5" i="11"/>
  <c r="T158" i="11" s="1"/>
  <c r="T161" i="11" s="1"/>
  <c r="S5" i="11"/>
  <c r="S158" i="11" s="1"/>
  <c r="R5" i="11"/>
  <c r="Q5" i="11"/>
  <c r="Q158" i="11" s="1"/>
  <c r="Q161" i="11" s="1"/>
  <c r="P5" i="11"/>
  <c r="P158" i="11" s="1"/>
  <c r="P161" i="11" s="1"/>
  <c r="O5" i="11"/>
  <c r="O158" i="11" s="1"/>
  <c r="N5" i="11"/>
  <c r="M5" i="11"/>
  <c r="M158" i="11" s="1"/>
  <c r="M161" i="11" s="1"/>
  <c r="L5" i="11"/>
  <c r="L158" i="11" s="1"/>
  <c r="L161" i="11" s="1"/>
  <c r="K5" i="11"/>
  <c r="K158" i="11" s="1"/>
  <c r="J5" i="11"/>
  <c r="I5" i="11"/>
  <c r="I158" i="11" s="1"/>
  <c r="I161" i="11" s="1"/>
  <c r="H5" i="11"/>
  <c r="H158" i="11" s="1"/>
  <c r="H161" i="11" s="1"/>
  <c r="G5" i="11"/>
  <c r="G158" i="11" s="1"/>
  <c r="F5" i="11"/>
  <c r="E5" i="11"/>
  <c r="E158" i="11" s="1"/>
  <c r="E161" i="11" s="1"/>
  <c r="F161" i="11" l="1"/>
  <c r="J161" i="11"/>
  <c r="K161" i="11"/>
  <c r="S161" i="11"/>
  <c r="N161" i="11"/>
  <c r="G161" i="11"/>
  <c r="O161" i="11"/>
  <c r="R161" i="11"/>
  <c r="R158" i="4" l="1"/>
  <c r="N158" i="4"/>
  <c r="J158" i="4"/>
  <c r="F158" i="4"/>
  <c r="D148" i="4"/>
  <c r="D147" i="4"/>
  <c r="D146" i="4"/>
  <c r="D145" i="4"/>
  <c r="D144" i="4"/>
  <c r="D143" i="4"/>
  <c r="D141" i="4" s="1"/>
  <c r="D142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0" i="4"/>
  <c r="D139" i="4"/>
  <c r="D138" i="4"/>
  <c r="D137" i="4"/>
  <c r="D136" i="4"/>
  <c r="D135" i="4" s="1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4" i="4"/>
  <c r="D133" i="4"/>
  <c r="D132" i="4"/>
  <c r="D131" i="4"/>
  <c r="D130" i="4"/>
  <c r="D129" i="4"/>
  <c r="D128" i="4"/>
  <c r="D127" i="4"/>
  <c r="D126" i="4"/>
  <c r="D125" i="4"/>
  <c r="D124" i="4" s="1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D121" i="4"/>
  <c r="D120" i="4"/>
  <c r="D119" i="4"/>
  <c r="D117" i="4" s="1"/>
  <c r="D118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6" i="4"/>
  <c r="D115" i="4"/>
  <c r="D114" i="4"/>
  <c r="D113" i="4"/>
  <c r="D112" i="4"/>
  <c r="D110" i="4" s="1"/>
  <c r="D111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09" i="4"/>
  <c r="D108" i="4"/>
  <c r="D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D105" i="4"/>
  <c r="D104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D102" i="4"/>
  <c r="D101" i="4"/>
  <c r="D100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D98" i="4"/>
  <c r="D97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D95" i="4"/>
  <c r="D94" i="4"/>
  <c r="D93" i="4"/>
  <c r="D92" i="4"/>
  <c r="D91" i="4"/>
  <c r="D90" i="4"/>
  <c r="D89" i="4"/>
  <c r="D87" i="4" s="1"/>
  <c r="D88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6" i="4"/>
  <c r="D85" i="4"/>
  <c r="D84" i="4"/>
  <c r="D83" i="4"/>
  <c r="D82" i="4"/>
  <c r="D78" i="4" s="1"/>
  <c r="D81" i="4"/>
  <c r="D80" i="4"/>
  <c r="D79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7" i="4"/>
  <c r="D76" i="4"/>
  <c r="D75" i="4"/>
  <c r="D73" i="4" s="1"/>
  <c r="D74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2" i="4"/>
  <c r="D68" i="4" s="1"/>
  <c r="D71" i="4"/>
  <c r="D70" i="4"/>
  <c r="D69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7" i="4"/>
  <c r="D66" i="4"/>
  <c r="D65" i="4"/>
  <c r="D63" i="4" s="1"/>
  <c r="D64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2" i="4"/>
  <c r="D61" i="4"/>
  <c r="D60" i="4"/>
  <c r="D59" i="4"/>
  <c r="D58" i="4"/>
  <c r="D57" i="4"/>
  <c r="D56" i="4"/>
  <c r="U55" i="4"/>
  <c r="T55" i="4"/>
  <c r="T159" i="4" s="1"/>
  <c r="S55" i="4"/>
  <c r="R55" i="4"/>
  <c r="Q55" i="4"/>
  <c r="P55" i="4"/>
  <c r="P159" i="4" s="1"/>
  <c r="O55" i="4"/>
  <c r="N55" i="4"/>
  <c r="M55" i="4"/>
  <c r="L55" i="4"/>
  <c r="L159" i="4" s="1"/>
  <c r="K55" i="4"/>
  <c r="J55" i="4"/>
  <c r="I55" i="4"/>
  <c r="H55" i="4"/>
  <c r="H159" i="4" s="1"/>
  <c r="G55" i="4"/>
  <c r="F55" i="4"/>
  <c r="E55" i="4"/>
  <c r="D55" i="4"/>
  <c r="D159" i="4" s="1"/>
  <c r="D54" i="4"/>
  <c r="U53" i="4"/>
  <c r="U159" i="4" s="1"/>
  <c r="T53" i="4"/>
  <c r="S53" i="4"/>
  <c r="S159" i="4" s="1"/>
  <c r="R53" i="4"/>
  <c r="R159" i="4" s="1"/>
  <c r="Q53" i="4"/>
  <c r="Q159" i="4" s="1"/>
  <c r="P53" i="4"/>
  <c r="O53" i="4"/>
  <c r="O159" i="4" s="1"/>
  <c r="N53" i="4"/>
  <c r="N159" i="4" s="1"/>
  <c r="M53" i="4"/>
  <c r="M159" i="4" s="1"/>
  <c r="L53" i="4"/>
  <c r="K53" i="4"/>
  <c r="K159" i="4" s="1"/>
  <c r="J53" i="4"/>
  <c r="J159" i="4" s="1"/>
  <c r="I53" i="4"/>
  <c r="I159" i="4" s="1"/>
  <c r="H53" i="4"/>
  <c r="G53" i="4"/>
  <c r="G159" i="4" s="1"/>
  <c r="F53" i="4"/>
  <c r="F159" i="4" s="1"/>
  <c r="E53" i="4"/>
  <c r="E159" i="4" s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2" i="4"/>
  <c r="D11" i="4"/>
  <c r="D10" i="4"/>
  <c r="D9" i="4"/>
  <c r="D5" i="4" s="1"/>
  <c r="D158" i="4" s="1"/>
  <c r="D161" i="4" s="1"/>
  <c r="D8" i="4"/>
  <c r="D7" i="4"/>
  <c r="D6" i="4"/>
  <c r="U5" i="4"/>
  <c r="U158" i="4" s="1"/>
  <c r="U161" i="4" s="1"/>
  <c r="T5" i="4"/>
  <c r="T158" i="4" s="1"/>
  <c r="T161" i="4" s="1"/>
  <c r="S5" i="4"/>
  <c r="S158" i="4" s="1"/>
  <c r="S161" i="4" s="1"/>
  <c r="R5" i="4"/>
  <c r="Q5" i="4"/>
  <c r="Q158" i="4" s="1"/>
  <c r="Q161" i="4" s="1"/>
  <c r="P5" i="4"/>
  <c r="P158" i="4" s="1"/>
  <c r="P161" i="4" s="1"/>
  <c r="O5" i="4"/>
  <c r="O158" i="4" s="1"/>
  <c r="O161" i="4" s="1"/>
  <c r="N5" i="4"/>
  <c r="M5" i="4"/>
  <c r="M158" i="4" s="1"/>
  <c r="M161" i="4" s="1"/>
  <c r="L5" i="4"/>
  <c r="L158" i="4" s="1"/>
  <c r="L161" i="4" s="1"/>
  <c r="K5" i="4"/>
  <c r="K158" i="4" s="1"/>
  <c r="K161" i="4" s="1"/>
  <c r="J5" i="4"/>
  <c r="I5" i="4"/>
  <c r="I158" i="4" s="1"/>
  <c r="I161" i="4" s="1"/>
  <c r="H5" i="4"/>
  <c r="H158" i="4" s="1"/>
  <c r="H161" i="4" s="1"/>
  <c r="G5" i="4"/>
  <c r="G158" i="4" s="1"/>
  <c r="G161" i="4" s="1"/>
  <c r="F5" i="4"/>
  <c r="E5" i="4"/>
  <c r="E158" i="4" s="1"/>
  <c r="E161" i="4" s="1"/>
  <c r="F161" i="4" l="1"/>
  <c r="J161" i="4"/>
  <c r="N161" i="4"/>
  <c r="R161" i="4"/>
  <c r="R158" i="3" l="1"/>
  <c r="N158" i="3"/>
  <c r="J158" i="3"/>
  <c r="F158" i="3"/>
  <c r="D148" i="3"/>
  <c r="D147" i="3"/>
  <c r="D146" i="3"/>
  <c r="D145" i="3"/>
  <c r="D144" i="3"/>
  <c r="D143" i="3"/>
  <c r="D141" i="3" s="1"/>
  <c r="D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0" i="3"/>
  <c r="D139" i="3"/>
  <c r="D138" i="3"/>
  <c r="D137" i="3"/>
  <c r="D136" i="3"/>
  <c r="D135" i="3" s="1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4" i="3"/>
  <c r="D133" i="3"/>
  <c r="D132" i="3"/>
  <c r="D131" i="3"/>
  <c r="D130" i="3"/>
  <c r="D129" i="3"/>
  <c r="D128" i="3"/>
  <c r="D127" i="3"/>
  <c r="D126" i="3"/>
  <c r="D125" i="3"/>
  <c r="D124" i="3" s="1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D121" i="3"/>
  <c r="D120" i="3"/>
  <c r="D119" i="3"/>
  <c r="D117" i="3" s="1"/>
  <c r="D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6" i="3"/>
  <c r="D115" i="3"/>
  <c r="D114" i="3"/>
  <c r="D113" i="3"/>
  <c r="D112" i="3"/>
  <c r="D110" i="3" s="1"/>
  <c r="D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09" i="3"/>
  <c r="D108" i="3"/>
  <c r="D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D105" i="3"/>
  <c r="D104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D101" i="3"/>
  <c r="D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D98" i="3"/>
  <c r="D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D95" i="3"/>
  <c r="D94" i="3"/>
  <c r="D93" i="3"/>
  <c r="D92" i="3"/>
  <c r="D91" i="3"/>
  <c r="D90" i="3"/>
  <c r="D89" i="3"/>
  <c r="D87" i="3" s="1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6" i="3"/>
  <c r="D85" i="3"/>
  <c r="D84" i="3"/>
  <c r="D83" i="3"/>
  <c r="D82" i="3"/>
  <c r="D78" i="3" s="1"/>
  <c r="D81" i="3"/>
  <c r="D80" i="3"/>
  <c r="D79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7" i="3"/>
  <c r="D76" i="3"/>
  <c r="D75" i="3"/>
  <c r="D73" i="3" s="1"/>
  <c r="D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2" i="3"/>
  <c r="D68" i="3" s="1"/>
  <c r="D71" i="3"/>
  <c r="D70" i="3"/>
  <c r="D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7" i="3"/>
  <c r="D66" i="3"/>
  <c r="D65" i="3"/>
  <c r="D63" i="3" s="1"/>
  <c r="D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2" i="3"/>
  <c r="D61" i="3"/>
  <c r="D60" i="3"/>
  <c r="D59" i="3"/>
  <c r="D58" i="3"/>
  <c r="D57" i="3"/>
  <c r="D56" i="3"/>
  <c r="U55" i="3"/>
  <c r="T55" i="3"/>
  <c r="T159" i="3" s="1"/>
  <c r="S55" i="3"/>
  <c r="R55" i="3"/>
  <c r="Q55" i="3"/>
  <c r="P55" i="3"/>
  <c r="P159" i="3" s="1"/>
  <c r="O55" i="3"/>
  <c r="N55" i="3"/>
  <c r="M55" i="3"/>
  <c r="L55" i="3"/>
  <c r="L159" i="3" s="1"/>
  <c r="K55" i="3"/>
  <c r="J55" i="3"/>
  <c r="I55" i="3"/>
  <c r="H55" i="3"/>
  <c r="H159" i="3" s="1"/>
  <c r="G55" i="3"/>
  <c r="F55" i="3"/>
  <c r="E55" i="3"/>
  <c r="D55" i="3"/>
  <c r="D159" i="3" s="1"/>
  <c r="D54" i="3"/>
  <c r="U53" i="3"/>
  <c r="U159" i="3" s="1"/>
  <c r="T53" i="3"/>
  <c r="S53" i="3"/>
  <c r="S159" i="3" s="1"/>
  <c r="R53" i="3"/>
  <c r="R159" i="3" s="1"/>
  <c r="Q53" i="3"/>
  <c r="Q159" i="3" s="1"/>
  <c r="P53" i="3"/>
  <c r="O53" i="3"/>
  <c r="O159" i="3" s="1"/>
  <c r="N53" i="3"/>
  <c r="N159" i="3" s="1"/>
  <c r="M53" i="3"/>
  <c r="M159" i="3" s="1"/>
  <c r="L53" i="3"/>
  <c r="K53" i="3"/>
  <c r="K159" i="3" s="1"/>
  <c r="J53" i="3"/>
  <c r="J159" i="3" s="1"/>
  <c r="I53" i="3"/>
  <c r="I159" i="3" s="1"/>
  <c r="H53" i="3"/>
  <c r="G53" i="3"/>
  <c r="G159" i="3" s="1"/>
  <c r="F53" i="3"/>
  <c r="F159" i="3" s="1"/>
  <c r="E53" i="3"/>
  <c r="E159" i="3" s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2" i="3"/>
  <c r="D11" i="3"/>
  <c r="D10" i="3"/>
  <c r="D9" i="3"/>
  <c r="D5" i="3" s="1"/>
  <c r="D158" i="3" s="1"/>
  <c r="D161" i="3" s="1"/>
  <c r="D8" i="3"/>
  <c r="D7" i="3"/>
  <c r="D6" i="3"/>
  <c r="U5" i="3"/>
  <c r="U158" i="3" s="1"/>
  <c r="U161" i="3" s="1"/>
  <c r="T5" i="3"/>
  <c r="T158" i="3" s="1"/>
  <c r="T161" i="3" s="1"/>
  <c r="S5" i="3"/>
  <c r="S158" i="3" s="1"/>
  <c r="R5" i="3"/>
  <c r="Q5" i="3"/>
  <c r="Q158" i="3" s="1"/>
  <c r="Q161" i="3" s="1"/>
  <c r="P5" i="3"/>
  <c r="P158" i="3" s="1"/>
  <c r="P161" i="3" s="1"/>
  <c r="O5" i="3"/>
  <c r="O158" i="3" s="1"/>
  <c r="N5" i="3"/>
  <c r="M5" i="3"/>
  <c r="M158" i="3" s="1"/>
  <c r="M161" i="3" s="1"/>
  <c r="L5" i="3"/>
  <c r="L158" i="3" s="1"/>
  <c r="L161" i="3" s="1"/>
  <c r="K5" i="3"/>
  <c r="K158" i="3" s="1"/>
  <c r="J5" i="3"/>
  <c r="I5" i="3"/>
  <c r="I158" i="3" s="1"/>
  <c r="I161" i="3" s="1"/>
  <c r="H5" i="3"/>
  <c r="H158" i="3" s="1"/>
  <c r="H161" i="3" s="1"/>
  <c r="G5" i="3"/>
  <c r="G158" i="3" s="1"/>
  <c r="F5" i="3"/>
  <c r="E5" i="3"/>
  <c r="E158" i="3" s="1"/>
  <c r="E161" i="3" s="1"/>
  <c r="F161" i="3" l="1"/>
  <c r="J161" i="3"/>
  <c r="K161" i="3"/>
  <c r="O161" i="3"/>
  <c r="S161" i="3"/>
  <c r="N161" i="3"/>
  <c r="G161" i="3"/>
  <c r="R161" i="3"/>
  <c r="D148" i="2" l="1"/>
  <c r="D147" i="2"/>
  <c r="D146" i="2"/>
  <c r="D145" i="2"/>
  <c r="D144" i="2"/>
  <c r="D143" i="2"/>
  <c r="D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D140" i="2"/>
  <c r="D139" i="2"/>
  <c r="D138" i="2"/>
  <c r="D137" i="2"/>
  <c r="D136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D134" i="2"/>
  <c r="D133" i="2"/>
  <c r="D132" i="2"/>
  <c r="D131" i="2"/>
  <c r="D130" i="2"/>
  <c r="D129" i="2"/>
  <c r="D128" i="2"/>
  <c r="D127" i="2"/>
  <c r="D126" i="2"/>
  <c r="D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D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1" i="2"/>
  <c r="D120" i="2"/>
  <c r="D119" i="2"/>
  <c r="D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D116" i="2"/>
  <c r="D115" i="2"/>
  <c r="D114" i="2"/>
  <c r="D113" i="2"/>
  <c r="D112" i="2"/>
  <c r="D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D109" i="2"/>
  <c r="D108" i="2"/>
  <c r="D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D105" i="2"/>
  <c r="D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D102" i="2"/>
  <c r="D101" i="2"/>
  <c r="D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D98" i="2"/>
  <c r="D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D95" i="2"/>
  <c r="D94" i="2"/>
  <c r="D93" i="2"/>
  <c r="D92" i="2"/>
  <c r="D91" i="2"/>
  <c r="D90" i="2"/>
  <c r="D89" i="2"/>
  <c r="D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D86" i="2"/>
  <c r="D85" i="2"/>
  <c r="D84" i="2"/>
  <c r="D83" i="2"/>
  <c r="D82" i="2"/>
  <c r="D81" i="2"/>
  <c r="D80" i="2"/>
  <c r="D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D77" i="2"/>
  <c r="D76" i="2"/>
  <c r="D75" i="2"/>
  <c r="D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D72" i="2"/>
  <c r="D71" i="2"/>
  <c r="D70" i="2"/>
  <c r="D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D67" i="2"/>
  <c r="D66" i="2"/>
  <c r="D65" i="2"/>
  <c r="D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D62" i="2"/>
  <c r="D61" i="2"/>
  <c r="D60" i="2"/>
  <c r="D59" i="2"/>
  <c r="D58" i="2"/>
  <c r="D57" i="2"/>
  <c r="D56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D54" i="2"/>
  <c r="U53" i="2"/>
  <c r="U159" i="2" s="1"/>
  <c r="T53" i="2"/>
  <c r="T159" i="2" s="1"/>
  <c r="S53" i="2"/>
  <c r="S159" i="2" s="1"/>
  <c r="R53" i="2"/>
  <c r="R159" i="2" s="1"/>
  <c r="Q53" i="2"/>
  <c r="Q159" i="2" s="1"/>
  <c r="P53" i="2"/>
  <c r="P159" i="2" s="1"/>
  <c r="O53" i="2"/>
  <c r="O159" i="2" s="1"/>
  <c r="N53" i="2"/>
  <c r="N159" i="2" s="1"/>
  <c r="M53" i="2"/>
  <c r="M159" i="2" s="1"/>
  <c r="L53" i="2"/>
  <c r="L159" i="2" s="1"/>
  <c r="K53" i="2"/>
  <c r="K159" i="2" s="1"/>
  <c r="J53" i="2"/>
  <c r="J159" i="2" s="1"/>
  <c r="I53" i="2"/>
  <c r="I159" i="2" s="1"/>
  <c r="H53" i="2"/>
  <c r="H159" i="2" s="1"/>
  <c r="G53" i="2"/>
  <c r="G159" i="2" s="1"/>
  <c r="F53" i="2"/>
  <c r="F159" i="2" s="1"/>
  <c r="E53" i="2"/>
  <c r="E159" i="2" s="1"/>
  <c r="D53" i="2"/>
  <c r="D159" i="2" s="1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12" i="2"/>
  <c r="D11" i="2"/>
  <c r="D10" i="2"/>
  <c r="D9" i="2"/>
  <c r="D8" i="2"/>
  <c r="D7" i="2"/>
  <c r="D6" i="2"/>
  <c r="U5" i="2"/>
  <c r="U158" i="2" s="1"/>
  <c r="U161" i="2" s="1"/>
  <c r="T5" i="2"/>
  <c r="T158" i="2" s="1"/>
  <c r="T161" i="2" s="1"/>
  <c r="S5" i="2"/>
  <c r="S158" i="2" s="1"/>
  <c r="S161" i="2" s="1"/>
  <c r="R5" i="2"/>
  <c r="R158" i="2" s="1"/>
  <c r="R161" i="2" s="1"/>
  <c r="Q5" i="2"/>
  <c r="Q158" i="2" s="1"/>
  <c r="Q161" i="2" s="1"/>
  <c r="P5" i="2"/>
  <c r="P158" i="2" s="1"/>
  <c r="P161" i="2" s="1"/>
  <c r="O5" i="2"/>
  <c r="O158" i="2" s="1"/>
  <c r="O161" i="2" s="1"/>
  <c r="N5" i="2"/>
  <c r="N158" i="2" s="1"/>
  <c r="N161" i="2" s="1"/>
  <c r="M5" i="2"/>
  <c r="M158" i="2" s="1"/>
  <c r="M161" i="2" s="1"/>
  <c r="L5" i="2"/>
  <c r="L158" i="2" s="1"/>
  <c r="L161" i="2" s="1"/>
  <c r="K5" i="2"/>
  <c r="K158" i="2" s="1"/>
  <c r="K161" i="2" s="1"/>
  <c r="J5" i="2"/>
  <c r="J158" i="2" s="1"/>
  <c r="J161" i="2" s="1"/>
  <c r="I5" i="2"/>
  <c r="I158" i="2" s="1"/>
  <c r="I161" i="2" s="1"/>
  <c r="H5" i="2"/>
  <c r="H158" i="2" s="1"/>
  <c r="H161" i="2" s="1"/>
  <c r="G5" i="2"/>
  <c r="G158" i="2" s="1"/>
  <c r="G161" i="2" s="1"/>
  <c r="F5" i="2"/>
  <c r="F158" i="2" s="1"/>
  <c r="F161" i="2" s="1"/>
  <c r="E5" i="2"/>
  <c r="E158" i="2" s="1"/>
  <c r="E161" i="2" s="1"/>
  <c r="D5" i="2"/>
  <c r="D158" i="2" s="1"/>
  <c r="D161" i="2" s="1"/>
  <c r="R158" i="1" l="1"/>
  <c r="N158" i="1"/>
  <c r="J158" i="1"/>
  <c r="F158" i="1"/>
  <c r="D148" i="1"/>
  <c r="D147" i="1"/>
  <c r="D146" i="1"/>
  <c r="D145" i="1"/>
  <c r="D144" i="1"/>
  <c r="D143" i="1"/>
  <c r="D141" i="1" s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D124" i="1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7" i="1" s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0" i="1" s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78" i="1" s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68" i="1" s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T159" i="1" s="1"/>
  <c r="S55" i="1"/>
  <c r="R55" i="1"/>
  <c r="Q55" i="1"/>
  <c r="P55" i="1"/>
  <c r="P159" i="1" s="1"/>
  <c r="O55" i="1"/>
  <c r="N55" i="1"/>
  <c r="M55" i="1"/>
  <c r="L55" i="1"/>
  <c r="L159" i="1" s="1"/>
  <c r="K55" i="1"/>
  <c r="J55" i="1"/>
  <c r="I55" i="1"/>
  <c r="H55" i="1"/>
  <c r="H159" i="1" s="1"/>
  <c r="G55" i="1"/>
  <c r="F55" i="1"/>
  <c r="E55" i="1"/>
  <c r="D55" i="1"/>
  <c r="D159" i="1" s="1"/>
  <c r="D54" i="1"/>
  <c r="U53" i="1"/>
  <c r="U159" i="1" s="1"/>
  <c r="T53" i="1"/>
  <c r="S53" i="1"/>
  <c r="S159" i="1" s="1"/>
  <c r="R53" i="1"/>
  <c r="R159" i="1" s="1"/>
  <c r="Q53" i="1"/>
  <c r="Q159" i="1" s="1"/>
  <c r="P53" i="1"/>
  <c r="O53" i="1"/>
  <c r="O159" i="1" s="1"/>
  <c r="N53" i="1"/>
  <c r="N159" i="1" s="1"/>
  <c r="M53" i="1"/>
  <c r="M159" i="1" s="1"/>
  <c r="L53" i="1"/>
  <c r="K53" i="1"/>
  <c r="K159" i="1" s="1"/>
  <c r="J53" i="1"/>
  <c r="J159" i="1" s="1"/>
  <c r="I53" i="1"/>
  <c r="I159" i="1" s="1"/>
  <c r="H53" i="1"/>
  <c r="G53" i="1"/>
  <c r="G159" i="1" s="1"/>
  <c r="F53" i="1"/>
  <c r="F159" i="1" s="1"/>
  <c r="E53" i="1"/>
  <c r="E159" i="1" s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D12" i="1"/>
  <c r="D11" i="1"/>
  <c r="D10" i="1"/>
  <c r="D9" i="1"/>
  <c r="D5" i="1" s="1"/>
  <c r="D158" i="1" s="1"/>
  <c r="D161" i="1" s="1"/>
  <c r="D8" i="1"/>
  <c r="D7" i="1"/>
  <c r="D6" i="1"/>
  <c r="U5" i="1"/>
  <c r="U158" i="1" s="1"/>
  <c r="U161" i="1" s="1"/>
  <c r="T5" i="1"/>
  <c r="T158" i="1" s="1"/>
  <c r="T161" i="1" s="1"/>
  <c r="S5" i="1"/>
  <c r="S158" i="1" s="1"/>
  <c r="R5" i="1"/>
  <c r="Q5" i="1"/>
  <c r="Q158" i="1" s="1"/>
  <c r="Q161" i="1" s="1"/>
  <c r="P5" i="1"/>
  <c r="P158" i="1" s="1"/>
  <c r="P161" i="1" s="1"/>
  <c r="O5" i="1"/>
  <c r="O158" i="1" s="1"/>
  <c r="N5" i="1"/>
  <c r="M5" i="1"/>
  <c r="M158" i="1" s="1"/>
  <c r="M161" i="1" s="1"/>
  <c r="L5" i="1"/>
  <c r="L158" i="1" s="1"/>
  <c r="L161" i="1" s="1"/>
  <c r="K5" i="1"/>
  <c r="K158" i="1" s="1"/>
  <c r="J5" i="1"/>
  <c r="I5" i="1"/>
  <c r="I158" i="1" s="1"/>
  <c r="I161" i="1" s="1"/>
  <c r="H5" i="1"/>
  <c r="H158" i="1" s="1"/>
  <c r="H161" i="1" s="1"/>
  <c r="G5" i="1"/>
  <c r="G158" i="1" s="1"/>
  <c r="F5" i="1"/>
  <c r="E5" i="1"/>
  <c r="E158" i="1" s="1"/>
  <c r="E161" i="1" s="1"/>
  <c r="F161" i="1" l="1"/>
  <c r="J161" i="1"/>
  <c r="K161" i="1"/>
  <c r="O161" i="1"/>
  <c r="S161" i="1"/>
  <c r="N161" i="1"/>
  <c r="G161" i="1"/>
  <c r="R161" i="1"/>
  <c r="R158" i="5" l="1"/>
  <c r="N158" i="5"/>
  <c r="J158" i="5"/>
  <c r="J161" i="5" s="1"/>
  <c r="F158" i="5"/>
  <c r="F161" i="5" s="1"/>
  <c r="D148" i="5"/>
  <c r="D147" i="5"/>
  <c r="D146" i="5"/>
  <c r="D145" i="5"/>
  <c r="D144" i="5"/>
  <c r="D143" i="5"/>
  <c r="D141" i="5" s="1"/>
  <c r="D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0" i="5"/>
  <c r="D139" i="5"/>
  <c r="D138" i="5"/>
  <c r="D137" i="5"/>
  <c r="D136" i="5"/>
  <c r="D135" i="5" s="1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4" i="5"/>
  <c r="D133" i="5"/>
  <c r="D132" i="5"/>
  <c r="D131" i="5"/>
  <c r="D130" i="5"/>
  <c r="D129" i="5"/>
  <c r="D128" i="5"/>
  <c r="D127" i="5"/>
  <c r="D126" i="5"/>
  <c r="D125" i="5"/>
  <c r="D124" i="5" s="1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3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D121" i="5"/>
  <c r="D120" i="5"/>
  <c r="D119" i="5"/>
  <c r="D117" i="5" s="1"/>
  <c r="D118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6" i="5"/>
  <c r="D115" i="5"/>
  <c r="D114" i="5"/>
  <c r="D113" i="5"/>
  <c r="D112" i="5"/>
  <c r="D110" i="5" s="1"/>
  <c r="D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09" i="5"/>
  <c r="D108" i="5"/>
  <c r="D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D105" i="5"/>
  <c r="D104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D102" i="5"/>
  <c r="D101" i="5"/>
  <c r="D100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D98" i="5"/>
  <c r="D97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D95" i="5"/>
  <c r="D94" i="5"/>
  <c r="D93" i="5"/>
  <c r="D92" i="5"/>
  <c r="D91" i="5"/>
  <c r="D90" i="5"/>
  <c r="D89" i="5"/>
  <c r="D87" i="5" s="1"/>
  <c r="D88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6" i="5"/>
  <c r="D85" i="5"/>
  <c r="D84" i="5"/>
  <c r="D83" i="5"/>
  <c r="D82" i="5"/>
  <c r="D78" i="5" s="1"/>
  <c r="D81" i="5"/>
  <c r="D80" i="5"/>
  <c r="D79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7" i="5"/>
  <c r="D76" i="5"/>
  <c r="D75" i="5"/>
  <c r="D73" i="5" s="1"/>
  <c r="D74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2" i="5"/>
  <c r="D68" i="5" s="1"/>
  <c r="D71" i="5"/>
  <c r="D70" i="5"/>
  <c r="D69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7" i="5"/>
  <c r="D66" i="5"/>
  <c r="D65" i="5"/>
  <c r="D63" i="5" s="1"/>
  <c r="D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2" i="5"/>
  <c r="D61" i="5"/>
  <c r="D60" i="5"/>
  <c r="D59" i="5"/>
  <c r="D58" i="5"/>
  <c r="D57" i="5"/>
  <c r="D56" i="5"/>
  <c r="U55" i="5"/>
  <c r="T55" i="5"/>
  <c r="T159" i="5" s="1"/>
  <c r="S55" i="5"/>
  <c r="R55" i="5"/>
  <c r="Q55" i="5"/>
  <c r="P55" i="5"/>
  <c r="P159" i="5" s="1"/>
  <c r="O55" i="5"/>
  <c r="N55" i="5"/>
  <c r="M55" i="5"/>
  <c r="L55" i="5"/>
  <c r="L159" i="5" s="1"/>
  <c r="K55" i="5"/>
  <c r="J55" i="5"/>
  <c r="I55" i="5"/>
  <c r="H55" i="5"/>
  <c r="H159" i="5" s="1"/>
  <c r="G55" i="5"/>
  <c r="F55" i="5"/>
  <c r="E55" i="5"/>
  <c r="D55" i="5"/>
  <c r="D159" i="5" s="1"/>
  <c r="D54" i="5"/>
  <c r="U53" i="5"/>
  <c r="U159" i="5" s="1"/>
  <c r="T53" i="5"/>
  <c r="S53" i="5"/>
  <c r="S159" i="5" s="1"/>
  <c r="R53" i="5"/>
  <c r="R159" i="5" s="1"/>
  <c r="Q53" i="5"/>
  <c r="Q159" i="5" s="1"/>
  <c r="P53" i="5"/>
  <c r="O53" i="5"/>
  <c r="O159" i="5" s="1"/>
  <c r="N53" i="5"/>
  <c r="N159" i="5" s="1"/>
  <c r="M53" i="5"/>
  <c r="M159" i="5" s="1"/>
  <c r="L53" i="5"/>
  <c r="K53" i="5"/>
  <c r="K159" i="5" s="1"/>
  <c r="J53" i="5"/>
  <c r="J159" i="5" s="1"/>
  <c r="I53" i="5"/>
  <c r="I159" i="5" s="1"/>
  <c r="H53" i="5"/>
  <c r="G53" i="5"/>
  <c r="G159" i="5" s="1"/>
  <c r="F53" i="5"/>
  <c r="F159" i="5" s="1"/>
  <c r="E53" i="5"/>
  <c r="E159" i="5" s="1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D12" i="5"/>
  <c r="D11" i="5"/>
  <c r="D10" i="5"/>
  <c r="D9" i="5"/>
  <c r="D5" i="5" s="1"/>
  <c r="D158" i="5" s="1"/>
  <c r="D161" i="5" s="1"/>
  <c r="D8" i="5"/>
  <c r="D7" i="5"/>
  <c r="D6" i="5"/>
  <c r="U5" i="5"/>
  <c r="U158" i="5" s="1"/>
  <c r="U161" i="5" s="1"/>
  <c r="T5" i="5"/>
  <c r="T158" i="5" s="1"/>
  <c r="S5" i="5"/>
  <c r="S158" i="5" s="1"/>
  <c r="R5" i="5"/>
  <c r="Q5" i="5"/>
  <c r="Q158" i="5" s="1"/>
  <c r="Q161" i="5" s="1"/>
  <c r="P5" i="5"/>
  <c r="P158" i="5" s="1"/>
  <c r="O5" i="5"/>
  <c r="O158" i="5" s="1"/>
  <c r="N5" i="5"/>
  <c r="M5" i="5"/>
  <c r="M158" i="5" s="1"/>
  <c r="M161" i="5" s="1"/>
  <c r="L5" i="5"/>
  <c r="L158" i="5" s="1"/>
  <c r="K5" i="5"/>
  <c r="K158" i="5" s="1"/>
  <c r="J5" i="5"/>
  <c r="I5" i="5"/>
  <c r="I158" i="5" s="1"/>
  <c r="I161" i="5" s="1"/>
  <c r="H5" i="5"/>
  <c r="H158" i="5" s="1"/>
  <c r="G5" i="5"/>
  <c r="G158" i="5" s="1"/>
  <c r="F5" i="5"/>
  <c r="E5" i="5"/>
  <c r="E158" i="5" s="1"/>
  <c r="E161" i="5" s="1"/>
  <c r="G161" i="5" l="1"/>
  <c r="K161" i="5"/>
  <c r="O161" i="5"/>
  <c r="S161" i="5"/>
  <c r="N161" i="5"/>
  <c r="H161" i="5"/>
  <c r="L161" i="5"/>
  <c r="P161" i="5"/>
  <c r="T161" i="5"/>
  <c r="R161" i="5"/>
</calcChain>
</file>

<file path=xl/sharedStrings.xml><?xml version="1.0" encoding="utf-8"?>
<sst xmlns="http://schemas.openxmlformats.org/spreadsheetml/2006/main" count="2265" uniqueCount="189">
  <si>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</si>
  <si>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</si>
  <si>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</si>
  <si>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</si>
  <si>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</si>
  <si>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</si>
  <si>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</si>
  <si>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</si>
  <si>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</si>
  <si>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</si>
  <si>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</si>
  <si>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</si>
  <si>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</si>
  <si>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</si>
  <si>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</si>
  <si>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</si>
  <si>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</si>
  <si>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</si>
  <si>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</si>
  <si>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</si>
  <si>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</si>
  <si>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</si>
  <si>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</si>
  <si>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</si>
  <si>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</si>
  <si>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</si>
  <si>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</si>
  <si>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</si>
  <si>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</si>
  <si>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</si>
  <si>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</si>
  <si>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</si>
  <si>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</si>
  <si>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</si>
  <si>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</si>
  <si>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</si>
  <si>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</si>
  <si>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</si>
  <si>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</si>
  <si>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</si>
  <si>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</si>
  <si>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</si>
  <si>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</si>
  <si>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</si>
  <si>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</si>
  <si>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</si>
  <si>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うきは市</t>
  </si>
  <si>
    <t>那珂川町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</si>
  <si>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</si>
  <si>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</si>
  <si>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</si>
  <si>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</si>
  <si>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</si>
  <si>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</si>
  <si>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</si>
  <si>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福 間 町</t>
  </si>
  <si>
    <t>津屋崎町</t>
  </si>
  <si>
    <t>玄 海 町</t>
  </si>
  <si>
    <t>大 島 村</t>
  </si>
  <si>
    <t>芦 屋 町</t>
  </si>
  <si>
    <t>水 巻 町</t>
  </si>
  <si>
    <t>岡 垣 町</t>
  </si>
  <si>
    <t>遠 賀 町</t>
  </si>
  <si>
    <t>小 竹 町</t>
  </si>
  <si>
    <t>鞍 手 町</t>
  </si>
  <si>
    <t>宮 田 町</t>
  </si>
  <si>
    <t>若 宮 町</t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</si>
  <si>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</si>
  <si>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</si>
  <si>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</si>
  <si>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</si>
  <si>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</si>
  <si>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</si>
  <si>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</si>
  <si>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</si>
  <si>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杷 木 町</t>
  </si>
  <si>
    <t>朝 倉 町</t>
  </si>
  <si>
    <t>三 輪 町</t>
  </si>
  <si>
    <t>夜 須 町</t>
  </si>
  <si>
    <t>小石原村</t>
  </si>
  <si>
    <t>宝珠山村</t>
  </si>
  <si>
    <t>二 丈 町</t>
  </si>
  <si>
    <t>志 摩 町</t>
  </si>
  <si>
    <t>吉 井 町</t>
  </si>
  <si>
    <t>田主丸町</t>
  </si>
  <si>
    <t>浮 羽 町</t>
  </si>
  <si>
    <t>北 野 町</t>
  </si>
  <si>
    <t>大刀洗町</t>
  </si>
  <si>
    <t>城 島 町</t>
  </si>
  <si>
    <t>大 木 町</t>
  </si>
  <si>
    <t>三 瀦 町</t>
  </si>
  <si>
    <t>黒 木 町</t>
  </si>
  <si>
    <t>上 陽 町</t>
  </si>
  <si>
    <t>立 花 町</t>
  </si>
  <si>
    <t>広 川 町</t>
  </si>
  <si>
    <t>矢 部 村</t>
  </si>
  <si>
    <t>星 野 村</t>
  </si>
  <si>
    <t>瀬 高 町</t>
  </si>
  <si>
    <t>大 和 町</t>
  </si>
  <si>
    <t>三 橋 町</t>
  </si>
  <si>
    <t>山 川 町</t>
  </si>
  <si>
    <t>高 田 町</t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</si>
  <si>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</si>
  <si>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</si>
  <si>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</si>
  <si>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</si>
  <si>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</si>
  <si>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</si>
  <si>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</si>
  <si>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</si>
  <si>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</si>
  <si>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苅 田 町</t>
  </si>
  <si>
    <t>犀 川 町</t>
  </si>
  <si>
    <t>勝 山 町</t>
  </si>
  <si>
    <t>豊 津 町</t>
  </si>
  <si>
    <t>椎 田 町</t>
  </si>
  <si>
    <t>吉 富 町</t>
  </si>
  <si>
    <t>築 城 町</t>
  </si>
  <si>
    <t>新吉富村</t>
  </si>
  <si>
    <t>大 平 村</t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</si>
  <si>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</si>
  <si>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</si>
  <si>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</si>
  <si>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</si>
  <si>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</si>
  <si>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</si>
  <si>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</si>
  <si>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</si>
  <si>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</si>
  <si>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</si>
  <si>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</si>
  <si>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</si>
  <si>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</si>
  <si>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</si>
  <si>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</si>
  <si>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</si>
  <si>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</si>
  <si>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</si>
  <si>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</si>
  <si>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</si>
  <si>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</si>
  <si>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古賀市</t>
    <rPh sb="0" eb="2">
      <t>コガ</t>
    </rPh>
    <rPh sb="2" eb="3">
      <t>シ</t>
    </rPh>
    <phoneticPr fontId="4"/>
  </si>
  <si>
    <t>福津市</t>
    <phoneticPr fontId="4"/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</si>
  <si>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</si>
  <si>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</si>
  <si>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</si>
  <si>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</si>
  <si>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</si>
  <si>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3"/>
  </si>
  <si>
    <t>筑紫郡</t>
    <rPh sb="0" eb="3">
      <t>チクシグン</t>
    </rPh>
    <phoneticPr fontId="4"/>
  </si>
  <si>
    <t>粕屋郡</t>
    <rPh sb="0" eb="2">
      <t>カスヤ</t>
    </rPh>
    <rPh sb="2" eb="3">
      <t>グン</t>
    </rPh>
    <phoneticPr fontId="4"/>
  </si>
  <si>
    <t>宗像郡</t>
    <rPh sb="0" eb="3">
      <t>ムナカタグン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</si>
  <si>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</si>
  <si>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</si>
  <si>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</si>
  <si>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</si>
  <si>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</si>
  <si>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</si>
  <si>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</si>
  <si>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浮羽郡</t>
    <rPh sb="0" eb="3">
      <t>ウキハグン</t>
    </rPh>
    <phoneticPr fontId="4"/>
  </si>
  <si>
    <t>三井郡</t>
    <rPh sb="0" eb="2">
      <t>ミツイ</t>
    </rPh>
    <rPh sb="2" eb="3">
      <t>グン</t>
    </rPh>
    <phoneticPr fontId="4"/>
  </si>
  <si>
    <t xml:space="preserve">三瀦郡 </t>
    <rPh sb="2" eb="3">
      <t>グン</t>
    </rPh>
    <phoneticPr fontId="4"/>
  </si>
  <si>
    <t>八女郡</t>
    <rPh sb="0" eb="3">
      <t>ヤメグン</t>
    </rPh>
    <phoneticPr fontId="4"/>
  </si>
  <si>
    <t>山門郡</t>
    <rPh sb="0" eb="3">
      <t>ヤマトグン</t>
    </rPh>
    <phoneticPr fontId="4"/>
  </si>
  <si>
    <t>三池郡</t>
    <rPh sb="0" eb="3">
      <t>ミイケグン</t>
    </rPh>
    <phoneticPr fontId="4"/>
  </si>
  <si>
    <t>田川郡</t>
    <rPh sb="0" eb="3">
      <t>タガワグン</t>
    </rPh>
    <phoneticPr fontId="4"/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</si>
  <si>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</si>
  <si>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</si>
  <si>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</si>
  <si>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</si>
  <si>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</si>
  <si>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</si>
  <si>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令和05年 8月 25日</t>
  </si>
  <si>
    <t>令和06年 4月 10日</t>
  </si>
  <si>
    <t>平成30年 4月 ～ 平成31年 3月</t>
  </si>
  <si>
    <t>マンション</t>
    <phoneticPr fontId="4"/>
  </si>
  <si>
    <t>平成30年 4月</t>
  </si>
  <si>
    <t>　</t>
    <phoneticPr fontId="4"/>
  </si>
  <si>
    <t>平成30年 5月</t>
  </si>
  <si>
    <t>平成30年 6月</t>
  </si>
  <si>
    <t>平成30年 7月</t>
  </si>
  <si>
    <t>平成30年 8月</t>
  </si>
  <si>
    <t>平成30年 9月</t>
  </si>
  <si>
    <t>平成30年 10月</t>
  </si>
  <si>
    <t>平成30年 11月</t>
  </si>
  <si>
    <t>平成30年 12月</t>
  </si>
  <si>
    <t>平成31年 1月</t>
  </si>
  <si>
    <t>平成31年 2月</t>
  </si>
  <si>
    <t>平成31年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</si>
</sst>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3" applyFont="1" applyBorder="1" applyAlignment="1">
      <alignment vertical="center"/>
    </xf>
    <xf numFmtId="38" fontId="2" fillId="0" borderId="1" xfId="3" applyFont="1" applyBorder="1" applyAlignment="1">
      <alignment vertical="center"/>
    </xf>
    <xf numFmtId="38" fontId="2" fillId="0" borderId="2" xfId="3" applyFont="1" applyBorder="1" applyAlignment="1">
      <alignment vertical="center"/>
    </xf>
    <xf numFmtId="38" fontId="2" fillId="0" borderId="4" xfId="3" applyFont="1" applyBorder="1" applyAlignment="1">
      <alignment vertical="center"/>
    </xf>
    <xf numFmtId="38" fontId="2" fillId="0" borderId="5" xfId="3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3" applyFont="1" applyBorder="1" applyAlignment="1">
      <alignment vertical="center"/>
    </xf>
    <xf numFmtId="0" fontId="2" fillId="0" borderId="20" xfId="3" applyNumberFormat="1" applyFont="1" applyBorder="1" applyAlignment="1">
      <alignment vertical="center"/>
    </xf>
    <xf numFmtId="38" fontId="2" fillId="0" borderId="17" xfId="3" applyFont="1" applyBorder="1" applyAlignment="1">
      <alignment vertical="center"/>
    </xf>
    <xf numFmtId="38" fontId="2" fillId="0" borderId="21" xfId="3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38" fontId="2" fillId="0" borderId="18" xfId="3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3" applyFont="1" applyBorder="1" applyAlignment="1">
      <alignment vertical="center"/>
    </xf>
    <xf numFmtId="38" fontId="2" fillId="0" borderId="10" xfId="3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38" fontId="2" fillId="0" borderId="13" xfId="3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3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3" applyFont="1" applyBorder="1" applyAlignment="1">
      <alignment vertical="center"/>
    </xf>
    <xf numFmtId="38" fontId="2" fillId="0" borderId="11" xfId="3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3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38" fontId="2" fillId="3" borderId="4" xfId="3" applyFont="1" applyFill="1" applyBorder="1" applyAlignment="1">
      <alignment vertical="center"/>
    </xf>
    <xf numFmtId="38" fontId="2" fillId="3" borderId="21" xfId="3" applyFont="1" applyFill="1" applyBorder="1" applyAlignment="1">
      <alignment vertical="center"/>
    </xf>
    <xf numFmtId="38" fontId="2" fillId="3" borderId="12" xfId="3" applyFont="1" applyFill="1" applyBorder="1" applyAlignment="1">
      <alignment vertical="center"/>
    </xf>
    <xf numFmtId="38" fontId="2" fillId="3" borderId="4" xfId="0" applyNumberFormat="1" applyFont="1" applyFill="1" applyBorder="1" applyAlignment="1">
      <alignment vertical="center"/>
    </xf>
    <xf numFmtId="38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38" fontId="2" fillId="3" borderId="12" xfId="0" applyNumberFormat="1" applyFont="1" applyFill="1" applyBorder="1" applyAlignment="1">
      <alignment vertical="center"/>
    </xf>
  </cellXfs>
  <cellStyles count="4">
    <cellStyle name="桁区切り" xfId="3" builtinId="6"/>
    <cellStyle name="桁区切り 2" xfId="2" xr:uid="{5C96802E-E83A-4454-8209-5A9C725072DB}"/>
    <cellStyle name="標準" xfId="0" builtinId="0"/>
    <cellStyle name="標準 2" xfId="1" xr:uid="{32D11741-66C3-4789-A05E-C4675ABAE8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03C-D53E-427D-9189-481943817175}">
  <dimension ref="A1:U162"/>
  <sheetViews>
    <sheetView tabSelected="1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174</v>
      </c>
      <c r="E1" s="4" t="s">
        <v>123</v>
      </c>
      <c r="R1" s="4" t="s">
        <v>124</v>
      </c>
      <c r="S1" s="55" t="s">
        <v>172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75" t="s">
        <v>175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6716</v>
      </c>
      <c r="E5" s="8">
        <f t="shared" si="0"/>
        <v>1565</v>
      </c>
      <c r="F5" s="9">
        <f t="shared" si="0"/>
        <v>3443</v>
      </c>
      <c r="G5" s="9">
        <f t="shared" si="0"/>
        <v>11</v>
      </c>
      <c r="H5" s="10">
        <f t="shared" si="0"/>
        <v>1697</v>
      </c>
      <c r="I5" s="8">
        <f t="shared" si="0"/>
        <v>5987</v>
      </c>
      <c r="J5" s="9">
        <f t="shared" si="0"/>
        <v>72</v>
      </c>
      <c r="K5" s="9">
        <f t="shared" si="0"/>
        <v>292</v>
      </c>
      <c r="L5" s="9">
        <f t="shared" si="0"/>
        <v>0</v>
      </c>
      <c r="M5" s="10">
        <f t="shared" si="0"/>
        <v>365</v>
      </c>
      <c r="N5" s="11">
        <f t="shared" si="0"/>
        <v>6688</v>
      </c>
      <c r="O5" s="9">
        <f t="shared" si="0"/>
        <v>28</v>
      </c>
      <c r="P5" s="10">
        <f t="shared" si="0"/>
        <v>0</v>
      </c>
      <c r="Q5" s="11">
        <f t="shared" si="0"/>
        <v>2377</v>
      </c>
      <c r="R5" s="10">
        <f t="shared" si="0"/>
        <v>4339</v>
      </c>
      <c r="S5" s="11">
        <f t="shared" si="0"/>
        <v>2407</v>
      </c>
      <c r="T5" s="9">
        <f t="shared" si="0"/>
        <v>3841</v>
      </c>
      <c r="U5" s="76">
        <f>SUM(U6:U12)</f>
        <v>880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488</v>
      </c>
      <c r="E6" s="16">
        <v>151</v>
      </c>
      <c r="F6" s="17">
        <v>230</v>
      </c>
      <c r="G6" s="17">
        <v>3</v>
      </c>
      <c r="H6" s="18">
        <v>104</v>
      </c>
      <c r="I6" s="19">
        <v>391</v>
      </c>
      <c r="J6" s="17"/>
      <c r="K6" s="17">
        <v>75</v>
      </c>
      <c r="L6" s="17"/>
      <c r="M6" s="18">
        <v>22</v>
      </c>
      <c r="N6" s="20">
        <v>487</v>
      </c>
      <c r="O6" s="17">
        <v>1</v>
      </c>
      <c r="P6" s="18"/>
      <c r="Q6" s="20">
        <v>241</v>
      </c>
      <c r="R6" s="18">
        <v>247</v>
      </c>
      <c r="S6" s="20">
        <v>226</v>
      </c>
      <c r="T6" s="17">
        <v>240</v>
      </c>
      <c r="U6" s="77">
        <v>40</v>
      </c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604</v>
      </c>
      <c r="E7" s="19">
        <v>251</v>
      </c>
      <c r="F7" s="17">
        <v>226</v>
      </c>
      <c r="G7" s="17">
        <v>2</v>
      </c>
      <c r="H7" s="18">
        <v>125</v>
      </c>
      <c r="I7" s="19">
        <v>460</v>
      </c>
      <c r="J7" s="17"/>
      <c r="K7" s="17">
        <v>46</v>
      </c>
      <c r="L7" s="17"/>
      <c r="M7" s="18">
        <v>98</v>
      </c>
      <c r="N7" s="20">
        <v>603</v>
      </c>
      <c r="O7" s="17">
        <v>1</v>
      </c>
      <c r="P7" s="18"/>
      <c r="Q7" s="20">
        <v>367</v>
      </c>
      <c r="R7" s="18">
        <v>237</v>
      </c>
      <c r="S7" s="20">
        <v>352</v>
      </c>
      <c r="T7" s="17">
        <v>150</v>
      </c>
      <c r="U7" s="77">
        <v>35</v>
      </c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350</v>
      </c>
      <c r="E8" s="19">
        <v>68</v>
      </c>
      <c r="F8" s="17">
        <v>118</v>
      </c>
      <c r="G8" s="17">
        <v>1</v>
      </c>
      <c r="H8" s="18">
        <v>163</v>
      </c>
      <c r="I8" s="19">
        <v>326</v>
      </c>
      <c r="J8" s="17"/>
      <c r="K8" s="17">
        <v>6</v>
      </c>
      <c r="L8" s="17"/>
      <c r="M8" s="18">
        <v>18</v>
      </c>
      <c r="N8" s="20">
        <v>350</v>
      </c>
      <c r="O8" s="17"/>
      <c r="P8" s="18"/>
      <c r="Q8" s="20">
        <v>119</v>
      </c>
      <c r="R8" s="18">
        <v>231</v>
      </c>
      <c r="S8" s="20">
        <v>100</v>
      </c>
      <c r="T8" s="17">
        <v>246</v>
      </c>
      <c r="U8" s="77">
        <v>134</v>
      </c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2095</v>
      </c>
      <c r="E9" s="19">
        <v>193</v>
      </c>
      <c r="F9" s="17">
        <v>1532</v>
      </c>
      <c r="G9" s="17">
        <v>1</v>
      </c>
      <c r="H9" s="18">
        <v>369</v>
      </c>
      <c r="I9" s="19">
        <v>1981</v>
      </c>
      <c r="J9" s="17"/>
      <c r="K9" s="17">
        <v>25</v>
      </c>
      <c r="L9" s="17"/>
      <c r="M9" s="18">
        <v>89</v>
      </c>
      <c r="N9" s="20">
        <v>2074</v>
      </c>
      <c r="O9" s="17">
        <v>21</v>
      </c>
      <c r="P9" s="18"/>
      <c r="Q9" s="20">
        <v>294</v>
      </c>
      <c r="R9" s="18">
        <v>1801</v>
      </c>
      <c r="S9" s="20">
        <v>307</v>
      </c>
      <c r="T9" s="17">
        <v>1720</v>
      </c>
      <c r="U9" s="77">
        <v>256</v>
      </c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1525</v>
      </c>
      <c r="E10" s="19">
        <v>377</v>
      </c>
      <c r="F10" s="17">
        <v>585</v>
      </c>
      <c r="G10" s="17">
        <v>1</v>
      </c>
      <c r="H10" s="18">
        <v>562</v>
      </c>
      <c r="I10" s="19">
        <v>1361</v>
      </c>
      <c r="J10" s="17">
        <v>27</v>
      </c>
      <c r="K10" s="17">
        <v>57</v>
      </c>
      <c r="L10" s="17"/>
      <c r="M10" s="18">
        <v>80</v>
      </c>
      <c r="N10" s="20">
        <v>1525</v>
      </c>
      <c r="O10" s="17"/>
      <c r="P10" s="18"/>
      <c r="Q10" s="20">
        <v>612</v>
      </c>
      <c r="R10" s="18">
        <v>913</v>
      </c>
      <c r="S10" s="20">
        <v>626</v>
      </c>
      <c r="T10" s="17">
        <v>754</v>
      </c>
      <c r="U10" s="77">
        <v>312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248</v>
      </c>
      <c r="E11" s="19">
        <v>87</v>
      </c>
      <c r="F11" s="17">
        <v>97</v>
      </c>
      <c r="G11" s="17"/>
      <c r="H11" s="18">
        <v>64</v>
      </c>
      <c r="I11" s="19">
        <v>237</v>
      </c>
      <c r="J11" s="17"/>
      <c r="K11" s="17">
        <v>7</v>
      </c>
      <c r="L11" s="17"/>
      <c r="M11" s="18">
        <v>4</v>
      </c>
      <c r="N11" s="20">
        <v>247</v>
      </c>
      <c r="O11" s="17">
        <v>1</v>
      </c>
      <c r="P11" s="18"/>
      <c r="Q11" s="20">
        <v>98</v>
      </c>
      <c r="R11" s="18">
        <v>150</v>
      </c>
      <c r="S11" s="20">
        <v>117</v>
      </c>
      <c r="T11" s="17">
        <v>108</v>
      </c>
      <c r="U11" s="77">
        <v>37</v>
      </c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1406</v>
      </c>
      <c r="E12" s="24">
        <v>438</v>
      </c>
      <c r="F12" s="25">
        <v>655</v>
      </c>
      <c r="G12" s="25">
        <v>3</v>
      </c>
      <c r="H12" s="26">
        <v>310</v>
      </c>
      <c r="I12" s="24">
        <v>1231</v>
      </c>
      <c r="J12" s="25">
        <v>45</v>
      </c>
      <c r="K12" s="25">
        <v>76</v>
      </c>
      <c r="L12" s="25"/>
      <c r="M12" s="26">
        <v>54</v>
      </c>
      <c r="N12" s="27">
        <v>1402</v>
      </c>
      <c r="O12" s="25">
        <v>4</v>
      </c>
      <c r="P12" s="26"/>
      <c r="Q12" s="27">
        <v>646</v>
      </c>
      <c r="R12" s="26">
        <v>760</v>
      </c>
      <c r="S12" s="27">
        <v>679</v>
      </c>
      <c r="T12" s="25">
        <v>623</v>
      </c>
      <c r="U12" s="78">
        <v>66</v>
      </c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16613</v>
      </c>
      <c r="E13" s="8">
        <f t="shared" si="2"/>
        <v>1646</v>
      </c>
      <c r="F13" s="9">
        <f t="shared" si="2"/>
        <v>10004</v>
      </c>
      <c r="G13" s="9">
        <f t="shared" si="2"/>
        <v>61</v>
      </c>
      <c r="H13" s="10">
        <f t="shared" si="2"/>
        <v>4902</v>
      </c>
      <c r="I13" s="11">
        <f t="shared" si="2"/>
        <v>15944</v>
      </c>
      <c r="J13" s="9">
        <f t="shared" si="2"/>
        <v>493</v>
      </c>
      <c r="K13" s="9">
        <f t="shared" si="2"/>
        <v>176</v>
      </c>
      <c r="L13" s="9">
        <f t="shared" si="2"/>
        <v>0</v>
      </c>
      <c r="M13" s="10">
        <f t="shared" si="2"/>
        <v>0</v>
      </c>
      <c r="N13" s="11">
        <f t="shared" si="2"/>
        <v>16509</v>
      </c>
      <c r="O13" s="9">
        <f t="shared" si="2"/>
        <v>104</v>
      </c>
      <c r="P13" s="10">
        <f t="shared" si="2"/>
        <v>0</v>
      </c>
      <c r="Q13" s="11">
        <f t="shared" si="2"/>
        <v>5015</v>
      </c>
      <c r="R13" s="10">
        <f t="shared" si="2"/>
        <v>11598</v>
      </c>
      <c r="S13" s="11">
        <f t="shared" si="2"/>
        <v>3162</v>
      </c>
      <c r="T13" s="9">
        <f t="shared" si="2"/>
        <v>12956</v>
      </c>
      <c r="U13" s="76">
        <f t="shared" si="2"/>
        <v>3482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3954</v>
      </c>
      <c r="E14" s="19">
        <v>389</v>
      </c>
      <c r="F14" s="17">
        <v>2247</v>
      </c>
      <c r="G14" s="17">
        <v>12</v>
      </c>
      <c r="H14" s="18">
        <v>1306</v>
      </c>
      <c r="I14" s="19">
        <v>3686</v>
      </c>
      <c r="J14" s="17">
        <v>212</v>
      </c>
      <c r="K14" s="17">
        <v>56</v>
      </c>
      <c r="L14" s="17"/>
      <c r="M14" s="18"/>
      <c r="N14" s="20">
        <v>3948</v>
      </c>
      <c r="O14" s="17">
        <v>6</v>
      </c>
      <c r="P14" s="18"/>
      <c r="Q14" s="20">
        <v>1522</v>
      </c>
      <c r="R14" s="18">
        <v>2432</v>
      </c>
      <c r="S14" s="20">
        <v>758</v>
      </c>
      <c r="T14" s="17">
        <v>3091</v>
      </c>
      <c r="U14" s="77">
        <v>952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2884</v>
      </c>
      <c r="E15" s="19">
        <v>98</v>
      </c>
      <c r="F15" s="17">
        <v>2253</v>
      </c>
      <c r="G15" s="17">
        <v>5</v>
      </c>
      <c r="H15" s="18">
        <v>528</v>
      </c>
      <c r="I15" s="19">
        <v>2874</v>
      </c>
      <c r="J15" s="17"/>
      <c r="K15" s="17">
        <v>10</v>
      </c>
      <c r="L15" s="17"/>
      <c r="M15" s="18"/>
      <c r="N15" s="20">
        <v>2880</v>
      </c>
      <c r="O15" s="17">
        <v>4</v>
      </c>
      <c r="P15" s="18"/>
      <c r="Q15" s="20">
        <v>500</v>
      </c>
      <c r="R15" s="18">
        <v>2384</v>
      </c>
      <c r="S15" s="20">
        <v>189</v>
      </c>
      <c r="T15" s="17">
        <v>2622</v>
      </c>
      <c r="U15" s="77">
        <v>447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2973</v>
      </c>
      <c r="E16" s="19">
        <v>102</v>
      </c>
      <c r="F16" s="17">
        <v>1887</v>
      </c>
      <c r="G16" s="17">
        <v>11</v>
      </c>
      <c r="H16" s="18">
        <v>973</v>
      </c>
      <c r="I16" s="19">
        <v>2968</v>
      </c>
      <c r="J16" s="17"/>
      <c r="K16" s="17">
        <v>5</v>
      </c>
      <c r="L16" s="17"/>
      <c r="M16" s="18"/>
      <c r="N16" s="20">
        <v>2882</v>
      </c>
      <c r="O16" s="17">
        <v>91</v>
      </c>
      <c r="P16" s="18"/>
      <c r="Q16" s="19">
        <v>122</v>
      </c>
      <c r="R16" s="18">
        <v>2851</v>
      </c>
      <c r="S16" s="20">
        <v>134</v>
      </c>
      <c r="T16" s="17">
        <v>2827</v>
      </c>
      <c r="U16" s="77">
        <v>946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2372</v>
      </c>
      <c r="E17" s="19">
        <v>370</v>
      </c>
      <c r="F17" s="17">
        <v>1216</v>
      </c>
      <c r="G17" s="17">
        <v>14</v>
      </c>
      <c r="H17" s="18">
        <v>772</v>
      </c>
      <c r="I17" s="19">
        <v>2215</v>
      </c>
      <c r="J17" s="17">
        <v>124</v>
      </c>
      <c r="K17" s="17">
        <v>33</v>
      </c>
      <c r="L17" s="17"/>
      <c r="M17" s="18"/>
      <c r="N17" s="20">
        <v>2370</v>
      </c>
      <c r="O17" s="17">
        <v>2</v>
      </c>
      <c r="P17" s="18"/>
      <c r="Q17" s="19">
        <v>1069</v>
      </c>
      <c r="R17" s="18">
        <v>1303</v>
      </c>
      <c r="S17" s="20">
        <v>780</v>
      </c>
      <c r="T17" s="17">
        <v>1492</v>
      </c>
      <c r="U17" s="77">
        <v>401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1813</v>
      </c>
      <c r="E18" s="19">
        <v>227</v>
      </c>
      <c r="F18" s="17">
        <v>1258</v>
      </c>
      <c r="G18" s="17">
        <v>5</v>
      </c>
      <c r="H18" s="18">
        <v>323</v>
      </c>
      <c r="I18" s="19">
        <v>1623</v>
      </c>
      <c r="J18" s="17">
        <v>157</v>
      </c>
      <c r="K18" s="17">
        <v>33</v>
      </c>
      <c r="L18" s="17"/>
      <c r="M18" s="18"/>
      <c r="N18" s="20">
        <v>1812</v>
      </c>
      <c r="O18" s="17">
        <v>1</v>
      </c>
      <c r="P18" s="18"/>
      <c r="Q18" s="19">
        <v>637</v>
      </c>
      <c r="R18" s="18">
        <v>1176</v>
      </c>
      <c r="S18" s="20">
        <v>409</v>
      </c>
      <c r="T18" s="17">
        <v>1314</v>
      </c>
      <c r="U18" s="77">
        <v>146</v>
      </c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827</v>
      </c>
      <c r="E19" s="19">
        <v>193</v>
      </c>
      <c r="F19" s="17">
        <v>417</v>
      </c>
      <c r="G19" s="17">
        <v>4</v>
      </c>
      <c r="H19" s="18">
        <v>213</v>
      </c>
      <c r="I19" s="19">
        <v>811</v>
      </c>
      <c r="J19" s="17"/>
      <c r="K19" s="17">
        <v>16</v>
      </c>
      <c r="L19" s="17"/>
      <c r="M19" s="18"/>
      <c r="N19" s="20">
        <v>827</v>
      </c>
      <c r="O19" s="17"/>
      <c r="P19" s="18"/>
      <c r="Q19" s="19">
        <v>460</v>
      </c>
      <c r="R19" s="18">
        <v>367</v>
      </c>
      <c r="S19" s="20">
        <v>357</v>
      </c>
      <c r="T19" s="17">
        <v>448</v>
      </c>
      <c r="U19" s="77">
        <v>59</v>
      </c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1790</v>
      </c>
      <c r="E20" s="24">
        <v>267</v>
      </c>
      <c r="F20" s="25">
        <v>726</v>
      </c>
      <c r="G20" s="25">
        <v>10</v>
      </c>
      <c r="H20" s="26">
        <v>787</v>
      </c>
      <c r="I20" s="24">
        <v>1767</v>
      </c>
      <c r="J20" s="25"/>
      <c r="K20" s="25">
        <v>23</v>
      </c>
      <c r="L20" s="25"/>
      <c r="M20" s="26"/>
      <c r="N20" s="27">
        <v>1790</v>
      </c>
      <c r="O20" s="25"/>
      <c r="P20" s="26"/>
      <c r="Q20" s="24">
        <v>705</v>
      </c>
      <c r="R20" s="26">
        <v>1085</v>
      </c>
      <c r="S20" s="27">
        <v>535</v>
      </c>
      <c r="T20" s="25">
        <v>1162</v>
      </c>
      <c r="U20" s="78">
        <v>531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738</v>
      </c>
      <c r="E21" s="8">
        <v>254</v>
      </c>
      <c r="F21" s="9">
        <v>403</v>
      </c>
      <c r="G21" s="9"/>
      <c r="H21" s="10">
        <v>81</v>
      </c>
      <c r="I21" s="8">
        <v>547</v>
      </c>
      <c r="J21" s="9">
        <v>126</v>
      </c>
      <c r="K21" s="9">
        <v>50</v>
      </c>
      <c r="L21" s="9"/>
      <c r="M21" s="10">
        <v>15</v>
      </c>
      <c r="N21" s="11">
        <v>736</v>
      </c>
      <c r="O21" s="9">
        <v>2</v>
      </c>
      <c r="P21" s="10"/>
      <c r="Q21" s="8">
        <v>428</v>
      </c>
      <c r="R21" s="10">
        <v>310</v>
      </c>
      <c r="S21" s="11">
        <v>314</v>
      </c>
      <c r="T21" s="9">
        <v>310</v>
      </c>
      <c r="U21" s="76">
        <v>24</v>
      </c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2310</v>
      </c>
      <c r="E22" s="19">
        <v>789</v>
      </c>
      <c r="F22" s="17">
        <v>1009</v>
      </c>
      <c r="G22" s="17">
        <v>6</v>
      </c>
      <c r="H22" s="18">
        <v>506</v>
      </c>
      <c r="I22" s="19">
        <v>1932</v>
      </c>
      <c r="J22" s="17"/>
      <c r="K22" s="17">
        <v>236</v>
      </c>
      <c r="L22" s="17"/>
      <c r="M22" s="18">
        <v>142</v>
      </c>
      <c r="N22" s="20">
        <v>2305</v>
      </c>
      <c r="O22" s="17">
        <v>5</v>
      </c>
      <c r="P22" s="18"/>
      <c r="Q22" s="19">
        <v>1491</v>
      </c>
      <c r="R22" s="18">
        <v>819</v>
      </c>
      <c r="S22" s="20">
        <v>1178</v>
      </c>
      <c r="T22" s="17">
        <v>732</v>
      </c>
      <c r="U22" s="77">
        <v>154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305</v>
      </c>
      <c r="E23" s="19">
        <v>150</v>
      </c>
      <c r="F23" s="17">
        <v>88</v>
      </c>
      <c r="G23" s="17"/>
      <c r="H23" s="18">
        <v>67</v>
      </c>
      <c r="I23" s="19">
        <v>262</v>
      </c>
      <c r="J23" s="17"/>
      <c r="K23" s="17">
        <v>25</v>
      </c>
      <c r="L23" s="17"/>
      <c r="M23" s="18">
        <v>18</v>
      </c>
      <c r="N23" s="20">
        <v>305</v>
      </c>
      <c r="O23" s="17"/>
      <c r="P23" s="18"/>
      <c r="Q23" s="19">
        <v>272</v>
      </c>
      <c r="R23" s="18">
        <v>33</v>
      </c>
      <c r="S23" s="20">
        <v>221</v>
      </c>
      <c r="T23" s="17">
        <v>46</v>
      </c>
      <c r="U23" s="77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768</v>
      </c>
      <c r="E24" s="19">
        <v>292</v>
      </c>
      <c r="F24" s="17">
        <v>359</v>
      </c>
      <c r="G24" s="17"/>
      <c r="H24" s="18">
        <v>117</v>
      </c>
      <c r="I24" s="19">
        <v>609</v>
      </c>
      <c r="J24" s="17">
        <v>48</v>
      </c>
      <c r="K24" s="17">
        <v>103</v>
      </c>
      <c r="L24" s="17"/>
      <c r="M24" s="18">
        <v>8</v>
      </c>
      <c r="N24" s="20">
        <v>768</v>
      </c>
      <c r="O24" s="17"/>
      <c r="P24" s="18"/>
      <c r="Q24" s="19">
        <v>564</v>
      </c>
      <c r="R24" s="18">
        <v>204</v>
      </c>
      <c r="S24" s="20">
        <v>421</v>
      </c>
      <c r="T24" s="17">
        <v>214</v>
      </c>
      <c r="U24" s="77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208</v>
      </c>
      <c r="E25" s="19">
        <v>90</v>
      </c>
      <c r="F25" s="17">
        <v>93</v>
      </c>
      <c r="G25" s="17">
        <v>1</v>
      </c>
      <c r="H25" s="18">
        <v>24</v>
      </c>
      <c r="I25" s="19">
        <v>134</v>
      </c>
      <c r="J25" s="17"/>
      <c r="K25" s="17">
        <v>55</v>
      </c>
      <c r="L25" s="17"/>
      <c r="M25" s="18">
        <v>19</v>
      </c>
      <c r="N25" s="20">
        <v>206</v>
      </c>
      <c r="O25" s="17">
        <v>2</v>
      </c>
      <c r="P25" s="18"/>
      <c r="Q25" s="19">
        <v>180</v>
      </c>
      <c r="R25" s="18">
        <v>28</v>
      </c>
      <c r="S25" s="20">
        <v>134</v>
      </c>
      <c r="T25" s="17">
        <v>34</v>
      </c>
      <c r="U25" s="77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365</v>
      </c>
      <c r="E26" s="19">
        <v>218</v>
      </c>
      <c r="F26" s="17">
        <v>110</v>
      </c>
      <c r="G26" s="17"/>
      <c r="H26" s="18">
        <v>37</v>
      </c>
      <c r="I26" s="19">
        <v>284</v>
      </c>
      <c r="J26" s="17">
        <v>28</v>
      </c>
      <c r="K26" s="17">
        <v>44</v>
      </c>
      <c r="L26" s="17"/>
      <c r="M26" s="18">
        <v>9</v>
      </c>
      <c r="N26" s="20">
        <v>363</v>
      </c>
      <c r="O26" s="17">
        <v>2</v>
      </c>
      <c r="P26" s="18"/>
      <c r="Q26" s="19">
        <v>295</v>
      </c>
      <c r="R26" s="18">
        <v>70</v>
      </c>
      <c r="S26" s="20">
        <v>262</v>
      </c>
      <c r="T26" s="17">
        <v>87</v>
      </c>
      <c r="U26" s="77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77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77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268</v>
      </c>
      <c r="E29" s="19">
        <v>154</v>
      </c>
      <c r="F29" s="17">
        <v>83</v>
      </c>
      <c r="G29" s="17"/>
      <c r="H29" s="18">
        <v>31</v>
      </c>
      <c r="I29" s="19">
        <v>201</v>
      </c>
      <c r="J29" s="17"/>
      <c r="K29" s="17">
        <v>55</v>
      </c>
      <c r="L29" s="17"/>
      <c r="M29" s="18">
        <v>12</v>
      </c>
      <c r="N29" s="20">
        <v>265</v>
      </c>
      <c r="O29" s="17">
        <v>3</v>
      </c>
      <c r="P29" s="18"/>
      <c r="Q29" s="19">
        <v>242</v>
      </c>
      <c r="R29" s="18">
        <v>26</v>
      </c>
      <c r="S29" s="20">
        <v>191</v>
      </c>
      <c r="T29" s="17">
        <v>12</v>
      </c>
      <c r="U29" s="77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529</v>
      </c>
      <c r="E30" s="19">
        <v>178</v>
      </c>
      <c r="F30" s="17">
        <v>300</v>
      </c>
      <c r="G30" s="17"/>
      <c r="H30" s="18">
        <v>51</v>
      </c>
      <c r="I30" s="19">
        <v>340</v>
      </c>
      <c r="J30" s="17"/>
      <c r="K30" s="17">
        <v>169</v>
      </c>
      <c r="L30" s="17"/>
      <c r="M30" s="18">
        <v>20</v>
      </c>
      <c r="N30" s="20">
        <v>528</v>
      </c>
      <c r="O30" s="17">
        <v>1</v>
      </c>
      <c r="P30" s="18"/>
      <c r="Q30" s="19">
        <v>449</v>
      </c>
      <c r="R30" s="18">
        <v>80</v>
      </c>
      <c r="S30" s="20">
        <v>232</v>
      </c>
      <c r="T30" s="17">
        <v>67</v>
      </c>
      <c r="U30" s="77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344</v>
      </c>
      <c r="E31" s="19">
        <v>90</v>
      </c>
      <c r="F31" s="17">
        <v>246</v>
      </c>
      <c r="G31" s="17"/>
      <c r="H31" s="18">
        <v>8</v>
      </c>
      <c r="I31" s="19">
        <v>328</v>
      </c>
      <c r="J31" s="17"/>
      <c r="K31" s="17">
        <v>13</v>
      </c>
      <c r="L31" s="17"/>
      <c r="M31" s="18">
        <v>3</v>
      </c>
      <c r="N31" s="20">
        <v>343</v>
      </c>
      <c r="O31" s="17">
        <v>1</v>
      </c>
      <c r="P31" s="18"/>
      <c r="Q31" s="19">
        <v>146</v>
      </c>
      <c r="R31" s="18">
        <v>198</v>
      </c>
      <c r="S31" s="20">
        <v>100</v>
      </c>
      <c r="T31" s="17">
        <v>224</v>
      </c>
      <c r="U31" s="77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702</v>
      </c>
      <c r="E32" s="19">
        <v>201</v>
      </c>
      <c r="F32" s="17">
        <v>444</v>
      </c>
      <c r="G32" s="17"/>
      <c r="H32" s="18">
        <v>57</v>
      </c>
      <c r="I32" s="19">
        <v>568</v>
      </c>
      <c r="J32" s="17">
        <v>26</v>
      </c>
      <c r="K32" s="17">
        <v>86</v>
      </c>
      <c r="L32" s="17"/>
      <c r="M32" s="18">
        <v>22</v>
      </c>
      <c r="N32" s="20">
        <v>702</v>
      </c>
      <c r="O32" s="17"/>
      <c r="P32" s="18"/>
      <c r="Q32" s="19">
        <v>386</v>
      </c>
      <c r="R32" s="18">
        <v>316</v>
      </c>
      <c r="S32" s="20">
        <v>273</v>
      </c>
      <c r="T32" s="17">
        <v>237</v>
      </c>
      <c r="U32" s="77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105</v>
      </c>
      <c r="E33" s="19">
        <v>68</v>
      </c>
      <c r="F33" s="17">
        <v>34</v>
      </c>
      <c r="G33" s="17"/>
      <c r="H33" s="18">
        <v>3</v>
      </c>
      <c r="I33" s="19">
        <v>95</v>
      </c>
      <c r="J33" s="17"/>
      <c r="K33" s="17">
        <v>6</v>
      </c>
      <c r="L33" s="17"/>
      <c r="M33" s="18">
        <v>4</v>
      </c>
      <c r="N33" s="20">
        <v>105</v>
      </c>
      <c r="O33" s="17"/>
      <c r="P33" s="18"/>
      <c r="Q33" s="19">
        <v>77</v>
      </c>
      <c r="R33" s="18">
        <v>28</v>
      </c>
      <c r="S33" s="20">
        <v>77</v>
      </c>
      <c r="T33" s="17">
        <v>26</v>
      </c>
      <c r="U33" s="77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238</v>
      </c>
      <c r="E34" s="19">
        <v>82</v>
      </c>
      <c r="F34" s="17">
        <v>115</v>
      </c>
      <c r="G34" s="17"/>
      <c r="H34" s="18">
        <v>41</v>
      </c>
      <c r="I34" s="19">
        <v>171</v>
      </c>
      <c r="J34" s="17">
        <v>30</v>
      </c>
      <c r="K34" s="17">
        <v>34</v>
      </c>
      <c r="L34" s="17"/>
      <c r="M34" s="18">
        <v>3</v>
      </c>
      <c r="N34" s="20">
        <v>238</v>
      </c>
      <c r="O34" s="17"/>
      <c r="P34" s="18"/>
      <c r="Q34" s="19">
        <v>159</v>
      </c>
      <c r="R34" s="18">
        <v>79</v>
      </c>
      <c r="S34" s="20">
        <v>123</v>
      </c>
      <c r="T34" s="17">
        <v>70</v>
      </c>
      <c r="U34" s="77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379</v>
      </c>
      <c r="E35" s="19">
        <v>164</v>
      </c>
      <c r="F35" s="17">
        <v>85</v>
      </c>
      <c r="G35" s="17"/>
      <c r="H35" s="18">
        <v>130</v>
      </c>
      <c r="I35" s="19">
        <v>262</v>
      </c>
      <c r="J35" s="17">
        <v>36</v>
      </c>
      <c r="K35" s="17">
        <v>49</v>
      </c>
      <c r="L35" s="17"/>
      <c r="M35" s="18">
        <v>32</v>
      </c>
      <c r="N35" s="20">
        <v>378</v>
      </c>
      <c r="O35" s="17">
        <v>1</v>
      </c>
      <c r="P35" s="18"/>
      <c r="Q35" s="19">
        <v>307</v>
      </c>
      <c r="R35" s="18">
        <v>72</v>
      </c>
      <c r="S35" s="20">
        <v>294</v>
      </c>
      <c r="T35" s="17">
        <v>42</v>
      </c>
      <c r="U35" s="77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1089</v>
      </c>
      <c r="E36" s="19">
        <v>218</v>
      </c>
      <c r="F36" s="17">
        <v>247</v>
      </c>
      <c r="G36" s="17"/>
      <c r="H36" s="18">
        <v>624</v>
      </c>
      <c r="I36" s="19">
        <v>1020</v>
      </c>
      <c r="J36" s="17"/>
      <c r="K36" s="17">
        <v>35</v>
      </c>
      <c r="L36" s="17"/>
      <c r="M36" s="18">
        <v>34</v>
      </c>
      <c r="N36" s="20">
        <v>1088</v>
      </c>
      <c r="O36" s="17">
        <v>1</v>
      </c>
      <c r="P36" s="18"/>
      <c r="Q36" s="19">
        <v>458</v>
      </c>
      <c r="R36" s="18">
        <v>631</v>
      </c>
      <c r="S36" s="20">
        <v>371</v>
      </c>
      <c r="T36" s="17">
        <v>634</v>
      </c>
      <c r="U36" s="77">
        <v>459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755</v>
      </c>
      <c r="E37" s="19">
        <v>208</v>
      </c>
      <c r="F37" s="17">
        <v>336</v>
      </c>
      <c r="G37" s="17"/>
      <c r="H37" s="18">
        <v>211</v>
      </c>
      <c r="I37" s="19">
        <v>676</v>
      </c>
      <c r="J37" s="17"/>
      <c r="K37" s="17">
        <v>25</v>
      </c>
      <c r="L37" s="17"/>
      <c r="M37" s="18">
        <v>54</v>
      </c>
      <c r="N37" s="20">
        <v>748</v>
      </c>
      <c r="O37" s="17">
        <v>7</v>
      </c>
      <c r="P37" s="18"/>
      <c r="Q37" s="19">
        <v>463</v>
      </c>
      <c r="R37" s="18">
        <v>292</v>
      </c>
      <c r="S37" s="20">
        <v>406</v>
      </c>
      <c r="T37" s="17">
        <v>273</v>
      </c>
      <c r="U37" s="77">
        <v>28</v>
      </c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730</v>
      </c>
      <c r="E38" s="19">
        <v>164</v>
      </c>
      <c r="F38" s="17">
        <v>244</v>
      </c>
      <c r="G38" s="17">
        <v>2</v>
      </c>
      <c r="H38" s="18">
        <v>320</v>
      </c>
      <c r="I38" s="19">
        <v>685</v>
      </c>
      <c r="J38" s="17"/>
      <c r="K38" s="17">
        <v>16</v>
      </c>
      <c r="L38" s="17"/>
      <c r="M38" s="18">
        <v>29</v>
      </c>
      <c r="N38" s="20">
        <v>730</v>
      </c>
      <c r="O38" s="17"/>
      <c r="P38" s="18"/>
      <c r="Q38" s="19">
        <v>278</v>
      </c>
      <c r="R38" s="18">
        <v>452</v>
      </c>
      <c r="S38" s="20">
        <v>262</v>
      </c>
      <c r="T38" s="17">
        <v>422</v>
      </c>
      <c r="U38" s="77">
        <v>215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603</v>
      </c>
      <c r="E39" s="19">
        <v>266</v>
      </c>
      <c r="F39" s="17">
        <v>270</v>
      </c>
      <c r="G39" s="17"/>
      <c r="H39" s="18">
        <v>67</v>
      </c>
      <c r="I39" s="19">
        <v>528</v>
      </c>
      <c r="J39" s="17"/>
      <c r="K39" s="17">
        <v>44</v>
      </c>
      <c r="L39" s="17"/>
      <c r="M39" s="18">
        <v>31</v>
      </c>
      <c r="N39" s="20">
        <v>597</v>
      </c>
      <c r="O39" s="17">
        <v>6</v>
      </c>
      <c r="P39" s="18"/>
      <c r="Q39" s="19">
        <v>431</v>
      </c>
      <c r="R39" s="18">
        <v>172</v>
      </c>
      <c r="S39" s="20">
        <v>334</v>
      </c>
      <c r="T39" s="17">
        <v>139</v>
      </c>
      <c r="U39" s="77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342</v>
      </c>
      <c r="E40" s="19">
        <v>165</v>
      </c>
      <c r="F40" s="17">
        <v>73</v>
      </c>
      <c r="G40" s="17"/>
      <c r="H40" s="18">
        <v>104</v>
      </c>
      <c r="I40" s="19">
        <v>314</v>
      </c>
      <c r="J40" s="17"/>
      <c r="K40" s="17">
        <v>19</v>
      </c>
      <c r="L40" s="17"/>
      <c r="M40" s="18">
        <v>9</v>
      </c>
      <c r="N40" s="20">
        <v>339</v>
      </c>
      <c r="O40" s="17">
        <v>3</v>
      </c>
      <c r="P40" s="18"/>
      <c r="Q40" s="19">
        <v>251</v>
      </c>
      <c r="R40" s="18">
        <v>91</v>
      </c>
      <c r="S40" s="20">
        <v>272</v>
      </c>
      <c r="T40" s="17">
        <v>68</v>
      </c>
      <c r="U40" s="77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77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441</v>
      </c>
      <c r="E42" s="19">
        <v>153</v>
      </c>
      <c r="F42" s="17">
        <v>178</v>
      </c>
      <c r="G42" s="17">
        <v>4</v>
      </c>
      <c r="H42" s="18">
        <v>106</v>
      </c>
      <c r="I42" s="19">
        <v>348</v>
      </c>
      <c r="J42" s="17"/>
      <c r="K42" s="17">
        <v>60</v>
      </c>
      <c r="L42" s="17"/>
      <c r="M42" s="18">
        <v>33</v>
      </c>
      <c r="N42" s="20">
        <v>440</v>
      </c>
      <c r="O42" s="17">
        <v>1</v>
      </c>
      <c r="P42" s="18"/>
      <c r="Q42" s="19">
        <v>324</v>
      </c>
      <c r="R42" s="18">
        <v>117</v>
      </c>
      <c r="S42" s="20">
        <v>262</v>
      </c>
      <c r="T42" s="17">
        <v>82</v>
      </c>
      <c r="U42" s="77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870</v>
      </c>
      <c r="E43" s="19">
        <v>424</v>
      </c>
      <c r="F43" s="17">
        <v>299</v>
      </c>
      <c r="G43" s="17"/>
      <c r="H43" s="18">
        <v>147</v>
      </c>
      <c r="I43" s="19">
        <v>784</v>
      </c>
      <c r="J43" s="17"/>
      <c r="K43" s="17">
        <v>63</v>
      </c>
      <c r="L43" s="17"/>
      <c r="M43" s="18">
        <v>23</v>
      </c>
      <c r="N43" s="20">
        <v>868</v>
      </c>
      <c r="O43" s="17">
        <v>2</v>
      </c>
      <c r="P43" s="18"/>
      <c r="Q43" s="19">
        <v>663</v>
      </c>
      <c r="R43" s="18">
        <v>207</v>
      </c>
      <c r="S43" s="20">
        <v>586</v>
      </c>
      <c r="T43" s="17">
        <v>177</v>
      </c>
      <c r="U43" s="77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184</v>
      </c>
      <c r="E44" s="19">
        <v>86</v>
      </c>
      <c r="F44" s="17">
        <v>96</v>
      </c>
      <c r="G44" s="17"/>
      <c r="H44" s="18">
        <v>2</v>
      </c>
      <c r="I44" s="19">
        <v>149</v>
      </c>
      <c r="J44" s="17"/>
      <c r="K44" s="17">
        <v>7</v>
      </c>
      <c r="L44" s="17"/>
      <c r="M44" s="18">
        <v>28</v>
      </c>
      <c r="N44" s="20">
        <v>179</v>
      </c>
      <c r="O44" s="17">
        <v>5</v>
      </c>
      <c r="P44" s="18"/>
      <c r="Q44" s="19">
        <v>175</v>
      </c>
      <c r="R44" s="18">
        <v>9</v>
      </c>
      <c r="S44" s="20">
        <v>88</v>
      </c>
      <c r="T44" s="17">
        <v>74</v>
      </c>
      <c r="U44" s="77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105</v>
      </c>
      <c r="E45" s="19">
        <v>95</v>
      </c>
      <c r="F45" s="17">
        <v>2</v>
      </c>
      <c r="G45" s="17"/>
      <c r="H45" s="18">
        <v>8</v>
      </c>
      <c r="I45" s="19">
        <v>87</v>
      </c>
      <c r="J45" s="17"/>
      <c r="K45" s="17">
        <v>15</v>
      </c>
      <c r="L45" s="17"/>
      <c r="M45" s="18">
        <v>3</v>
      </c>
      <c r="N45" s="20">
        <v>104</v>
      </c>
      <c r="O45" s="17">
        <v>1</v>
      </c>
      <c r="P45" s="18"/>
      <c r="Q45" s="19">
        <v>93</v>
      </c>
      <c r="R45" s="18">
        <v>12</v>
      </c>
      <c r="S45" s="20">
        <v>105</v>
      </c>
      <c r="T45" s="17"/>
      <c r="U45" s="77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147</v>
      </c>
      <c r="E46" s="19">
        <v>81</v>
      </c>
      <c r="F46" s="17">
        <v>64</v>
      </c>
      <c r="G46" s="17"/>
      <c r="H46" s="18">
        <v>2</v>
      </c>
      <c r="I46" s="19">
        <v>138</v>
      </c>
      <c r="J46" s="17"/>
      <c r="K46" s="17">
        <v>6</v>
      </c>
      <c r="L46" s="17"/>
      <c r="M46" s="18">
        <v>3</v>
      </c>
      <c r="N46" s="20">
        <v>147</v>
      </c>
      <c r="O46" s="17"/>
      <c r="P46" s="18"/>
      <c r="Q46" s="19">
        <v>98</v>
      </c>
      <c r="R46" s="18">
        <v>49</v>
      </c>
      <c r="S46" s="20">
        <v>84</v>
      </c>
      <c r="T46" s="17">
        <v>49</v>
      </c>
      <c r="U46" s="77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420</v>
      </c>
      <c r="E47" s="19">
        <v>193</v>
      </c>
      <c r="F47" s="17">
        <v>193</v>
      </c>
      <c r="G47" s="17">
        <v>1</v>
      </c>
      <c r="H47" s="18">
        <v>33</v>
      </c>
      <c r="I47" s="19">
        <v>308</v>
      </c>
      <c r="J47" s="17">
        <v>6</v>
      </c>
      <c r="K47" s="17">
        <v>57</v>
      </c>
      <c r="L47" s="17"/>
      <c r="M47" s="18">
        <v>49</v>
      </c>
      <c r="N47" s="20">
        <v>414</v>
      </c>
      <c r="O47" s="17">
        <v>5</v>
      </c>
      <c r="P47" s="18">
        <v>1</v>
      </c>
      <c r="Q47" s="19">
        <v>358</v>
      </c>
      <c r="R47" s="18">
        <v>62</v>
      </c>
      <c r="S47" s="20">
        <v>242</v>
      </c>
      <c r="T47" s="17">
        <v>76</v>
      </c>
      <c r="U47" s="77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174</v>
      </c>
      <c r="E48" s="19">
        <v>110</v>
      </c>
      <c r="F48" s="17">
        <v>52</v>
      </c>
      <c r="G48" s="17"/>
      <c r="H48" s="18">
        <v>12</v>
      </c>
      <c r="I48" s="19">
        <v>132</v>
      </c>
      <c r="J48" s="17">
        <v>30</v>
      </c>
      <c r="K48" s="17">
        <v>8</v>
      </c>
      <c r="L48" s="17"/>
      <c r="M48" s="18">
        <v>4</v>
      </c>
      <c r="N48" s="20">
        <v>172</v>
      </c>
      <c r="O48" s="17">
        <v>2</v>
      </c>
      <c r="P48" s="18"/>
      <c r="Q48" s="19">
        <v>135</v>
      </c>
      <c r="R48" s="18">
        <v>39</v>
      </c>
      <c r="S48" s="20">
        <v>124</v>
      </c>
      <c r="T48" s="17">
        <v>30</v>
      </c>
      <c r="U48" s="77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997</v>
      </c>
      <c r="E49" s="19">
        <v>353</v>
      </c>
      <c r="F49" s="17">
        <v>236</v>
      </c>
      <c r="G49" s="17">
        <v>1</v>
      </c>
      <c r="H49" s="18">
        <v>407</v>
      </c>
      <c r="I49" s="19">
        <v>902</v>
      </c>
      <c r="J49" s="17"/>
      <c r="K49" s="17">
        <v>51</v>
      </c>
      <c r="L49" s="17"/>
      <c r="M49" s="18">
        <v>44</v>
      </c>
      <c r="N49" s="20">
        <v>994</v>
      </c>
      <c r="O49" s="17">
        <v>3</v>
      </c>
      <c r="P49" s="18"/>
      <c r="Q49" s="19">
        <v>582</v>
      </c>
      <c r="R49" s="18">
        <v>415</v>
      </c>
      <c r="S49" s="20">
        <v>556</v>
      </c>
      <c r="T49" s="17">
        <v>327</v>
      </c>
      <c r="U49" s="77">
        <v>207</v>
      </c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71</v>
      </c>
      <c r="E50" s="19">
        <v>38</v>
      </c>
      <c r="F50" s="17">
        <v>22</v>
      </c>
      <c r="G50" s="17"/>
      <c r="H50" s="18">
        <v>11</v>
      </c>
      <c r="I50" s="19">
        <v>62</v>
      </c>
      <c r="J50" s="17"/>
      <c r="K50" s="17">
        <v>6</v>
      </c>
      <c r="L50" s="17"/>
      <c r="M50" s="18">
        <v>3</v>
      </c>
      <c r="N50" s="20">
        <v>71</v>
      </c>
      <c r="O50" s="17"/>
      <c r="P50" s="18"/>
      <c r="Q50" s="19">
        <v>65</v>
      </c>
      <c r="R50" s="18">
        <v>6</v>
      </c>
      <c r="S50" s="20">
        <v>49</v>
      </c>
      <c r="T50" s="17"/>
      <c r="U50" s="77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77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77"/>
    </row>
    <row r="53" spans="1:21" ht="14.1" customHeight="1" x14ac:dyDescent="0.15">
      <c r="A53" s="38" t="s">
        <v>149</v>
      </c>
      <c r="B53" s="39"/>
      <c r="C53" s="40"/>
      <c r="D53" s="7">
        <f>SUM(D54)</f>
        <v>114</v>
      </c>
      <c r="E53" s="7">
        <f t="shared" ref="E53:U53" si="3">SUM(E54)</f>
        <v>52</v>
      </c>
      <c r="F53" s="9">
        <f t="shared" si="3"/>
        <v>37</v>
      </c>
      <c r="G53" s="7">
        <f t="shared" si="3"/>
        <v>1</v>
      </c>
      <c r="H53" s="10">
        <f t="shared" si="3"/>
        <v>24</v>
      </c>
      <c r="I53" s="41">
        <f t="shared" si="3"/>
        <v>98</v>
      </c>
      <c r="J53" s="7">
        <f t="shared" si="3"/>
        <v>0</v>
      </c>
      <c r="K53" s="7">
        <f t="shared" si="3"/>
        <v>10</v>
      </c>
      <c r="L53" s="7">
        <f t="shared" si="3"/>
        <v>0</v>
      </c>
      <c r="M53" s="10">
        <f t="shared" si="3"/>
        <v>6</v>
      </c>
      <c r="N53" s="41">
        <f t="shared" si="3"/>
        <v>114</v>
      </c>
      <c r="O53" s="7">
        <f t="shared" si="3"/>
        <v>0</v>
      </c>
      <c r="P53" s="10">
        <f t="shared" si="3"/>
        <v>0</v>
      </c>
      <c r="Q53" s="41">
        <f t="shared" si="3"/>
        <v>72</v>
      </c>
      <c r="R53" s="10">
        <f t="shared" si="3"/>
        <v>42</v>
      </c>
      <c r="S53" s="41">
        <f t="shared" si="3"/>
        <v>73</v>
      </c>
      <c r="T53" s="7">
        <f t="shared" si="3"/>
        <v>33</v>
      </c>
      <c r="U53" s="76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114</v>
      </c>
      <c r="E54" s="24">
        <v>52</v>
      </c>
      <c r="F54" s="25">
        <v>37</v>
      </c>
      <c r="G54" s="25">
        <v>1</v>
      </c>
      <c r="H54" s="26">
        <v>24</v>
      </c>
      <c r="I54" s="27">
        <v>98</v>
      </c>
      <c r="J54" s="25"/>
      <c r="K54" s="25">
        <v>10</v>
      </c>
      <c r="L54" s="25"/>
      <c r="M54" s="26">
        <v>6</v>
      </c>
      <c r="N54" s="27">
        <v>114</v>
      </c>
      <c r="O54" s="25"/>
      <c r="P54" s="26"/>
      <c r="Q54" s="27">
        <v>72</v>
      </c>
      <c r="R54" s="26">
        <v>42</v>
      </c>
      <c r="S54" s="27">
        <v>73</v>
      </c>
      <c r="T54" s="25">
        <v>33</v>
      </c>
      <c r="U54" s="78"/>
    </row>
    <row r="55" spans="1:21" ht="14.1" customHeight="1" x14ac:dyDescent="0.15">
      <c r="A55" s="5" t="s">
        <v>150</v>
      </c>
      <c r="B55" s="43"/>
      <c r="C55" s="40"/>
      <c r="D55" s="7">
        <f>SUM(D56:D62)</f>
        <v>1860</v>
      </c>
      <c r="E55" s="8">
        <f>SUM(E56:E62)</f>
        <v>514</v>
      </c>
      <c r="F55" s="9">
        <f>SUM(F56:F62)</f>
        <v>910</v>
      </c>
      <c r="G55" s="9">
        <f t="shared" ref="G55:U55" si="4">SUM(G56:G62)</f>
        <v>0</v>
      </c>
      <c r="H55" s="10">
        <f t="shared" si="4"/>
        <v>436</v>
      </c>
      <c r="I55" s="11">
        <f t="shared" si="4"/>
        <v>1701</v>
      </c>
      <c r="J55" s="9">
        <f t="shared" si="4"/>
        <v>35</v>
      </c>
      <c r="K55" s="9">
        <f t="shared" si="4"/>
        <v>79</v>
      </c>
      <c r="L55" s="9">
        <f t="shared" si="4"/>
        <v>0</v>
      </c>
      <c r="M55" s="10">
        <f t="shared" si="4"/>
        <v>45</v>
      </c>
      <c r="N55" s="11">
        <f t="shared" si="4"/>
        <v>1859</v>
      </c>
      <c r="O55" s="9">
        <f t="shared" si="4"/>
        <v>1</v>
      </c>
      <c r="P55" s="10">
        <f t="shared" si="4"/>
        <v>0</v>
      </c>
      <c r="Q55" s="11">
        <f t="shared" si="4"/>
        <v>949</v>
      </c>
      <c r="R55" s="10">
        <f t="shared" si="4"/>
        <v>911</v>
      </c>
      <c r="S55" s="11">
        <f t="shared" si="4"/>
        <v>760</v>
      </c>
      <c r="T55" s="9">
        <f t="shared" si="4"/>
        <v>863</v>
      </c>
      <c r="U55" s="76">
        <f t="shared" si="4"/>
        <v>191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310</v>
      </c>
      <c r="E56" s="19">
        <v>73</v>
      </c>
      <c r="F56" s="17">
        <v>173</v>
      </c>
      <c r="G56" s="17"/>
      <c r="H56" s="18">
        <v>64</v>
      </c>
      <c r="I56" s="20">
        <v>241</v>
      </c>
      <c r="J56" s="17">
        <v>35</v>
      </c>
      <c r="K56" s="17">
        <v>22</v>
      </c>
      <c r="L56" s="17"/>
      <c r="M56" s="18">
        <v>12</v>
      </c>
      <c r="N56" s="20">
        <v>310</v>
      </c>
      <c r="O56" s="17"/>
      <c r="P56" s="18"/>
      <c r="Q56" s="20">
        <v>236</v>
      </c>
      <c r="R56" s="18">
        <v>74</v>
      </c>
      <c r="S56" s="20">
        <v>137</v>
      </c>
      <c r="T56" s="17">
        <v>157</v>
      </c>
      <c r="U56" s="77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210</v>
      </c>
      <c r="E57" s="19">
        <v>64</v>
      </c>
      <c r="F57" s="17">
        <v>121</v>
      </c>
      <c r="G57" s="17"/>
      <c r="H57" s="18">
        <v>25</v>
      </c>
      <c r="I57" s="20">
        <v>206</v>
      </c>
      <c r="J57" s="17"/>
      <c r="K57" s="17">
        <v>4</v>
      </c>
      <c r="L57" s="17"/>
      <c r="M57" s="18"/>
      <c r="N57" s="20">
        <v>210</v>
      </c>
      <c r="O57" s="17"/>
      <c r="P57" s="18"/>
      <c r="Q57" s="20">
        <v>105</v>
      </c>
      <c r="R57" s="18">
        <v>105</v>
      </c>
      <c r="S57" s="20">
        <v>90</v>
      </c>
      <c r="T57" s="17">
        <v>92</v>
      </c>
      <c r="U57" s="77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391</v>
      </c>
      <c r="E58" s="19">
        <v>89</v>
      </c>
      <c r="F58" s="17">
        <v>153</v>
      </c>
      <c r="G58" s="17"/>
      <c r="H58" s="18">
        <v>149</v>
      </c>
      <c r="I58" s="20">
        <v>372</v>
      </c>
      <c r="J58" s="17"/>
      <c r="K58" s="17">
        <v>11</v>
      </c>
      <c r="L58" s="17"/>
      <c r="M58" s="18">
        <v>8</v>
      </c>
      <c r="N58" s="20">
        <v>391</v>
      </c>
      <c r="O58" s="17"/>
      <c r="P58" s="18"/>
      <c r="Q58" s="20">
        <v>152</v>
      </c>
      <c r="R58" s="18">
        <v>239</v>
      </c>
      <c r="S58" s="20">
        <v>156</v>
      </c>
      <c r="T58" s="17">
        <v>209</v>
      </c>
      <c r="U58" s="77">
        <v>83</v>
      </c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244</v>
      </c>
      <c r="E59" s="19">
        <v>102</v>
      </c>
      <c r="F59" s="17">
        <v>100</v>
      </c>
      <c r="G59" s="17"/>
      <c r="H59" s="18">
        <v>42</v>
      </c>
      <c r="I59" s="20">
        <v>216</v>
      </c>
      <c r="J59" s="17"/>
      <c r="K59" s="17">
        <v>23</v>
      </c>
      <c r="L59" s="17"/>
      <c r="M59" s="18">
        <v>5</v>
      </c>
      <c r="N59" s="20">
        <v>243</v>
      </c>
      <c r="O59" s="17">
        <v>1</v>
      </c>
      <c r="P59" s="18"/>
      <c r="Q59" s="20">
        <v>173</v>
      </c>
      <c r="R59" s="18">
        <v>71</v>
      </c>
      <c r="S59" s="20">
        <v>141</v>
      </c>
      <c r="T59" s="17">
        <v>51</v>
      </c>
      <c r="U59" s="77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223</v>
      </c>
      <c r="E60" s="19">
        <v>62</v>
      </c>
      <c r="F60" s="17">
        <v>37</v>
      </c>
      <c r="G60" s="17"/>
      <c r="H60" s="18">
        <v>124</v>
      </c>
      <c r="I60" s="20">
        <v>201</v>
      </c>
      <c r="J60" s="17"/>
      <c r="K60" s="17">
        <v>10</v>
      </c>
      <c r="L60" s="17"/>
      <c r="M60" s="18">
        <v>12</v>
      </c>
      <c r="N60" s="20">
        <v>223</v>
      </c>
      <c r="O60" s="17"/>
      <c r="P60" s="18"/>
      <c r="Q60" s="20">
        <v>87</v>
      </c>
      <c r="R60" s="18">
        <v>136</v>
      </c>
      <c r="S60" s="20">
        <v>78</v>
      </c>
      <c r="T60" s="17">
        <v>129</v>
      </c>
      <c r="U60" s="77">
        <v>108</v>
      </c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82</v>
      </c>
      <c r="E61" s="19">
        <v>41</v>
      </c>
      <c r="F61" s="17">
        <v>40</v>
      </c>
      <c r="G61" s="17"/>
      <c r="H61" s="18">
        <v>1</v>
      </c>
      <c r="I61" s="20">
        <v>77</v>
      </c>
      <c r="J61" s="17"/>
      <c r="K61" s="17">
        <v>4</v>
      </c>
      <c r="L61" s="17"/>
      <c r="M61" s="18">
        <v>1</v>
      </c>
      <c r="N61" s="20">
        <v>82</v>
      </c>
      <c r="O61" s="17"/>
      <c r="P61" s="18"/>
      <c r="Q61" s="20">
        <v>44</v>
      </c>
      <c r="R61" s="18">
        <v>38</v>
      </c>
      <c r="S61" s="20">
        <v>43</v>
      </c>
      <c r="T61" s="17">
        <v>35</v>
      </c>
      <c r="U61" s="77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400</v>
      </c>
      <c r="E62" s="24">
        <v>83</v>
      </c>
      <c r="F62" s="25">
        <v>286</v>
      </c>
      <c r="G62" s="25"/>
      <c r="H62" s="26">
        <v>31</v>
      </c>
      <c r="I62" s="27">
        <v>388</v>
      </c>
      <c r="J62" s="25"/>
      <c r="K62" s="25">
        <v>5</v>
      </c>
      <c r="L62" s="25"/>
      <c r="M62" s="26">
        <v>7</v>
      </c>
      <c r="N62" s="27">
        <v>400</v>
      </c>
      <c r="O62" s="25"/>
      <c r="P62" s="26"/>
      <c r="Q62" s="27">
        <v>152</v>
      </c>
      <c r="R62" s="26">
        <v>248</v>
      </c>
      <c r="S62" s="27">
        <v>115</v>
      </c>
      <c r="T62" s="25">
        <v>190</v>
      </c>
      <c r="U62" s="78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76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77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77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77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78"/>
    </row>
    <row r="68" spans="1:21" ht="14.1" customHeight="1" x14ac:dyDescent="0.15">
      <c r="A68" s="5" t="s">
        <v>152</v>
      </c>
      <c r="B68" s="43"/>
      <c r="C68" s="40"/>
      <c r="D68" s="7">
        <f>SUM(D69:D72)</f>
        <v>413</v>
      </c>
      <c r="E68" s="8">
        <f>SUM(E69:E72)</f>
        <v>231</v>
      </c>
      <c r="F68" s="9">
        <f>SUM(F69:F72)</f>
        <v>73</v>
      </c>
      <c r="G68" s="9">
        <f t="shared" ref="G68:U68" si="7">SUM(G69:G72)</f>
        <v>1</v>
      </c>
      <c r="H68" s="10">
        <f t="shared" si="7"/>
        <v>108</v>
      </c>
      <c r="I68" s="11">
        <f t="shared" si="7"/>
        <v>374</v>
      </c>
      <c r="J68" s="9">
        <f t="shared" si="7"/>
        <v>0</v>
      </c>
      <c r="K68" s="9">
        <f t="shared" si="7"/>
        <v>26</v>
      </c>
      <c r="L68" s="9">
        <f t="shared" si="7"/>
        <v>0</v>
      </c>
      <c r="M68" s="10">
        <f t="shared" si="7"/>
        <v>13</v>
      </c>
      <c r="N68" s="11">
        <f t="shared" si="7"/>
        <v>410</v>
      </c>
      <c r="O68" s="9">
        <f t="shared" si="7"/>
        <v>3</v>
      </c>
      <c r="P68" s="10">
        <f t="shared" si="7"/>
        <v>0</v>
      </c>
      <c r="Q68" s="11">
        <f t="shared" si="7"/>
        <v>378</v>
      </c>
      <c r="R68" s="10">
        <f t="shared" si="7"/>
        <v>35</v>
      </c>
      <c r="S68" s="11">
        <f t="shared" si="7"/>
        <v>343</v>
      </c>
      <c r="T68" s="9">
        <f t="shared" si="7"/>
        <v>18</v>
      </c>
      <c r="U68" s="76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49</v>
      </c>
      <c r="E69" s="19">
        <v>28</v>
      </c>
      <c r="F69" s="17"/>
      <c r="G69" s="17"/>
      <c r="H69" s="18">
        <v>21</v>
      </c>
      <c r="I69" s="20">
        <v>43</v>
      </c>
      <c r="J69" s="17"/>
      <c r="K69" s="17">
        <v>3</v>
      </c>
      <c r="L69" s="17"/>
      <c r="M69" s="18">
        <v>3</v>
      </c>
      <c r="N69" s="20">
        <v>48</v>
      </c>
      <c r="O69" s="17">
        <v>1</v>
      </c>
      <c r="P69" s="18"/>
      <c r="Q69" s="20">
        <v>47</v>
      </c>
      <c r="R69" s="18">
        <v>2</v>
      </c>
      <c r="S69" s="20">
        <v>49</v>
      </c>
      <c r="T69" s="17"/>
      <c r="U69" s="77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97</v>
      </c>
      <c r="E70" s="19">
        <v>38</v>
      </c>
      <c r="F70" s="17">
        <v>23</v>
      </c>
      <c r="G70" s="17"/>
      <c r="H70" s="18">
        <v>36</v>
      </c>
      <c r="I70" s="19">
        <v>93</v>
      </c>
      <c r="J70" s="17"/>
      <c r="K70" s="17">
        <v>3</v>
      </c>
      <c r="L70" s="17"/>
      <c r="M70" s="18">
        <v>1</v>
      </c>
      <c r="N70" s="20">
        <v>97</v>
      </c>
      <c r="O70" s="17"/>
      <c r="P70" s="18"/>
      <c r="Q70" s="20">
        <v>96</v>
      </c>
      <c r="R70" s="18">
        <v>1</v>
      </c>
      <c r="S70" s="20">
        <v>77</v>
      </c>
      <c r="T70" s="17">
        <v>18</v>
      </c>
      <c r="U70" s="77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168</v>
      </c>
      <c r="E71" s="19">
        <v>119</v>
      </c>
      <c r="F71" s="17">
        <v>24</v>
      </c>
      <c r="G71" s="17"/>
      <c r="H71" s="18">
        <v>25</v>
      </c>
      <c r="I71" s="19">
        <v>148</v>
      </c>
      <c r="J71" s="17"/>
      <c r="K71" s="17">
        <v>13</v>
      </c>
      <c r="L71" s="17"/>
      <c r="M71" s="18">
        <v>7</v>
      </c>
      <c r="N71" s="20">
        <v>167</v>
      </c>
      <c r="O71" s="17">
        <v>1</v>
      </c>
      <c r="P71" s="18"/>
      <c r="Q71" s="19">
        <v>151</v>
      </c>
      <c r="R71" s="18">
        <v>17</v>
      </c>
      <c r="S71" s="20">
        <v>144</v>
      </c>
      <c r="T71" s="17"/>
      <c r="U71" s="77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99</v>
      </c>
      <c r="E72" s="24">
        <v>46</v>
      </c>
      <c r="F72" s="25">
        <v>26</v>
      </c>
      <c r="G72" s="25">
        <v>1</v>
      </c>
      <c r="H72" s="26">
        <v>26</v>
      </c>
      <c r="I72" s="24">
        <v>90</v>
      </c>
      <c r="J72" s="25"/>
      <c r="K72" s="25">
        <v>7</v>
      </c>
      <c r="L72" s="25"/>
      <c r="M72" s="26">
        <v>2</v>
      </c>
      <c r="N72" s="27">
        <v>98</v>
      </c>
      <c r="O72" s="25">
        <v>1</v>
      </c>
      <c r="P72" s="26"/>
      <c r="Q72" s="24">
        <v>84</v>
      </c>
      <c r="R72" s="26">
        <v>15</v>
      </c>
      <c r="S72" s="27">
        <v>73</v>
      </c>
      <c r="T72" s="25"/>
      <c r="U72" s="78"/>
    </row>
    <row r="73" spans="1:21" ht="14.1" customHeight="1" x14ac:dyDescent="0.15">
      <c r="A73" s="5" t="s">
        <v>153</v>
      </c>
      <c r="B73" s="43"/>
      <c r="C73" s="40"/>
      <c r="D73" s="7">
        <f>SUM(D74:D77)</f>
        <v>66</v>
      </c>
      <c r="E73" s="8">
        <f>SUM(E74:E77)</f>
        <v>59</v>
      </c>
      <c r="F73" s="9">
        <f>SUM(F74:F77)</f>
        <v>0</v>
      </c>
      <c r="G73" s="9">
        <f t="shared" ref="G73:U73" si="8">SUM(G74:G77)</f>
        <v>1</v>
      </c>
      <c r="H73" s="10">
        <f t="shared" si="8"/>
        <v>6</v>
      </c>
      <c r="I73" s="11">
        <f t="shared" si="8"/>
        <v>53</v>
      </c>
      <c r="J73" s="9">
        <f t="shared" si="8"/>
        <v>0</v>
      </c>
      <c r="K73" s="9">
        <f t="shared" si="8"/>
        <v>11</v>
      </c>
      <c r="L73" s="9">
        <f t="shared" si="8"/>
        <v>0</v>
      </c>
      <c r="M73" s="10">
        <f t="shared" si="8"/>
        <v>2</v>
      </c>
      <c r="N73" s="11">
        <f t="shared" si="8"/>
        <v>66</v>
      </c>
      <c r="O73" s="9">
        <f t="shared" si="8"/>
        <v>0</v>
      </c>
      <c r="P73" s="10">
        <f t="shared" si="8"/>
        <v>0</v>
      </c>
      <c r="Q73" s="11">
        <f t="shared" si="8"/>
        <v>52</v>
      </c>
      <c r="R73" s="10">
        <f t="shared" si="8"/>
        <v>14</v>
      </c>
      <c r="S73" s="11">
        <f t="shared" si="8"/>
        <v>66</v>
      </c>
      <c r="T73" s="9">
        <f t="shared" si="8"/>
        <v>0</v>
      </c>
      <c r="U73" s="76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20</v>
      </c>
      <c r="E74" s="19">
        <v>16</v>
      </c>
      <c r="F74" s="17"/>
      <c r="G74" s="17"/>
      <c r="H74" s="18">
        <v>4</v>
      </c>
      <c r="I74" s="20">
        <v>15</v>
      </c>
      <c r="J74" s="17"/>
      <c r="K74" s="17">
        <v>5</v>
      </c>
      <c r="L74" s="17"/>
      <c r="M74" s="18"/>
      <c r="N74" s="20">
        <v>20</v>
      </c>
      <c r="O74" s="17"/>
      <c r="P74" s="18"/>
      <c r="Q74" s="20">
        <v>16</v>
      </c>
      <c r="R74" s="18">
        <v>4</v>
      </c>
      <c r="S74" s="20">
        <v>20</v>
      </c>
      <c r="T74" s="17"/>
      <c r="U74" s="77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46</v>
      </c>
      <c r="E75" s="19">
        <v>43</v>
      </c>
      <c r="F75" s="17"/>
      <c r="G75" s="17">
        <v>1</v>
      </c>
      <c r="H75" s="18">
        <v>2</v>
      </c>
      <c r="I75" s="20">
        <v>38</v>
      </c>
      <c r="J75" s="17"/>
      <c r="K75" s="17">
        <v>6</v>
      </c>
      <c r="L75" s="17"/>
      <c r="M75" s="18">
        <v>2</v>
      </c>
      <c r="N75" s="20">
        <v>46</v>
      </c>
      <c r="O75" s="17"/>
      <c r="P75" s="18"/>
      <c r="Q75" s="20">
        <v>36</v>
      </c>
      <c r="R75" s="18">
        <v>10</v>
      </c>
      <c r="S75" s="20">
        <v>46</v>
      </c>
      <c r="T75" s="17"/>
      <c r="U75" s="77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77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78"/>
    </row>
    <row r="78" spans="1:21" ht="14.1" customHeight="1" x14ac:dyDescent="0.15">
      <c r="A78" s="5" t="s">
        <v>154</v>
      </c>
      <c r="B78" s="43"/>
      <c r="C78" s="40"/>
      <c r="D78" s="7">
        <f>SUM(D79:D86)</f>
        <v>48</v>
      </c>
      <c r="E78" s="8">
        <f>SUM(E79:E86)</f>
        <v>25</v>
      </c>
      <c r="F78" s="9">
        <f>SUM(F79:F86)</f>
        <v>16</v>
      </c>
      <c r="G78" s="9">
        <f t="shared" ref="G78:U78" si="9">SUM(G79:G86)</f>
        <v>0</v>
      </c>
      <c r="H78" s="10">
        <f t="shared" si="9"/>
        <v>7</v>
      </c>
      <c r="I78" s="11">
        <f t="shared" si="9"/>
        <v>45</v>
      </c>
      <c r="J78" s="9">
        <f t="shared" si="9"/>
        <v>0</v>
      </c>
      <c r="K78" s="9">
        <f t="shared" si="9"/>
        <v>3</v>
      </c>
      <c r="L78" s="9">
        <f t="shared" si="9"/>
        <v>0</v>
      </c>
      <c r="M78" s="10">
        <f t="shared" si="9"/>
        <v>0</v>
      </c>
      <c r="N78" s="11">
        <f t="shared" si="9"/>
        <v>48</v>
      </c>
      <c r="O78" s="9">
        <f t="shared" si="9"/>
        <v>0</v>
      </c>
      <c r="P78" s="10">
        <f t="shared" si="9"/>
        <v>0</v>
      </c>
      <c r="Q78" s="11">
        <f t="shared" si="9"/>
        <v>31</v>
      </c>
      <c r="R78" s="10">
        <f t="shared" si="9"/>
        <v>17</v>
      </c>
      <c r="S78" s="11">
        <f t="shared" si="9"/>
        <v>31</v>
      </c>
      <c r="T78" s="9">
        <f t="shared" si="9"/>
        <v>17</v>
      </c>
      <c r="U78" s="76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48</v>
      </c>
      <c r="E79" s="19">
        <v>25</v>
      </c>
      <c r="F79" s="17">
        <v>16</v>
      </c>
      <c r="G79" s="17"/>
      <c r="H79" s="18">
        <v>7</v>
      </c>
      <c r="I79" s="20">
        <v>45</v>
      </c>
      <c r="J79" s="17"/>
      <c r="K79" s="17">
        <v>3</v>
      </c>
      <c r="L79" s="17"/>
      <c r="M79" s="18"/>
      <c r="N79" s="20">
        <v>48</v>
      </c>
      <c r="O79" s="17"/>
      <c r="P79" s="18"/>
      <c r="Q79" s="20">
        <v>31</v>
      </c>
      <c r="R79" s="18">
        <v>17</v>
      </c>
      <c r="S79" s="20">
        <v>31</v>
      </c>
      <c r="T79" s="17">
        <v>17</v>
      </c>
      <c r="U79" s="77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77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77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77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77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77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77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78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404</v>
      </c>
      <c r="E87" s="8">
        <f t="shared" si="11"/>
        <v>103</v>
      </c>
      <c r="F87" s="9">
        <f t="shared" si="11"/>
        <v>249</v>
      </c>
      <c r="G87" s="9">
        <f t="shared" si="11"/>
        <v>0</v>
      </c>
      <c r="H87" s="10">
        <f t="shared" si="11"/>
        <v>52</v>
      </c>
      <c r="I87" s="11">
        <f t="shared" si="11"/>
        <v>230</v>
      </c>
      <c r="J87" s="9">
        <f t="shared" si="11"/>
        <v>0</v>
      </c>
      <c r="K87" s="9">
        <f t="shared" si="11"/>
        <v>152</v>
      </c>
      <c r="L87" s="9">
        <f t="shared" si="11"/>
        <v>0</v>
      </c>
      <c r="M87" s="10">
        <f t="shared" si="11"/>
        <v>22</v>
      </c>
      <c r="N87" s="11">
        <f t="shared" si="11"/>
        <v>404</v>
      </c>
      <c r="O87" s="9">
        <f t="shared" si="11"/>
        <v>0</v>
      </c>
      <c r="P87" s="10">
        <f t="shared" si="11"/>
        <v>0</v>
      </c>
      <c r="Q87" s="11">
        <f t="shared" si="11"/>
        <v>400</v>
      </c>
      <c r="R87" s="10">
        <f t="shared" si="11"/>
        <v>4</v>
      </c>
      <c r="S87" s="11">
        <f t="shared" si="11"/>
        <v>160</v>
      </c>
      <c r="T87" s="9">
        <f t="shared" si="11"/>
        <v>30</v>
      </c>
      <c r="U87" s="76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77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77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77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77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77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77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397</v>
      </c>
      <c r="E94" s="19">
        <v>101</v>
      </c>
      <c r="F94" s="17">
        <v>244</v>
      </c>
      <c r="G94" s="17"/>
      <c r="H94" s="18">
        <v>52</v>
      </c>
      <c r="I94" s="20">
        <v>228</v>
      </c>
      <c r="J94" s="17"/>
      <c r="K94" s="17">
        <v>152</v>
      </c>
      <c r="L94" s="17"/>
      <c r="M94" s="18">
        <v>17</v>
      </c>
      <c r="N94" s="20">
        <v>397</v>
      </c>
      <c r="O94" s="17"/>
      <c r="P94" s="18"/>
      <c r="Q94" s="20">
        <v>393</v>
      </c>
      <c r="R94" s="18">
        <v>4</v>
      </c>
      <c r="S94" s="20">
        <v>153</v>
      </c>
      <c r="T94" s="17">
        <v>30</v>
      </c>
      <c r="U94" s="77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7</v>
      </c>
      <c r="E95" s="24">
        <v>2</v>
      </c>
      <c r="F95" s="25">
        <v>5</v>
      </c>
      <c r="G95" s="25"/>
      <c r="H95" s="26"/>
      <c r="I95" s="27">
        <v>2</v>
      </c>
      <c r="J95" s="25"/>
      <c r="K95" s="25"/>
      <c r="L95" s="25"/>
      <c r="M95" s="26">
        <v>5</v>
      </c>
      <c r="N95" s="27">
        <v>7</v>
      </c>
      <c r="O95" s="25"/>
      <c r="P95" s="26"/>
      <c r="Q95" s="27">
        <v>7</v>
      </c>
      <c r="R95" s="26"/>
      <c r="S95" s="27">
        <v>7</v>
      </c>
      <c r="T95" s="25"/>
      <c r="U95" s="78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76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77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78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76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77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77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78"/>
    </row>
    <row r="103" spans="1:21" ht="14.1" customHeight="1" x14ac:dyDescent="0.15">
      <c r="A103" s="5" t="s">
        <v>160</v>
      </c>
      <c r="B103" s="43"/>
      <c r="C103" s="40"/>
      <c r="D103" s="7">
        <f>SUM(D104:D105)</f>
        <v>127</v>
      </c>
      <c r="E103" s="8">
        <f>SUM(E104:E105)</f>
        <v>69</v>
      </c>
      <c r="F103" s="9">
        <f>SUM(F104:F105)</f>
        <v>50</v>
      </c>
      <c r="G103" s="9">
        <f t="shared" ref="G103:U103" si="15">SUM(G104:G105)</f>
        <v>0</v>
      </c>
      <c r="H103" s="10">
        <f t="shared" si="15"/>
        <v>8</v>
      </c>
      <c r="I103" s="11">
        <f t="shared" si="15"/>
        <v>98</v>
      </c>
      <c r="J103" s="9">
        <f t="shared" si="15"/>
        <v>0</v>
      </c>
      <c r="K103" s="9">
        <f t="shared" si="15"/>
        <v>20</v>
      </c>
      <c r="L103" s="9">
        <f t="shared" si="15"/>
        <v>0</v>
      </c>
      <c r="M103" s="10">
        <f t="shared" si="15"/>
        <v>9</v>
      </c>
      <c r="N103" s="11">
        <f t="shared" si="15"/>
        <v>127</v>
      </c>
      <c r="O103" s="9">
        <f t="shared" si="15"/>
        <v>0</v>
      </c>
      <c r="P103" s="10">
        <f t="shared" si="15"/>
        <v>0</v>
      </c>
      <c r="Q103" s="11">
        <f t="shared" si="15"/>
        <v>122</v>
      </c>
      <c r="R103" s="10">
        <f t="shared" si="15"/>
        <v>5</v>
      </c>
      <c r="S103" s="11">
        <f t="shared" si="15"/>
        <v>81</v>
      </c>
      <c r="T103" s="9">
        <f t="shared" si="15"/>
        <v>0</v>
      </c>
      <c r="U103" s="76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77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127</v>
      </c>
      <c r="E105" s="24">
        <v>69</v>
      </c>
      <c r="F105" s="25">
        <v>50</v>
      </c>
      <c r="G105" s="25"/>
      <c r="H105" s="26">
        <v>8</v>
      </c>
      <c r="I105" s="27">
        <v>98</v>
      </c>
      <c r="J105" s="25"/>
      <c r="K105" s="25">
        <v>20</v>
      </c>
      <c r="L105" s="25"/>
      <c r="M105" s="26">
        <v>9</v>
      </c>
      <c r="N105" s="27">
        <v>127</v>
      </c>
      <c r="O105" s="25"/>
      <c r="P105" s="26"/>
      <c r="Q105" s="27">
        <v>122</v>
      </c>
      <c r="R105" s="26">
        <v>5</v>
      </c>
      <c r="S105" s="27">
        <v>81</v>
      </c>
      <c r="T105" s="25"/>
      <c r="U105" s="78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81</v>
      </c>
      <c r="E106" s="8">
        <f t="shared" si="16"/>
        <v>47</v>
      </c>
      <c r="F106" s="9">
        <f t="shared" si="16"/>
        <v>25</v>
      </c>
      <c r="G106" s="9">
        <f t="shared" si="16"/>
        <v>0</v>
      </c>
      <c r="H106" s="10">
        <f t="shared" si="16"/>
        <v>9</v>
      </c>
      <c r="I106" s="11">
        <f t="shared" si="16"/>
        <v>76</v>
      </c>
      <c r="J106" s="9">
        <f t="shared" si="16"/>
        <v>0</v>
      </c>
      <c r="K106" s="9">
        <f t="shared" si="16"/>
        <v>5</v>
      </c>
      <c r="L106" s="9">
        <f t="shared" si="16"/>
        <v>0</v>
      </c>
      <c r="M106" s="10">
        <f t="shared" si="16"/>
        <v>0</v>
      </c>
      <c r="N106" s="11">
        <f t="shared" si="16"/>
        <v>81</v>
      </c>
      <c r="O106" s="9">
        <f t="shared" si="16"/>
        <v>0</v>
      </c>
      <c r="P106" s="10">
        <f t="shared" si="16"/>
        <v>0</v>
      </c>
      <c r="Q106" s="11">
        <f t="shared" si="16"/>
        <v>78</v>
      </c>
      <c r="R106" s="10">
        <f t="shared" si="16"/>
        <v>3</v>
      </c>
      <c r="S106" s="11">
        <f t="shared" si="16"/>
        <v>58</v>
      </c>
      <c r="T106" s="9">
        <f t="shared" si="16"/>
        <v>16</v>
      </c>
      <c r="U106" s="76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77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81</v>
      </c>
      <c r="E108" s="19">
        <v>47</v>
      </c>
      <c r="F108" s="17">
        <v>25</v>
      </c>
      <c r="G108" s="17"/>
      <c r="H108" s="18">
        <v>9</v>
      </c>
      <c r="I108" s="20">
        <v>76</v>
      </c>
      <c r="J108" s="17"/>
      <c r="K108" s="17">
        <v>5</v>
      </c>
      <c r="L108" s="17"/>
      <c r="M108" s="18"/>
      <c r="N108" s="20">
        <v>81</v>
      </c>
      <c r="O108" s="17"/>
      <c r="P108" s="18"/>
      <c r="Q108" s="20">
        <v>78</v>
      </c>
      <c r="R108" s="18">
        <v>3</v>
      </c>
      <c r="S108" s="20">
        <v>58</v>
      </c>
      <c r="T108" s="17">
        <v>16</v>
      </c>
      <c r="U108" s="77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78"/>
    </row>
    <row r="110" spans="1:21" ht="14.1" customHeight="1" x14ac:dyDescent="0.15">
      <c r="A110" s="5" t="s">
        <v>162</v>
      </c>
      <c r="B110" s="43"/>
      <c r="C110" s="40"/>
      <c r="D110" s="7">
        <f>SUM(D111:D116)</f>
        <v>125</v>
      </c>
      <c r="E110" s="8">
        <f>SUM(E111:E116)</f>
        <v>49</v>
      </c>
      <c r="F110" s="9">
        <f>SUM(F111:F116)</f>
        <v>54</v>
      </c>
      <c r="G110" s="9">
        <f t="shared" ref="G110:U110" si="17">SUM(G111:G116)</f>
        <v>0</v>
      </c>
      <c r="H110" s="10">
        <f t="shared" si="17"/>
        <v>22</v>
      </c>
      <c r="I110" s="11">
        <f t="shared" si="17"/>
        <v>102</v>
      </c>
      <c r="J110" s="9">
        <f t="shared" si="17"/>
        <v>0</v>
      </c>
      <c r="K110" s="9">
        <f t="shared" si="17"/>
        <v>23</v>
      </c>
      <c r="L110" s="9">
        <f t="shared" si="17"/>
        <v>0</v>
      </c>
      <c r="M110" s="10">
        <f t="shared" si="17"/>
        <v>0</v>
      </c>
      <c r="N110" s="11">
        <f t="shared" si="17"/>
        <v>125</v>
      </c>
      <c r="O110" s="9">
        <f t="shared" si="17"/>
        <v>0</v>
      </c>
      <c r="P110" s="10">
        <f t="shared" si="17"/>
        <v>0</v>
      </c>
      <c r="Q110" s="11">
        <f t="shared" si="17"/>
        <v>121</v>
      </c>
      <c r="R110" s="10">
        <f t="shared" si="17"/>
        <v>4</v>
      </c>
      <c r="S110" s="11">
        <f t="shared" si="17"/>
        <v>71</v>
      </c>
      <c r="T110" s="9">
        <f t="shared" si="17"/>
        <v>24</v>
      </c>
      <c r="U110" s="76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77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77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77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125</v>
      </c>
      <c r="E114" s="19">
        <v>49</v>
      </c>
      <c r="F114" s="17">
        <v>54</v>
      </c>
      <c r="G114" s="17"/>
      <c r="H114" s="18">
        <v>22</v>
      </c>
      <c r="I114" s="20">
        <v>102</v>
      </c>
      <c r="J114" s="17"/>
      <c r="K114" s="17">
        <v>23</v>
      </c>
      <c r="L114" s="17"/>
      <c r="M114" s="18"/>
      <c r="N114" s="20">
        <v>125</v>
      </c>
      <c r="O114" s="17"/>
      <c r="P114" s="18"/>
      <c r="Q114" s="20">
        <v>121</v>
      </c>
      <c r="R114" s="18">
        <v>4</v>
      </c>
      <c r="S114" s="20">
        <v>71</v>
      </c>
      <c r="T114" s="17">
        <v>24</v>
      </c>
      <c r="U114" s="77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77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78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76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77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77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77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78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76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78"/>
    </row>
    <row r="124" spans="1:21" ht="14.1" customHeight="1" x14ac:dyDescent="0.15">
      <c r="A124" s="5" t="s">
        <v>165</v>
      </c>
      <c r="B124" s="43"/>
      <c r="C124" s="40"/>
      <c r="D124" s="7">
        <f>SUM(D125:D134)</f>
        <v>342</v>
      </c>
      <c r="E124" s="8">
        <f>SUM(E125:E134)</f>
        <v>155</v>
      </c>
      <c r="F124" s="9">
        <f>SUM(F125:F134)</f>
        <v>176</v>
      </c>
      <c r="G124" s="9">
        <f t="shared" ref="G124:U124" si="21">SUM(G125:G134)</f>
        <v>0</v>
      </c>
      <c r="H124" s="10">
        <f t="shared" si="21"/>
        <v>11</v>
      </c>
      <c r="I124" s="11">
        <f t="shared" si="21"/>
        <v>172</v>
      </c>
      <c r="J124" s="9">
        <f t="shared" si="21"/>
        <v>126</v>
      </c>
      <c r="K124" s="9">
        <f t="shared" si="21"/>
        <v>19</v>
      </c>
      <c r="L124" s="9">
        <f t="shared" si="21"/>
        <v>0</v>
      </c>
      <c r="M124" s="10">
        <f t="shared" si="21"/>
        <v>25</v>
      </c>
      <c r="N124" s="11">
        <f t="shared" si="21"/>
        <v>341</v>
      </c>
      <c r="O124" s="9">
        <f t="shared" si="21"/>
        <v>1</v>
      </c>
      <c r="P124" s="10">
        <f t="shared" si="21"/>
        <v>0</v>
      </c>
      <c r="Q124" s="11">
        <f t="shared" si="21"/>
        <v>196</v>
      </c>
      <c r="R124" s="10">
        <f t="shared" si="21"/>
        <v>146</v>
      </c>
      <c r="S124" s="11">
        <f t="shared" si="21"/>
        <v>180</v>
      </c>
      <c r="T124" s="9">
        <f t="shared" si="21"/>
        <v>154</v>
      </c>
      <c r="U124" s="76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21</v>
      </c>
      <c r="E125" s="19">
        <v>21</v>
      </c>
      <c r="F125" s="17"/>
      <c r="G125" s="17"/>
      <c r="H125" s="18"/>
      <c r="I125" s="20">
        <v>18</v>
      </c>
      <c r="J125" s="17"/>
      <c r="K125" s="17">
        <v>2</v>
      </c>
      <c r="L125" s="17"/>
      <c r="M125" s="18">
        <v>1</v>
      </c>
      <c r="N125" s="20">
        <v>21</v>
      </c>
      <c r="O125" s="17"/>
      <c r="P125" s="18"/>
      <c r="Q125" s="20">
        <v>18</v>
      </c>
      <c r="R125" s="18">
        <v>3</v>
      </c>
      <c r="S125" s="20">
        <v>21</v>
      </c>
      <c r="T125" s="17"/>
      <c r="U125" s="77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69</v>
      </c>
      <c r="E126" s="19">
        <v>10</v>
      </c>
      <c r="F126" s="17">
        <v>59</v>
      </c>
      <c r="G126" s="17"/>
      <c r="H126" s="18"/>
      <c r="I126" s="20">
        <v>27</v>
      </c>
      <c r="J126" s="17">
        <v>41</v>
      </c>
      <c r="K126" s="17">
        <v>1</v>
      </c>
      <c r="L126" s="17"/>
      <c r="M126" s="18"/>
      <c r="N126" s="20">
        <v>69</v>
      </c>
      <c r="O126" s="17"/>
      <c r="P126" s="18"/>
      <c r="Q126" s="20">
        <v>33</v>
      </c>
      <c r="R126" s="18">
        <v>36</v>
      </c>
      <c r="S126" s="20">
        <v>16</v>
      </c>
      <c r="T126" s="17">
        <v>53</v>
      </c>
      <c r="U126" s="77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77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58</v>
      </c>
      <c r="E128" s="19">
        <v>27</v>
      </c>
      <c r="F128" s="17">
        <v>31</v>
      </c>
      <c r="G128" s="17"/>
      <c r="H128" s="18"/>
      <c r="I128" s="20">
        <v>21</v>
      </c>
      <c r="J128" s="17">
        <v>31</v>
      </c>
      <c r="K128" s="17">
        <v>6</v>
      </c>
      <c r="L128" s="17"/>
      <c r="M128" s="18"/>
      <c r="N128" s="20">
        <v>58</v>
      </c>
      <c r="O128" s="17"/>
      <c r="P128" s="18"/>
      <c r="Q128" s="20">
        <v>25</v>
      </c>
      <c r="R128" s="18">
        <v>33</v>
      </c>
      <c r="S128" s="20">
        <v>27</v>
      </c>
      <c r="T128" s="17">
        <v>31</v>
      </c>
      <c r="U128" s="77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56</v>
      </c>
      <c r="E129" s="19">
        <v>28</v>
      </c>
      <c r="F129" s="17">
        <v>28</v>
      </c>
      <c r="G129" s="17"/>
      <c r="H129" s="18"/>
      <c r="I129" s="20">
        <v>29</v>
      </c>
      <c r="J129" s="17">
        <v>25</v>
      </c>
      <c r="K129" s="17">
        <v>2</v>
      </c>
      <c r="L129" s="17"/>
      <c r="M129" s="18"/>
      <c r="N129" s="20">
        <v>55</v>
      </c>
      <c r="O129" s="17">
        <v>1</v>
      </c>
      <c r="P129" s="18"/>
      <c r="Q129" s="20">
        <v>31</v>
      </c>
      <c r="R129" s="18">
        <v>25</v>
      </c>
      <c r="S129" s="20">
        <v>29</v>
      </c>
      <c r="T129" s="17">
        <v>25</v>
      </c>
      <c r="U129" s="77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77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77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28</v>
      </c>
      <c r="E132" s="19">
        <v>15</v>
      </c>
      <c r="F132" s="17">
        <v>9</v>
      </c>
      <c r="G132" s="17"/>
      <c r="H132" s="18">
        <v>4</v>
      </c>
      <c r="I132" s="20">
        <v>22</v>
      </c>
      <c r="J132" s="17">
        <v>4</v>
      </c>
      <c r="K132" s="17">
        <v>2</v>
      </c>
      <c r="L132" s="17"/>
      <c r="M132" s="18"/>
      <c r="N132" s="20">
        <v>28</v>
      </c>
      <c r="O132" s="17"/>
      <c r="P132" s="18"/>
      <c r="Q132" s="20">
        <v>28</v>
      </c>
      <c r="R132" s="18"/>
      <c r="S132" s="20">
        <v>24</v>
      </c>
      <c r="T132" s="17"/>
      <c r="U132" s="77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3</v>
      </c>
      <c r="E133" s="19">
        <v>3</v>
      </c>
      <c r="F133" s="17"/>
      <c r="G133" s="17"/>
      <c r="H133" s="18"/>
      <c r="I133" s="20">
        <v>3</v>
      </c>
      <c r="J133" s="17"/>
      <c r="K133" s="17"/>
      <c r="L133" s="17"/>
      <c r="M133" s="18"/>
      <c r="N133" s="20">
        <v>3</v>
      </c>
      <c r="O133" s="17"/>
      <c r="P133" s="18"/>
      <c r="Q133" s="20">
        <v>3</v>
      </c>
      <c r="R133" s="18"/>
      <c r="S133" s="20">
        <v>3</v>
      </c>
      <c r="T133" s="17"/>
      <c r="U133" s="77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107</v>
      </c>
      <c r="E134" s="24">
        <v>51</v>
      </c>
      <c r="F134" s="25">
        <v>49</v>
      </c>
      <c r="G134" s="25"/>
      <c r="H134" s="26">
        <v>7</v>
      </c>
      <c r="I134" s="27">
        <v>52</v>
      </c>
      <c r="J134" s="25">
        <v>25</v>
      </c>
      <c r="K134" s="25">
        <v>6</v>
      </c>
      <c r="L134" s="25"/>
      <c r="M134" s="26">
        <v>24</v>
      </c>
      <c r="N134" s="27">
        <v>107</v>
      </c>
      <c r="O134" s="25"/>
      <c r="P134" s="26"/>
      <c r="Q134" s="27">
        <v>58</v>
      </c>
      <c r="R134" s="26">
        <v>49</v>
      </c>
      <c r="S134" s="27">
        <v>60</v>
      </c>
      <c r="T134" s="25">
        <v>45</v>
      </c>
      <c r="U134" s="78"/>
    </row>
    <row r="135" spans="1:21" ht="14.1" customHeight="1" x14ac:dyDescent="0.15">
      <c r="A135" s="5" t="s">
        <v>167</v>
      </c>
      <c r="B135" s="43"/>
      <c r="C135" s="40"/>
      <c r="D135" s="7">
        <f>SUM(D136:D140)</f>
        <v>559</v>
      </c>
      <c r="E135" s="8">
        <f>SUM(E136:E140)</f>
        <v>161</v>
      </c>
      <c r="F135" s="9">
        <f>SUM(F136:F140)</f>
        <v>330</v>
      </c>
      <c r="G135" s="9">
        <f t="shared" ref="G135:U135" si="23">SUM(G136:G140)</f>
        <v>2</v>
      </c>
      <c r="H135" s="10">
        <f t="shared" si="23"/>
        <v>66</v>
      </c>
      <c r="I135" s="11">
        <f t="shared" si="23"/>
        <v>513</v>
      </c>
      <c r="J135" s="9">
        <f t="shared" si="23"/>
        <v>6</v>
      </c>
      <c r="K135" s="9">
        <f t="shared" si="23"/>
        <v>25</v>
      </c>
      <c r="L135" s="9">
        <f t="shared" si="23"/>
        <v>0</v>
      </c>
      <c r="M135" s="10">
        <f t="shared" si="23"/>
        <v>15</v>
      </c>
      <c r="N135" s="11">
        <f t="shared" si="23"/>
        <v>558</v>
      </c>
      <c r="O135" s="9">
        <f t="shared" si="23"/>
        <v>1</v>
      </c>
      <c r="P135" s="10">
        <f t="shared" si="23"/>
        <v>0</v>
      </c>
      <c r="Q135" s="11">
        <f t="shared" si="23"/>
        <v>244</v>
      </c>
      <c r="R135" s="10">
        <f t="shared" si="23"/>
        <v>315</v>
      </c>
      <c r="S135" s="11">
        <f t="shared" si="23"/>
        <v>235</v>
      </c>
      <c r="T135" s="9">
        <f t="shared" si="23"/>
        <v>230</v>
      </c>
      <c r="U135" s="76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503</v>
      </c>
      <c r="E136" s="19">
        <v>121</v>
      </c>
      <c r="F136" s="17">
        <v>318</v>
      </c>
      <c r="G136" s="17"/>
      <c r="H136" s="18">
        <v>64</v>
      </c>
      <c r="I136" s="20">
        <v>466</v>
      </c>
      <c r="J136" s="17"/>
      <c r="K136" s="17">
        <v>23</v>
      </c>
      <c r="L136" s="17"/>
      <c r="M136" s="18">
        <v>14</v>
      </c>
      <c r="N136" s="20">
        <v>502</v>
      </c>
      <c r="O136" s="17">
        <v>1</v>
      </c>
      <c r="P136" s="18"/>
      <c r="Q136" s="20">
        <v>202</v>
      </c>
      <c r="R136" s="18">
        <v>301</v>
      </c>
      <c r="S136" s="20">
        <v>191</v>
      </c>
      <c r="T136" s="17">
        <v>218</v>
      </c>
      <c r="U136" s="77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77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77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77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56</v>
      </c>
      <c r="E140" s="24">
        <v>40</v>
      </c>
      <c r="F140" s="25">
        <v>12</v>
      </c>
      <c r="G140" s="25">
        <v>2</v>
      </c>
      <c r="H140" s="26">
        <v>2</v>
      </c>
      <c r="I140" s="27">
        <v>47</v>
      </c>
      <c r="J140" s="25">
        <v>6</v>
      </c>
      <c r="K140" s="25">
        <v>2</v>
      </c>
      <c r="L140" s="25"/>
      <c r="M140" s="26">
        <v>1</v>
      </c>
      <c r="N140" s="27">
        <v>56</v>
      </c>
      <c r="O140" s="25"/>
      <c r="P140" s="26"/>
      <c r="Q140" s="27">
        <v>42</v>
      </c>
      <c r="R140" s="26">
        <v>14</v>
      </c>
      <c r="S140" s="27">
        <v>44</v>
      </c>
      <c r="T140" s="25">
        <v>12</v>
      </c>
      <c r="U140" s="78"/>
    </row>
    <row r="141" spans="1:21" ht="14.1" customHeight="1" x14ac:dyDescent="0.15">
      <c r="A141" s="5" t="s">
        <v>169</v>
      </c>
      <c r="B141" s="43"/>
      <c r="C141" s="40"/>
      <c r="D141" s="7">
        <f>SUM(D142:D148)</f>
        <v>131</v>
      </c>
      <c r="E141" s="8">
        <f>SUM(E142:E148)</f>
        <v>77</v>
      </c>
      <c r="F141" s="9">
        <f>SUM(F142:F148)</f>
        <v>51</v>
      </c>
      <c r="G141" s="9">
        <f t="shared" ref="G141:U141" si="24">SUM(G142:G148)</f>
        <v>0</v>
      </c>
      <c r="H141" s="10">
        <f t="shared" si="24"/>
        <v>3</v>
      </c>
      <c r="I141" s="11">
        <f t="shared" si="24"/>
        <v>122</v>
      </c>
      <c r="J141" s="9">
        <f t="shared" si="24"/>
        <v>0</v>
      </c>
      <c r="K141" s="9">
        <f t="shared" si="24"/>
        <v>6</v>
      </c>
      <c r="L141" s="9">
        <f t="shared" si="24"/>
        <v>0</v>
      </c>
      <c r="M141" s="10">
        <f t="shared" si="24"/>
        <v>3</v>
      </c>
      <c r="N141" s="11">
        <f t="shared" si="24"/>
        <v>131</v>
      </c>
      <c r="O141" s="9">
        <f t="shared" si="24"/>
        <v>0</v>
      </c>
      <c r="P141" s="10">
        <f t="shared" si="24"/>
        <v>0</v>
      </c>
      <c r="Q141" s="11">
        <f t="shared" si="24"/>
        <v>121</v>
      </c>
      <c r="R141" s="10">
        <f t="shared" si="24"/>
        <v>10</v>
      </c>
      <c r="S141" s="11">
        <f t="shared" si="24"/>
        <v>87</v>
      </c>
      <c r="T141" s="9">
        <f t="shared" si="24"/>
        <v>10</v>
      </c>
      <c r="U141" s="76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77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23</v>
      </c>
      <c r="E143" s="19">
        <v>18</v>
      </c>
      <c r="F143" s="17">
        <v>4</v>
      </c>
      <c r="G143" s="17"/>
      <c r="H143" s="18">
        <v>1</v>
      </c>
      <c r="I143" s="19">
        <v>21</v>
      </c>
      <c r="J143" s="17"/>
      <c r="K143" s="17">
        <v>1</v>
      </c>
      <c r="L143" s="17"/>
      <c r="M143" s="18">
        <v>1</v>
      </c>
      <c r="N143" s="20">
        <v>23</v>
      </c>
      <c r="O143" s="17"/>
      <c r="P143" s="18"/>
      <c r="Q143" s="19">
        <v>21</v>
      </c>
      <c r="R143" s="18">
        <v>2</v>
      </c>
      <c r="S143" s="20">
        <v>19</v>
      </c>
      <c r="T143" s="17"/>
      <c r="U143" s="77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77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77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77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42</v>
      </c>
      <c r="E147" s="19">
        <v>29</v>
      </c>
      <c r="F147" s="17">
        <v>12</v>
      </c>
      <c r="G147" s="17"/>
      <c r="H147" s="18">
        <v>1</v>
      </c>
      <c r="I147" s="19">
        <v>40</v>
      </c>
      <c r="J147" s="17"/>
      <c r="K147" s="17">
        <v>2</v>
      </c>
      <c r="L147" s="17"/>
      <c r="M147" s="18"/>
      <c r="N147" s="20">
        <v>42</v>
      </c>
      <c r="O147" s="17"/>
      <c r="P147" s="18"/>
      <c r="Q147" s="19">
        <v>37</v>
      </c>
      <c r="R147" s="18">
        <v>5</v>
      </c>
      <c r="S147" s="20">
        <v>32</v>
      </c>
      <c r="T147" s="17">
        <v>10</v>
      </c>
      <c r="U147" s="77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66</v>
      </c>
      <c r="E148" s="24">
        <v>30</v>
      </c>
      <c r="F148" s="25">
        <v>35</v>
      </c>
      <c r="G148" s="25"/>
      <c r="H148" s="26">
        <v>1</v>
      </c>
      <c r="I148" s="24">
        <v>61</v>
      </c>
      <c r="J148" s="25"/>
      <c r="K148" s="25">
        <v>3</v>
      </c>
      <c r="L148" s="25"/>
      <c r="M148" s="26">
        <v>2</v>
      </c>
      <c r="N148" s="27">
        <v>66</v>
      </c>
      <c r="O148" s="25"/>
      <c r="P148" s="26"/>
      <c r="Q148" s="24">
        <v>63</v>
      </c>
      <c r="R148" s="26">
        <v>3</v>
      </c>
      <c r="S148" s="27">
        <v>36</v>
      </c>
      <c r="T148" s="25"/>
      <c r="U148" s="7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37516</v>
      </c>
      <c r="E158" s="45">
        <f t="shared" si="26"/>
        <v>8495</v>
      </c>
      <c r="F158" s="45">
        <f t="shared" si="26"/>
        <v>19128</v>
      </c>
      <c r="G158" s="45">
        <f t="shared" si="26"/>
        <v>87</v>
      </c>
      <c r="H158" s="45">
        <f t="shared" si="26"/>
        <v>9806</v>
      </c>
      <c r="I158" s="45">
        <f t="shared" si="26"/>
        <v>33797</v>
      </c>
      <c r="J158" s="45">
        <f t="shared" si="26"/>
        <v>895</v>
      </c>
      <c r="K158" s="45">
        <f t="shared" si="26"/>
        <v>1805</v>
      </c>
      <c r="L158" s="45">
        <f t="shared" si="26"/>
        <v>0</v>
      </c>
      <c r="M158" s="45">
        <f t="shared" si="26"/>
        <v>1019</v>
      </c>
      <c r="N158" s="45">
        <f t="shared" si="26"/>
        <v>37330</v>
      </c>
      <c r="O158" s="45">
        <f t="shared" si="26"/>
        <v>185</v>
      </c>
      <c r="P158" s="45">
        <f t="shared" si="26"/>
        <v>1</v>
      </c>
      <c r="Q158" s="45">
        <f t="shared" si="26"/>
        <v>16762</v>
      </c>
      <c r="R158" s="45">
        <f t="shared" si="26"/>
        <v>20754</v>
      </c>
      <c r="S158" s="45">
        <f t="shared" si="26"/>
        <v>13130</v>
      </c>
      <c r="T158" s="45">
        <f t="shared" si="26"/>
        <v>21249</v>
      </c>
      <c r="U158" s="79">
        <f t="shared" si="26"/>
        <v>5449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4270</v>
      </c>
      <c r="E159" s="47">
        <f>E53+E55+E63+E68+E73+E78+E87+E96+E99+E103+E106+E110+E117+E122+E124+E135+E141</f>
        <v>1542</v>
      </c>
      <c r="F159" s="47">
        <f t="shared" ref="F159:U159" si="27">F53+F55+F63+F68+F73+F78+F87+F96+F99+F103+F106+F110+F117+F122+F124+F135+F141</f>
        <v>1971</v>
      </c>
      <c r="G159" s="47">
        <f t="shared" si="27"/>
        <v>5</v>
      </c>
      <c r="H159" s="47">
        <f t="shared" si="27"/>
        <v>752</v>
      </c>
      <c r="I159" s="47">
        <f t="shared" si="27"/>
        <v>3584</v>
      </c>
      <c r="J159" s="47">
        <f t="shared" si="27"/>
        <v>167</v>
      </c>
      <c r="K159" s="47">
        <f t="shared" si="27"/>
        <v>379</v>
      </c>
      <c r="L159" s="47">
        <f t="shared" si="27"/>
        <v>0</v>
      </c>
      <c r="M159" s="47">
        <f t="shared" si="27"/>
        <v>140</v>
      </c>
      <c r="N159" s="47">
        <f t="shared" si="27"/>
        <v>4264</v>
      </c>
      <c r="O159" s="47">
        <f t="shared" si="27"/>
        <v>6</v>
      </c>
      <c r="P159" s="47">
        <f t="shared" si="27"/>
        <v>0</v>
      </c>
      <c r="Q159" s="47">
        <f t="shared" si="27"/>
        <v>2764</v>
      </c>
      <c r="R159" s="47">
        <f t="shared" si="27"/>
        <v>1506</v>
      </c>
      <c r="S159" s="47">
        <f t="shared" si="27"/>
        <v>2145</v>
      </c>
      <c r="T159" s="47">
        <f t="shared" si="27"/>
        <v>1395</v>
      </c>
      <c r="U159" s="80">
        <f t="shared" si="27"/>
        <v>191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81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41786</v>
      </c>
      <c r="E161" s="51">
        <f t="shared" ref="E161:U161" si="28">SUM(E158:E159)</f>
        <v>10037</v>
      </c>
      <c r="F161" s="51">
        <f t="shared" si="28"/>
        <v>21099</v>
      </c>
      <c r="G161" s="51">
        <f t="shared" si="28"/>
        <v>92</v>
      </c>
      <c r="H161" s="51">
        <f t="shared" si="28"/>
        <v>10558</v>
      </c>
      <c r="I161" s="51">
        <f t="shared" si="28"/>
        <v>37381</v>
      </c>
      <c r="J161" s="51">
        <f t="shared" si="28"/>
        <v>1062</v>
      </c>
      <c r="K161" s="51">
        <f t="shared" si="28"/>
        <v>2184</v>
      </c>
      <c r="L161" s="51">
        <f t="shared" si="28"/>
        <v>0</v>
      </c>
      <c r="M161" s="51">
        <f t="shared" si="28"/>
        <v>1159</v>
      </c>
      <c r="N161" s="51">
        <f t="shared" si="28"/>
        <v>41594</v>
      </c>
      <c r="O161" s="51">
        <f t="shared" si="28"/>
        <v>191</v>
      </c>
      <c r="P161" s="51">
        <f t="shared" si="28"/>
        <v>1</v>
      </c>
      <c r="Q161" s="51">
        <f t="shared" si="28"/>
        <v>19526</v>
      </c>
      <c r="R161" s="51">
        <f t="shared" si="28"/>
        <v>22260</v>
      </c>
      <c r="S161" s="51">
        <f t="shared" si="28"/>
        <v>15275</v>
      </c>
      <c r="T161" s="51">
        <f t="shared" si="28"/>
        <v>22644</v>
      </c>
      <c r="U161" s="82">
        <f t="shared" si="28"/>
        <v>5640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A3:B4"/>
    <mergeCell ref="C3:C4"/>
    <mergeCell ref="S1:U1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A535-02CD-467D-A3AA-2E6594015ADD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185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582</v>
      </c>
      <c r="E5" s="8">
        <f t="shared" si="0"/>
        <v>135</v>
      </c>
      <c r="F5" s="9">
        <f t="shared" si="0"/>
        <v>167</v>
      </c>
      <c r="G5" s="9">
        <f t="shared" si="0"/>
        <v>0</v>
      </c>
      <c r="H5" s="10">
        <f t="shared" si="0"/>
        <v>280</v>
      </c>
      <c r="I5" s="8">
        <f t="shared" si="0"/>
        <v>505</v>
      </c>
      <c r="J5" s="9">
        <f t="shared" si="0"/>
        <v>0</v>
      </c>
      <c r="K5" s="9">
        <f t="shared" si="0"/>
        <v>68</v>
      </c>
      <c r="L5" s="9">
        <f t="shared" si="0"/>
        <v>0</v>
      </c>
      <c r="M5" s="10">
        <f t="shared" si="0"/>
        <v>9</v>
      </c>
      <c r="N5" s="11">
        <f t="shared" si="0"/>
        <v>581</v>
      </c>
      <c r="O5" s="9">
        <f t="shared" si="0"/>
        <v>1</v>
      </c>
      <c r="P5" s="10">
        <f t="shared" si="0"/>
        <v>0</v>
      </c>
      <c r="Q5" s="11">
        <f t="shared" si="0"/>
        <v>214</v>
      </c>
      <c r="R5" s="10">
        <f t="shared" si="0"/>
        <v>368</v>
      </c>
      <c r="S5" s="11">
        <f t="shared" si="0"/>
        <v>216</v>
      </c>
      <c r="T5" s="9">
        <f t="shared" si="0"/>
        <v>344</v>
      </c>
      <c r="U5" s="10">
        <f>SUM(U6:U12)</f>
        <v>200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80</v>
      </c>
      <c r="E6" s="16">
        <v>14</v>
      </c>
      <c r="F6" s="17">
        <v>60</v>
      </c>
      <c r="G6" s="17"/>
      <c r="H6" s="18">
        <v>6</v>
      </c>
      <c r="I6" s="19">
        <v>18</v>
      </c>
      <c r="J6" s="17"/>
      <c r="K6" s="17">
        <v>61</v>
      </c>
      <c r="L6" s="17"/>
      <c r="M6" s="18">
        <v>1</v>
      </c>
      <c r="N6" s="20">
        <v>79</v>
      </c>
      <c r="O6" s="17">
        <v>1</v>
      </c>
      <c r="P6" s="18"/>
      <c r="Q6" s="20">
        <v>18</v>
      </c>
      <c r="R6" s="18">
        <v>62</v>
      </c>
      <c r="S6" s="20">
        <v>20</v>
      </c>
      <c r="T6" s="17">
        <v>60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34</v>
      </c>
      <c r="E7" s="19">
        <v>21</v>
      </c>
      <c r="F7" s="17">
        <v>8</v>
      </c>
      <c r="G7" s="17"/>
      <c r="H7" s="18">
        <v>5</v>
      </c>
      <c r="I7" s="19">
        <v>30</v>
      </c>
      <c r="J7" s="17"/>
      <c r="K7" s="17">
        <v>3</v>
      </c>
      <c r="L7" s="17"/>
      <c r="M7" s="18">
        <v>1</v>
      </c>
      <c r="N7" s="20">
        <v>34</v>
      </c>
      <c r="O7" s="17"/>
      <c r="P7" s="18"/>
      <c r="Q7" s="20">
        <v>29</v>
      </c>
      <c r="R7" s="18">
        <v>5</v>
      </c>
      <c r="S7" s="20">
        <v>26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10</v>
      </c>
      <c r="E8" s="19">
        <v>8</v>
      </c>
      <c r="F8" s="17"/>
      <c r="G8" s="17"/>
      <c r="H8" s="18">
        <v>2</v>
      </c>
      <c r="I8" s="19">
        <v>10</v>
      </c>
      <c r="J8" s="17"/>
      <c r="K8" s="17"/>
      <c r="L8" s="17"/>
      <c r="M8" s="18"/>
      <c r="N8" s="20">
        <v>10</v>
      </c>
      <c r="O8" s="17"/>
      <c r="P8" s="18"/>
      <c r="Q8" s="20">
        <v>9</v>
      </c>
      <c r="R8" s="18">
        <v>1</v>
      </c>
      <c r="S8" s="20">
        <v>10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43</v>
      </c>
      <c r="E9" s="19">
        <v>20</v>
      </c>
      <c r="F9" s="17">
        <v>19</v>
      </c>
      <c r="G9" s="17"/>
      <c r="H9" s="18">
        <v>4</v>
      </c>
      <c r="I9" s="19">
        <v>41</v>
      </c>
      <c r="J9" s="17"/>
      <c r="K9" s="17"/>
      <c r="L9" s="17"/>
      <c r="M9" s="18">
        <v>2</v>
      </c>
      <c r="N9" s="20">
        <v>43</v>
      </c>
      <c r="O9" s="17"/>
      <c r="P9" s="18"/>
      <c r="Q9" s="20">
        <v>29</v>
      </c>
      <c r="R9" s="18">
        <v>14</v>
      </c>
      <c r="S9" s="20">
        <v>24</v>
      </c>
      <c r="T9" s="17">
        <v>19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296</v>
      </c>
      <c r="E10" s="19">
        <v>32</v>
      </c>
      <c r="F10" s="17">
        <v>23</v>
      </c>
      <c r="G10" s="17"/>
      <c r="H10" s="18">
        <v>241</v>
      </c>
      <c r="I10" s="19">
        <v>291</v>
      </c>
      <c r="J10" s="17"/>
      <c r="K10" s="17">
        <v>2</v>
      </c>
      <c r="L10" s="17"/>
      <c r="M10" s="18">
        <v>3</v>
      </c>
      <c r="N10" s="20">
        <v>296</v>
      </c>
      <c r="O10" s="17"/>
      <c r="P10" s="18"/>
      <c r="Q10" s="20">
        <v>65</v>
      </c>
      <c r="R10" s="18">
        <v>231</v>
      </c>
      <c r="S10" s="20">
        <v>73</v>
      </c>
      <c r="T10" s="17">
        <v>221</v>
      </c>
      <c r="U10" s="18">
        <v>200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15</v>
      </c>
      <c r="E11" s="19">
        <v>6</v>
      </c>
      <c r="F11" s="17">
        <v>4</v>
      </c>
      <c r="G11" s="17"/>
      <c r="H11" s="18">
        <v>5</v>
      </c>
      <c r="I11" s="19">
        <v>15</v>
      </c>
      <c r="J11" s="17"/>
      <c r="K11" s="17"/>
      <c r="L11" s="17"/>
      <c r="M11" s="18"/>
      <c r="N11" s="20">
        <v>15</v>
      </c>
      <c r="O11" s="17"/>
      <c r="P11" s="18"/>
      <c r="Q11" s="20">
        <v>10</v>
      </c>
      <c r="R11" s="18">
        <v>5</v>
      </c>
      <c r="S11" s="20">
        <v>11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104</v>
      </c>
      <c r="E12" s="24">
        <v>34</v>
      </c>
      <c r="F12" s="25">
        <v>53</v>
      </c>
      <c r="G12" s="25"/>
      <c r="H12" s="26">
        <v>17</v>
      </c>
      <c r="I12" s="24">
        <v>100</v>
      </c>
      <c r="J12" s="25"/>
      <c r="K12" s="25">
        <v>2</v>
      </c>
      <c r="L12" s="25"/>
      <c r="M12" s="26">
        <v>2</v>
      </c>
      <c r="N12" s="27">
        <v>104</v>
      </c>
      <c r="O12" s="25"/>
      <c r="P12" s="26"/>
      <c r="Q12" s="27">
        <v>54</v>
      </c>
      <c r="R12" s="26">
        <v>50</v>
      </c>
      <c r="S12" s="27">
        <v>52</v>
      </c>
      <c r="T12" s="25">
        <v>44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1171</v>
      </c>
      <c r="E13" s="8">
        <f t="shared" si="2"/>
        <v>141</v>
      </c>
      <c r="F13" s="9">
        <f t="shared" si="2"/>
        <v>777</v>
      </c>
      <c r="G13" s="9">
        <f t="shared" si="2"/>
        <v>3</v>
      </c>
      <c r="H13" s="10">
        <f t="shared" si="2"/>
        <v>250</v>
      </c>
      <c r="I13" s="11">
        <f t="shared" si="2"/>
        <v>1160</v>
      </c>
      <c r="J13" s="9">
        <f t="shared" si="2"/>
        <v>0</v>
      </c>
      <c r="K13" s="9">
        <f t="shared" si="2"/>
        <v>11</v>
      </c>
      <c r="L13" s="9">
        <f t="shared" si="2"/>
        <v>0</v>
      </c>
      <c r="M13" s="10">
        <f t="shared" si="2"/>
        <v>0</v>
      </c>
      <c r="N13" s="11">
        <f t="shared" si="2"/>
        <v>1165</v>
      </c>
      <c r="O13" s="9">
        <f t="shared" si="2"/>
        <v>6</v>
      </c>
      <c r="P13" s="10">
        <f t="shared" si="2"/>
        <v>0</v>
      </c>
      <c r="Q13" s="11">
        <f t="shared" si="2"/>
        <v>434</v>
      </c>
      <c r="R13" s="10">
        <f t="shared" si="2"/>
        <v>737</v>
      </c>
      <c r="S13" s="11">
        <f t="shared" si="2"/>
        <v>279</v>
      </c>
      <c r="T13" s="9">
        <f t="shared" si="2"/>
        <v>866</v>
      </c>
      <c r="U13" s="10">
        <f t="shared" si="2"/>
        <v>122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276</v>
      </c>
      <c r="E14" s="19">
        <v>33</v>
      </c>
      <c r="F14" s="17">
        <v>192</v>
      </c>
      <c r="G14" s="17"/>
      <c r="H14" s="18">
        <v>51</v>
      </c>
      <c r="I14" s="19">
        <v>273</v>
      </c>
      <c r="J14" s="17"/>
      <c r="K14" s="17">
        <v>3</v>
      </c>
      <c r="L14" s="17"/>
      <c r="M14" s="18"/>
      <c r="N14" s="20">
        <v>270</v>
      </c>
      <c r="O14" s="17">
        <v>6</v>
      </c>
      <c r="P14" s="18"/>
      <c r="Q14" s="20">
        <v>154</v>
      </c>
      <c r="R14" s="18">
        <v>122</v>
      </c>
      <c r="S14" s="20">
        <v>85</v>
      </c>
      <c r="T14" s="17">
        <v>191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122</v>
      </c>
      <c r="E15" s="19">
        <v>6</v>
      </c>
      <c r="F15" s="17">
        <v>113</v>
      </c>
      <c r="G15" s="17"/>
      <c r="H15" s="18">
        <v>3</v>
      </c>
      <c r="I15" s="19">
        <v>121</v>
      </c>
      <c r="J15" s="17"/>
      <c r="K15" s="17">
        <v>1</v>
      </c>
      <c r="L15" s="17"/>
      <c r="M15" s="18"/>
      <c r="N15" s="20">
        <v>122</v>
      </c>
      <c r="O15" s="17"/>
      <c r="P15" s="18"/>
      <c r="Q15" s="20">
        <v>15</v>
      </c>
      <c r="R15" s="18">
        <v>107</v>
      </c>
      <c r="S15" s="20">
        <v>9</v>
      </c>
      <c r="T15" s="17">
        <v>107</v>
      </c>
      <c r="U15" s="18"/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214</v>
      </c>
      <c r="E16" s="19">
        <v>6</v>
      </c>
      <c r="F16" s="17">
        <v>207</v>
      </c>
      <c r="G16" s="17">
        <v>1</v>
      </c>
      <c r="H16" s="18"/>
      <c r="I16" s="19">
        <v>213</v>
      </c>
      <c r="J16" s="17"/>
      <c r="K16" s="17">
        <v>1</v>
      </c>
      <c r="L16" s="17"/>
      <c r="M16" s="18"/>
      <c r="N16" s="20">
        <v>214</v>
      </c>
      <c r="O16" s="17"/>
      <c r="P16" s="18"/>
      <c r="Q16" s="19">
        <v>5</v>
      </c>
      <c r="R16" s="18">
        <v>209</v>
      </c>
      <c r="S16" s="20">
        <v>7</v>
      </c>
      <c r="T16" s="17">
        <v>203</v>
      </c>
      <c r="U16" s="18"/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152</v>
      </c>
      <c r="E17" s="19">
        <v>31</v>
      </c>
      <c r="F17" s="17">
        <v>94</v>
      </c>
      <c r="G17" s="17"/>
      <c r="H17" s="18">
        <v>27</v>
      </c>
      <c r="I17" s="19">
        <v>150</v>
      </c>
      <c r="J17" s="17"/>
      <c r="K17" s="17">
        <v>2</v>
      </c>
      <c r="L17" s="17"/>
      <c r="M17" s="18"/>
      <c r="N17" s="20">
        <v>152</v>
      </c>
      <c r="O17" s="17"/>
      <c r="P17" s="18"/>
      <c r="Q17" s="19">
        <v>93</v>
      </c>
      <c r="R17" s="18">
        <v>59</v>
      </c>
      <c r="S17" s="20">
        <v>62</v>
      </c>
      <c r="T17" s="17">
        <v>86</v>
      </c>
      <c r="U17" s="18"/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141</v>
      </c>
      <c r="E18" s="19">
        <v>26</v>
      </c>
      <c r="F18" s="17">
        <v>98</v>
      </c>
      <c r="G18" s="17">
        <v>1</v>
      </c>
      <c r="H18" s="18">
        <v>16</v>
      </c>
      <c r="I18" s="19">
        <v>137</v>
      </c>
      <c r="J18" s="17"/>
      <c r="K18" s="17">
        <v>4</v>
      </c>
      <c r="L18" s="17"/>
      <c r="M18" s="18"/>
      <c r="N18" s="20">
        <v>141</v>
      </c>
      <c r="O18" s="17"/>
      <c r="P18" s="18"/>
      <c r="Q18" s="19">
        <v>76</v>
      </c>
      <c r="R18" s="18">
        <v>65</v>
      </c>
      <c r="S18" s="20">
        <v>43</v>
      </c>
      <c r="T18" s="17">
        <v>90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36</v>
      </c>
      <c r="E19" s="19">
        <v>16</v>
      </c>
      <c r="F19" s="17">
        <v>6</v>
      </c>
      <c r="G19" s="17">
        <v>1</v>
      </c>
      <c r="H19" s="18">
        <v>13</v>
      </c>
      <c r="I19" s="19">
        <v>36</v>
      </c>
      <c r="J19" s="17"/>
      <c r="K19" s="17"/>
      <c r="L19" s="17"/>
      <c r="M19" s="18"/>
      <c r="N19" s="20">
        <v>36</v>
      </c>
      <c r="O19" s="17"/>
      <c r="P19" s="18"/>
      <c r="Q19" s="19">
        <v>35</v>
      </c>
      <c r="R19" s="18">
        <v>1</v>
      </c>
      <c r="S19" s="20">
        <v>32</v>
      </c>
      <c r="T19" s="17"/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230</v>
      </c>
      <c r="E20" s="24">
        <v>23</v>
      </c>
      <c r="F20" s="25">
        <v>67</v>
      </c>
      <c r="G20" s="25"/>
      <c r="H20" s="26">
        <v>140</v>
      </c>
      <c r="I20" s="24">
        <v>230</v>
      </c>
      <c r="J20" s="25"/>
      <c r="K20" s="25"/>
      <c r="L20" s="25"/>
      <c r="M20" s="26"/>
      <c r="N20" s="27">
        <v>230</v>
      </c>
      <c r="O20" s="25"/>
      <c r="P20" s="26"/>
      <c r="Q20" s="24">
        <v>56</v>
      </c>
      <c r="R20" s="26">
        <v>174</v>
      </c>
      <c r="S20" s="27">
        <v>41</v>
      </c>
      <c r="T20" s="25">
        <v>189</v>
      </c>
      <c r="U20" s="26">
        <v>122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74</v>
      </c>
      <c r="E21" s="8">
        <v>31</v>
      </c>
      <c r="F21" s="9">
        <v>33</v>
      </c>
      <c r="G21" s="9"/>
      <c r="H21" s="10">
        <v>10</v>
      </c>
      <c r="I21" s="8">
        <v>41</v>
      </c>
      <c r="J21" s="9"/>
      <c r="K21" s="9">
        <v>29</v>
      </c>
      <c r="L21" s="9"/>
      <c r="M21" s="10">
        <v>4</v>
      </c>
      <c r="N21" s="11">
        <v>73</v>
      </c>
      <c r="O21" s="9">
        <v>1</v>
      </c>
      <c r="P21" s="10"/>
      <c r="Q21" s="8">
        <v>64</v>
      </c>
      <c r="R21" s="10">
        <v>10</v>
      </c>
      <c r="S21" s="11">
        <v>42</v>
      </c>
      <c r="T21" s="9">
        <v>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100</v>
      </c>
      <c r="E22" s="19">
        <v>58</v>
      </c>
      <c r="F22" s="17">
        <v>19</v>
      </c>
      <c r="G22" s="17"/>
      <c r="H22" s="18">
        <v>23</v>
      </c>
      <c r="I22" s="19">
        <v>75</v>
      </c>
      <c r="J22" s="17"/>
      <c r="K22" s="17">
        <v>24</v>
      </c>
      <c r="L22" s="17"/>
      <c r="M22" s="18">
        <v>1</v>
      </c>
      <c r="N22" s="20">
        <v>100</v>
      </c>
      <c r="O22" s="17"/>
      <c r="P22" s="18"/>
      <c r="Q22" s="19">
        <v>87</v>
      </c>
      <c r="R22" s="18">
        <v>13</v>
      </c>
      <c r="S22" s="20">
        <v>82</v>
      </c>
      <c r="T22" s="17"/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45</v>
      </c>
      <c r="E23" s="19">
        <v>23</v>
      </c>
      <c r="F23" s="17">
        <v>22</v>
      </c>
      <c r="G23" s="17"/>
      <c r="H23" s="18"/>
      <c r="I23" s="19">
        <v>32</v>
      </c>
      <c r="J23" s="17"/>
      <c r="K23" s="17">
        <v>11</v>
      </c>
      <c r="L23" s="17"/>
      <c r="M23" s="18">
        <v>2</v>
      </c>
      <c r="N23" s="20">
        <v>45</v>
      </c>
      <c r="O23" s="17"/>
      <c r="P23" s="18"/>
      <c r="Q23" s="19">
        <v>43</v>
      </c>
      <c r="R23" s="18">
        <v>2</v>
      </c>
      <c r="S23" s="20">
        <v>23</v>
      </c>
      <c r="T23" s="17">
        <v>12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69</v>
      </c>
      <c r="E24" s="19">
        <v>18</v>
      </c>
      <c r="F24" s="17">
        <v>48</v>
      </c>
      <c r="G24" s="17"/>
      <c r="H24" s="18">
        <v>3</v>
      </c>
      <c r="I24" s="19">
        <v>48</v>
      </c>
      <c r="J24" s="17"/>
      <c r="K24" s="17">
        <v>21</v>
      </c>
      <c r="L24" s="17"/>
      <c r="M24" s="18"/>
      <c r="N24" s="20">
        <v>69</v>
      </c>
      <c r="O24" s="17"/>
      <c r="P24" s="18"/>
      <c r="Q24" s="19">
        <v>53</v>
      </c>
      <c r="R24" s="18">
        <v>16</v>
      </c>
      <c r="S24" s="20">
        <v>21</v>
      </c>
      <c r="T24" s="17">
        <v>18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34</v>
      </c>
      <c r="E25" s="19">
        <v>13</v>
      </c>
      <c r="F25" s="17">
        <v>14</v>
      </c>
      <c r="G25" s="17"/>
      <c r="H25" s="18">
        <v>7</v>
      </c>
      <c r="I25" s="19">
        <v>16</v>
      </c>
      <c r="J25" s="17"/>
      <c r="K25" s="17">
        <v>6</v>
      </c>
      <c r="L25" s="17"/>
      <c r="M25" s="18">
        <v>12</v>
      </c>
      <c r="N25" s="20">
        <v>34</v>
      </c>
      <c r="O25" s="17"/>
      <c r="P25" s="18"/>
      <c r="Q25" s="19">
        <v>18</v>
      </c>
      <c r="R25" s="18">
        <v>16</v>
      </c>
      <c r="S25" s="20">
        <v>22</v>
      </c>
      <c r="T25" s="17">
        <v>12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73</v>
      </c>
      <c r="E26" s="19">
        <v>41</v>
      </c>
      <c r="F26" s="17">
        <v>22</v>
      </c>
      <c r="G26" s="17"/>
      <c r="H26" s="18">
        <v>10</v>
      </c>
      <c r="I26" s="19">
        <v>59</v>
      </c>
      <c r="J26" s="17"/>
      <c r="K26" s="17">
        <v>14</v>
      </c>
      <c r="L26" s="17"/>
      <c r="M26" s="18"/>
      <c r="N26" s="20">
        <v>73</v>
      </c>
      <c r="O26" s="17"/>
      <c r="P26" s="18"/>
      <c r="Q26" s="19">
        <v>60</v>
      </c>
      <c r="R26" s="18">
        <v>13</v>
      </c>
      <c r="S26" s="20">
        <v>51</v>
      </c>
      <c r="T26" s="17">
        <v>18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32</v>
      </c>
      <c r="E29" s="19">
        <v>15</v>
      </c>
      <c r="F29" s="17">
        <v>13</v>
      </c>
      <c r="G29" s="17"/>
      <c r="H29" s="18">
        <v>4</v>
      </c>
      <c r="I29" s="19">
        <v>31</v>
      </c>
      <c r="J29" s="17"/>
      <c r="K29" s="17">
        <v>1</v>
      </c>
      <c r="L29" s="17"/>
      <c r="M29" s="18"/>
      <c r="N29" s="20">
        <v>32</v>
      </c>
      <c r="O29" s="17"/>
      <c r="P29" s="18"/>
      <c r="Q29" s="19">
        <v>31</v>
      </c>
      <c r="R29" s="18">
        <v>1</v>
      </c>
      <c r="S29" s="20">
        <v>19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22</v>
      </c>
      <c r="E30" s="19">
        <v>13</v>
      </c>
      <c r="F30" s="17"/>
      <c r="G30" s="17"/>
      <c r="H30" s="18">
        <v>9</v>
      </c>
      <c r="I30" s="19">
        <v>18</v>
      </c>
      <c r="J30" s="17"/>
      <c r="K30" s="17">
        <v>2</v>
      </c>
      <c r="L30" s="17"/>
      <c r="M30" s="18">
        <v>2</v>
      </c>
      <c r="N30" s="20">
        <v>22</v>
      </c>
      <c r="O30" s="17"/>
      <c r="P30" s="18"/>
      <c r="Q30" s="19">
        <v>18</v>
      </c>
      <c r="R30" s="18">
        <v>4</v>
      </c>
      <c r="S30" s="20">
        <v>22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12</v>
      </c>
      <c r="E31" s="19">
        <v>12</v>
      </c>
      <c r="F31" s="17"/>
      <c r="G31" s="17"/>
      <c r="H31" s="18"/>
      <c r="I31" s="19">
        <v>10</v>
      </c>
      <c r="J31" s="17"/>
      <c r="K31" s="17">
        <v>2</v>
      </c>
      <c r="L31" s="17"/>
      <c r="M31" s="18"/>
      <c r="N31" s="20">
        <v>12</v>
      </c>
      <c r="O31" s="17"/>
      <c r="P31" s="18"/>
      <c r="Q31" s="19">
        <v>12</v>
      </c>
      <c r="R31" s="18"/>
      <c r="S31" s="20">
        <v>12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80</v>
      </c>
      <c r="E32" s="19">
        <v>20</v>
      </c>
      <c r="F32" s="17">
        <v>50</v>
      </c>
      <c r="G32" s="17"/>
      <c r="H32" s="18">
        <v>10</v>
      </c>
      <c r="I32" s="19">
        <v>52</v>
      </c>
      <c r="J32" s="17">
        <v>26</v>
      </c>
      <c r="K32" s="17">
        <v>2</v>
      </c>
      <c r="L32" s="17"/>
      <c r="M32" s="18"/>
      <c r="N32" s="20">
        <v>80</v>
      </c>
      <c r="O32" s="17"/>
      <c r="P32" s="18"/>
      <c r="Q32" s="19">
        <v>35</v>
      </c>
      <c r="R32" s="18">
        <v>45</v>
      </c>
      <c r="S32" s="20">
        <v>40</v>
      </c>
      <c r="T32" s="17">
        <v>38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7</v>
      </c>
      <c r="F33" s="17"/>
      <c r="G33" s="17"/>
      <c r="H33" s="18"/>
      <c r="I33" s="19">
        <v>7</v>
      </c>
      <c r="J33" s="17"/>
      <c r="K33" s="17"/>
      <c r="L33" s="17"/>
      <c r="M33" s="18"/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</v>
      </c>
      <c r="E34" s="19">
        <v>2</v>
      </c>
      <c r="F34" s="17"/>
      <c r="G34" s="17"/>
      <c r="H34" s="18"/>
      <c r="I34" s="19">
        <v>1</v>
      </c>
      <c r="J34" s="17"/>
      <c r="K34" s="17"/>
      <c r="L34" s="17"/>
      <c r="M34" s="18">
        <v>1</v>
      </c>
      <c r="N34" s="20">
        <v>2</v>
      </c>
      <c r="O34" s="17"/>
      <c r="P34" s="18"/>
      <c r="Q34" s="19">
        <v>1</v>
      </c>
      <c r="R34" s="18">
        <v>1</v>
      </c>
      <c r="S34" s="20">
        <v>2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41</v>
      </c>
      <c r="E35" s="19">
        <v>21</v>
      </c>
      <c r="F35" s="17"/>
      <c r="G35" s="17"/>
      <c r="H35" s="18">
        <v>20</v>
      </c>
      <c r="I35" s="19">
        <v>24</v>
      </c>
      <c r="J35" s="17"/>
      <c r="K35" s="17">
        <v>15</v>
      </c>
      <c r="L35" s="17"/>
      <c r="M35" s="18">
        <v>2</v>
      </c>
      <c r="N35" s="20">
        <v>41</v>
      </c>
      <c r="O35" s="17"/>
      <c r="P35" s="18"/>
      <c r="Q35" s="19">
        <v>39</v>
      </c>
      <c r="R35" s="18">
        <v>2</v>
      </c>
      <c r="S35" s="20">
        <v>41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90</v>
      </c>
      <c r="E36" s="19">
        <v>22</v>
      </c>
      <c r="F36" s="17">
        <v>32</v>
      </c>
      <c r="G36" s="17"/>
      <c r="H36" s="18">
        <v>36</v>
      </c>
      <c r="I36" s="19">
        <v>80</v>
      </c>
      <c r="J36" s="17"/>
      <c r="K36" s="17">
        <v>1</v>
      </c>
      <c r="L36" s="17"/>
      <c r="M36" s="18">
        <v>9</v>
      </c>
      <c r="N36" s="20">
        <v>90</v>
      </c>
      <c r="O36" s="17"/>
      <c r="P36" s="18"/>
      <c r="Q36" s="19">
        <v>60</v>
      </c>
      <c r="R36" s="18">
        <v>30</v>
      </c>
      <c r="S36" s="20">
        <v>60</v>
      </c>
      <c r="T36" s="17">
        <v>20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67</v>
      </c>
      <c r="E37" s="19">
        <v>17</v>
      </c>
      <c r="F37" s="17">
        <v>33</v>
      </c>
      <c r="G37" s="17"/>
      <c r="H37" s="18">
        <v>17</v>
      </c>
      <c r="I37" s="19">
        <v>47</v>
      </c>
      <c r="J37" s="17"/>
      <c r="K37" s="17">
        <v>3</v>
      </c>
      <c r="L37" s="17"/>
      <c r="M37" s="18">
        <v>17</v>
      </c>
      <c r="N37" s="20">
        <v>67</v>
      </c>
      <c r="O37" s="17"/>
      <c r="P37" s="18"/>
      <c r="Q37" s="19">
        <v>47</v>
      </c>
      <c r="R37" s="18">
        <v>20</v>
      </c>
      <c r="S37" s="20">
        <v>38</v>
      </c>
      <c r="T37" s="17">
        <v>15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156</v>
      </c>
      <c r="E38" s="19">
        <v>21</v>
      </c>
      <c r="F38" s="17">
        <v>24</v>
      </c>
      <c r="G38" s="17"/>
      <c r="H38" s="18">
        <v>111</v>
      </c>
      <c r="I38" s="19">
        <v>153</v>
      </c>
      <c r="J38" s="17"/>
      <c r="K38" s="17">
        <v>3</v>
      </c>
      <c r="L38" s="17"/>
      <c r="M38" s="18"/>
      <c r="N38" s="20">
        <v>156</v>
      </c>
      <c r="O38" s="17"/>
      <c r="P38" s="18"/>
      <c r="Q38" s="19">
        <v>29</v>
      </c>
      <c r="R38" s="18">
        <v>127</v>
      </c>
      <c r="S38" s="20">
        <v>29</v>
      </c>
      <c r="T38" s="17">
        <v>123</v>
      </c>
      <c r="U38" s="18">
        <v>103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55</v>
      </c>
      <c r="E39" s="19">
        <v>28</v>
      </c>
      <c r="F39" s="17">
        <v>20</v>
      </c>
      <c r="G39" s="17"/>
      <c r="H39" s="18">
        <v>7</v>
      </c>
      <c r="I39" s="19">
        <v>49</v>
      </c>
      <c r="J39" s="17"/>
      <c r="K39" s="17">
        <v>5</v>
      </c>
      <c r="L39" s="17"/>
      <c r="M39" s="18">
        <v>1</v>
      </c>
      <c r="N39" s="20">
        <v>55</v>
      </c>
      <c r="O39" s="17"/>
      <c r="P39" s="18"/>
      <c r="Q39" s="19">
        <v>40</v>
      </c>
      <c r="R39" s="18">
        <v>15</v>
      </c>
      <c r="S39" s="20">
        <v>35</v>
      </c>
      <c r="T39" s="17">
        <v>12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26</v>
      </c>
      <c r="E40" s="19">
        <v>14</v>
      </c>
      <c r="F40" s="17">
        <v>6</v>
      </c>
      <c r="G40" s="17"/>
      <c r="H40" s="18">
        <v>6</v>
      </c>
      <c r="I40" s="19">
        <v>25</v>
      </c>
      <c r="J40" s="17"/>
      <c r="K40" s="17">
        <v>1</v>
      </c>
      <c r="L40" s="17"/>
      <c r="M40" s="18"/>
      <c r="N40" s="20">
        <v>26</v>
      </c>
      <c r="O40" s="17"/>
      <c r="P40" s="18"/>
      <c r="Q40" s="19">
        <v>19</v>
      </c>
      <c r="R40" s="18">
        <v>7</v>
      </c>
      <c r="S40" s="20">
        <v>20</v>
      </c>
      <c r="T40" s="17">
        <v>6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36</v>
      </c>
      <c r="E42" s="19">
        <v>18</v>
      </c>
      <c r="F42" s="17">
        <v>14</v>
      </c>
      <c r="G42" s="17"/>
      <c r="H42" s="18">
        <v>4</v>
      </c>
      <c r="I42" s="19">
        <v>28</v>
      </c>
      <c r="J42" s="17"/>
      <c r="K42" s="17">
        <v>1</v>
      </c>
      <c r="L42" s="17"/>
      <c r="M42" s="18">
        <v>7</v>
      </c>
      <c r="N42" s="20">
        <v>36</v>
      </c>
      <c r="O42" s="17"/>
      <c r="P42" s="18"/>
      <c r="Q42" s="19">
        <v>35</v>
      </c>
      <c r="R42" s="18">
        <v>1</v>
      </c>
      <c r="S42" s="20">
        <v>22</v>
      </c>
      <c r="T42" s="17">
        <v>6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38</v>
      </c>
      <c r="E43" s="19">
        <v>26</v>
      </c>
      <c r="F43" s="17"/>
      <c r="G43" s="17"/>
      <c r="H43" s="18">
        <v>12</v>
      </c>
      <c r="I43" s="19">
        <v>35</v>
      </c>
      <c r="J43" s="17"/>
      <c r="K43" s="17">
        <v>3</v>
      </c>
      <c r="L43" s="17"/>
      <c r="M43" s="18"/>
      <c r="N43" s="20">
        <v>38</v>
      </c>
      <c r="O43" s="17"/>
      <c r="P43" s="18"/>
      <c r="Q43" s="19">
        <v>30</v>
      </c>
      <c r="R43" s="18">
        <v>8</v>
      </c>
      <c r="S43" s="20">
        <v>38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20</v>
      </c>
      <c r="E44" s="19">
        <v>6</v>
      </c>
      <c r="F44" s="17">
        <v>14</v>
      </c>
      <c r="G44" s="17"/>
      <c r="H44" s="18"/>
      <c r="I44" s="19">
        <v>20</v>
      </c>
      <c r="J44" s="17"/>
      <c r="K44" s="17"/>
      <c r="L44" s="17"/>
      <c r="M44" s="18"/>
      <c r="N44" s="20">
        <v>20</v>
      </c>
      <c r="O44" s="17"/>
      <c r="P44" s="18"/>
      <c r="Q44" s="19">
        <v>20</v>
      </c>
      <c r="R44" s="18"/>
      <c r="S44" s="20">
        <v>6</v>
      </c>
      <c r="T44" s="17">
        <v>14</v>
      </c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11</v>
      </c>
      <c r="E45" s="19">
        <v>6</v>
      </c>
      <c r="F45" s="17"/>
      <c r="G45" s="17"/>
      <c r="H45" s="18">
        <v>5</v>
      </c>
      <c r="I45" s="19">
        <v>10</v>
      </c>
      <c r="J45" s="17"/>
      <c r="K45" s="17">
        <v>1</v>
      </c>
      <c r="L45" s="17"/>
      <c r="M45" s="18"/>
      <c r="N45" s="20">
        <v>11</v>
      </c>
      <c r="O45" s="17"/>
      <c r="P45" s="18"/>
      <c r="Q45" s="19">
        <v>9</v>
      </c>
      <c r="R45" s="18">
        <v>2</v>
      </c>
      <c r="S45" s="20">
        <v>11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2</v>
      </c>
      <c r="E46" s="19">
        <v>2</v>
      </c>
      <c r="F46" s="17"/>
      <c r="G46" s="17"/>
      <c r="H46" s="18"/>
      <c r="I46" s="19">
        <v>2</v>
      </c>
      <c r="J46" s="17"/>
      <c r="K46" s="17"/>
      <c r="L46" s="17"/>
      <c r="M46" s="18"/>
      <c r="N46" s="20">
        <v>2</v>
      </c>
      <c r="O46" s="17"/>
      <c r="P46" s="18"/>
      <c r="Q46" s="19">
        <v>2</v>
      </c>
      <c r="R46" s="18"/>
      <c r="S46" s="20">
        <v>2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69</v>
      </c>
      <c r="E47" s="19">
        <v>32</v>
      </c>
      <c r="F47" s="17">
        <v>22</v>
      </c>
      <c r="G47" s="17"/>
      <c r="H47" s="18">
        <v>15</v>
      </c>
      <c r="I47" s="19">
        <v>41</v>
      </c>
      <c r="J47" s="17"/>
      <c r="K47" s="17">
        <v>16</v>
      </c>
      <c r="L47" s="17"/>
      <c r="M47" s="18">
        <v>12</v>
      </c>
      <c r="N47" s="20">
        <v>68</v>
      </c>
      <c r="O47" s="17">
        <v>1</v>
      </c>
      <c r="P47" s="18"/>
      <c r="Q47" s="19">
        <v>68</v>
      </c>
      <c r="R47" s="18">
        <v>1</v>
      </c>
      <c r="S47" s="20">
        <v>47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8</v>
      </c>
      <c r="E48" s="19">
        <v>8</v>
      </c>
      <c r="F48" s="17"/>
      <c r="G48" s="17"/>
      <c r="H48" s="18"/>
      <c r="I48" s="19">
        <v>6</v>
      </c>
      <c r="J48" s="17"/>
      <c r="K48" s="17">
        <v>1</v>
      </c>
      <c r="L48" s="17"/>
      <c r="M48" s="18">
        <v>1</v>
      </c>
      <c r="N48" s="20">
        <v>8</v>
      </c>
      <c r="O48" s="17"/>
      <c r="P48" s="18"/>
      <c r="Q48" s="19">
        <v>8</v>
      </c>
      <c r="R48" s="18"/>
      <c r="S48" s="20">
        <v>8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176</v>
      </c>
      <c r="E49" s="19">
        <v>51</v>
      </c>
      <c r="F49" s="17">
        <v>94</v>
      </c>
      <c r="G49" s="17"/>
      <c r="H49" s="18">
        <v>31</v>
      </c>
      <c r="I49" s="19">
        <v>170</v>
      </c>
      <c r="J49" s="17"/>
      <c r="K49" s="17">
        <v>4</v>
      </c>
      <c r="L49" s="17"/>
      <c r="M49" s="18">
        <v>2</v>
      </c>
      <c r="N49" s="20">
        <v>176</v>
      </c>
      <c r="O49" s="17"/>
      <c r="P49" s="18"/>
      <c r="Q49" s="19">
        <v>80</v>
      </c>
      <c r="R49" s="18">
        <v>96</v>
      </c>
      <c r="S49" s="20">
        <v>82</v>
      </c>
      <c r="T49" s="17">
        <v>72</v>
      </c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15</v>
      </c>
      <c r="E50" s="19">
        <v>6</v>
      </c>
      <c r="F50" s="17">
        <v>5</v>
      </c>
      <c r="G50" s="17"/>
      <c r="H50" s="18">
        <v>4</v>
      </c>
      <c r="I50" s="19">
        <v>13</v>
      </c>
      <c r="J50" s="17"/>
      <c r="K50" s="17">
        <v>2</v>
      </c>
      <c r="L50" s="17"/>
      <c r="M50" s="18"/>
      <c r="N50" s="20">
        <v>15</v>
      </c>
      <c r="O50" s="17"/>
      <c r="P50" s="18"/>
      <c r="Q50" s="19">
        <v>10</v>
      </c>
      <c r="R50" s="18">
        <v>5</v>
      </c>
      <c r="S50" s="20">
        <v>10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190</v>
      </c>
      <c r="E55" s="8">
        <f>SUM(E56:E62)</f>
        <v>62</v>
      </c>
      <c r="F55" s="9">
        <f>SUM(F56:F62)</f>
        <v>86</v>
      </c>
      <c r="G55" s="9">
        <f t="shared" ref="G55:U55" si="4">SUM(G56:G62)</f>
        <v>0</v>
      </c>
      <c r="H55" s="10">
        <f t="shared" si="4"/>
        <v>42</v>
      </c>
      <c r="I55" s="11">
        <f t="shared" si="4"/>
        <v>162</v>
      </c>
      <c r="J55" s="9">
        <f t="shared" si="4"/>
        <v>0</v>
      </c>
      <c r="K55" s="9">
        <f t="shared" si="4"/>
        <v>20</v>
      </c>
      <c r="L55" s="9">
        <f t="shared" si="4"/>
        <v>0</v>
      </c>
      <c r="M55" s="10">
        <f t="shared" si="4"/>
        <v>8</v>
      </c>
      <c r="N55" s="11">
        <f t="shared" si="4"/>
        <v>190</v>
      </c>
      <c r="O55" s="9">
        <f t="shared" si="4"/>
        <v>0</v>
      </c>
      <c r="P55" s="10">
        <f t="shared" si="4"/>
        <v>0</v>
      </c>
      <c r="Q55" s="11">
        <f t="shared" si="4"/>
        <v>128</v>
      </c>
      <c r="R55" s="10">
        <f t="shared" si="4"/>
        <v>62</v>
      </c>
      <c r="S55" s="11">
        <f t="shared" si="4"/>
        <v>104</v>
      </c>
      <c r="T55" s="9">
        <f t="shared" si="4"/>
        <v>34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46</v>
      </c>
      <c r="E56" s="19">
        <v>10</v>
      </c>
      <c r="F56" s="17">
        <v>20</v>
      </c>
      <c r="G56" s="17"/>
      <c r="H56" s="18">
        <v>16</v>
      </c>
      <c r="I56" s="20">
        <v>32</v>
      </c>
      <c r="J56" s="17"/>
      <c r="K56" s="17">
        <v>14</v>
      </c>
      <c r="L56" s="17"/>
      <c r="M56" s="18"/>
      <c r="N56" s="20">
        <v>46</v>
      </c>
      <c r="O56" s="17"/>
      <c r="P56" s="18"/>
      <c r="Q56" s="20">
        <v>46</v>
      </c>
      <c r="R56" s="18"/>
      <c r="S56" s="20">
        <v>26</v>
      </c>
      <c r="T56" s="17">
        <v>10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5</v>
      </c>
      <c r="E57" s="19">
        <v>4</v>
      </c>
      <c r="F57" s="17"/>
      <c r="G57" s="17"/>
      <c r="H57" s="18">
        <v>1</v>
      </c>
      <c r="I57" s="20">
        <v>4</v>
      </c>
      <c r="J57" s="17"/>
      <c r="K57" s="17">
        <v>1</v>
      </c>
      <c r="L57" s="17"/>
      <c r="M57" s="18"/>
      <c r="N57" s="20">
        <v>5</v>
      </c>
      <c r="O57" s="17"/>
      <c r="P57" s="18"/>
      <c r="Q57" s="20">
        <v>5</v>
      </c>
      <c r="R57" s="18"/>
      <c r="S57" s="20">
        <v>5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23</v>
      </c>
      <c r="E58" s="19">
        <v>7</v>
      </c>
      <c r="F58" s="17">
        <v>8</v>
      </c>
      <c r="G58" s="17"/>
      <c r="H58" s="18">
        <v>8</v>
      </c>
      <c r="I58" s="20">
        <v>22</v>
      </c>
      <c r="J58" s="17"/>
      <c r="K58" s="17"/>
      <c r="L58" s="17"/>
      <c r="M58" s="18">
        <v>1</v>
      </c>
      <c r="N58" s="20">
        <v>23</v>
      </c>
      <c r="O58" s="17"/>
      <c r="P58" s="18"/>
      <c r="Q58" s="20">
        <v>14</v>
      </c>
      <c r="R58" s="18">
        <v>9</v>
      </c>
      <c r="S58" s="20">
        <v>15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37</v>
      </c>
      <c r="E59" s="19">
        <v>13</v>
      </c>
      <c r="F59" s="17">
        <v>18</v>
      </c>
      <c r="G59" s="17"/>
      <c r="H59" s="18">
        <v>6</v>
      </c>
      <c r="I59" s="20">
        <v>36</v>
      </c>
      <c r="J59" s="17"/>
      <c r="K59" s="17">
        <v>1</v>
      </c>
      <c r="L59" s="17"/>
      <c r="M59" s="18"/>
      <c r="N59" s="20">
        <v>37</v>
      </c>
      <c r="O59" s="17"/>
      <c r="P59" s="18"/>
      <c r="Q59" s="20">
        <v>19</v>
      </c>
      <c r="R59" s="18">
        <v>18</v>
      </c>
      <c r="S59" s="20">
        <v>19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27</v>
      </c>
      <c r="E60" s="19">
        <v>12</v>
      </c>
      <c r="F60" s="17">
        <v>12</v>
      </c>
      <c r="G60" s="17"/>
      <c r="H60" s="18">
        <v>3</v>
      </c>
      <c r="I60" s="20">
        <v>21</v>
      </c>
      <c r="J60" s="17"/>
      <c r="K60" s="17">
        <v>3</v>
      </c>
      <c r="L60" s="17"/>
      <c r="M60" s="18">
        <v>3</v>
      </c>
      <c r="N60" s="20">
        <v>27</v>
      </c>
      <c r="O60" s="17"/>
      <c r="P60" s="18"/>
      <c r="Q60" s="20">
        <v>16</v>
      </c>
      <c r="R60" s="18">
        <v>11</v>
      </c>
      <c r="S60" s="20">
        <v>15</v>
      </c>
      <c r="T60" s="17">
        <v>6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4</v>
      </c>
      <c r="F61" s="17"/>
      <c r="G61" s="17"/>
      <c r="H61" s="18"/>
      <c r="I61" s="20">
        <v>3</v>
      </c>
      <c r="J61" s="17"/>
      <c r="K61" s="17">
        <v>1</v>
      </c>
      <c r="L61" s="17"/>
      <c r="M61" s="18"/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48</v>
      </c>
      <c r="E62" s="24">
        <v>12</v>
      </c>
      <c r="F62" s="25">
        <v>28</v>
      </c>
      <c r="G62" s="25"/>
      <c r="H62" s="26">
        <v>8</v>
      </c>
      <c r="I62" s="27">
        <v>44</v>
      </c>
      <c r="J62" s="25"/>
      <c r="K62" s="25"/>
      <c r="L62" s="25"/>
      <c r="M62" s="26">
        <v>4</v>
      </c>
      <c r="N62" s="27">
        <v>48</v>
      </c>
      <c r="O62" s="25"/>
      <c r="P62" s="26"/>
      <c r="Q62" s="27">
        <v>24</v>
      </c>
      <c r="R62" s="26">
        <v>24</v>
      </c>
      <c r="S62" s="27">
        <v>20</v>
      </c>
      <c r="T62" s="25">
        <v>18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21</v>
      </c>
      <c r="E68" s="8">
        <f>SUM(E69:E72)</f>
        <v>16</v>
      </c>
      <c r="F68" s="9">
        <f>SUM(F69:F72)</f>
        <v>0</v>
      </c>
      <c r="G68" s="9">
        <f t="shared" ref="G68:U68" si="7">SUM(G69:G72)</f>
        <v>0</v>
      </c>
      <c r="H68" s="10">
        <f t="shared" si="7"/>
        <v>5</v>
      </c>
      <c r="I68" s="11">
        <f t="shared" si="7"/>
        <v>18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0</v>
      </c>
      <c r="N68" s="11">
        <f t="shared" si="7"/>
        <v>21</v>
      </c>
      <c r="O68" s="9">
        <f t="shared" si="7"/>
        <v>0</v>
      </c>
      <c r="P68" s="10">
        <f t="shared" si="7"/>
        <v>0</v>
      </c>
      <c r="Q68" s="11">
        <f t="shared" si="7"/>
        <v>20</v>
      </c>
      <c r="R68" s="10">
        <f t="shared" si="7"/>
        <v>1</v>
      </c>
      <c r="S68" s="11">
        <f t="shared" si="7"/>
        <v>21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0</v>
      </c>
      <c r="E69" s="19"/>
      <c r="F69" s="17"/>
      <c r="G69" s="17"/>
      <c r="H69" s="18"/>
      <c r="I69" s="20"/>
      <c r="J69" s="17"/>
      <c r="K69" s="17"/>
      <c r="L69" s="17"/>
      <c r="M69" s="18"/>
      <c r="N69" s="20"/>
      <c r="O69" s="17"/>
      <c r="P69" s="18"/>
      <c r="Q69" s="20"/>
      <c r="R69" s="18"/>
      <c r="S69" s="20"/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</v>
      </c>
      <c r="E70" s="19">
        <v>2</v>
      </c>
      <c r="F70" s="17"/>
      <c r="G70" s="17"/>
      <c r="H70" s="18"/>
      <c r="I70" s="19">
        <v>2</v>
      </c>
      <c r="J70" s="17"/>
      <c r="K70" s="17"/>
      <c r="L70" s="17"/>
      <c r="M70" s="18"/>
      <c r="N70" s="20">
        <v>2</v>
      </c>
      <c r="O70" s="17"/>
      <c r="P70" s="18"/>
      <c r="Q70" s="20">
        <v>2</v>
      </c>
      <c r="R70" s="18"/>
      <c r="S70" s="20">
        <v>2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15</v>
      </c>
      <c r="E71" s="19">
        <v>10</v>
      </c>
      <c r="F71" s="17"/>
      <c r="G71" s="17"/>
      <c r="H71" s="18">
        <v>5</v>
      </c>
      <c r="I71" s="19">
        <v>13</v>
      </c>
      <c r="J71" s="17"/>
      <c r="K71" s="17">
        <v>2</v>
      </c>
      <c r="L71" s="17"/>
      <c r="M71" s="18"/>
      <c r="N71" s="20">
        <v>15</v>
      </c>
      <c r="O71" s="17"/>
      <c r="P71" s="18"/>
      <c r="Q71" s="19">
        <v>14</v>
      </c>
      <c r="R71" s="18">
        <v>1</v>
      </c>
      <c r="S71" s="20">
        <v>15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4</v>
      </c>
      <c r="E72" s="24">
        <v>4</v>
      </c>
      <c r="F72" s="25"/>
      <c r="G72" s="25"/>
      <c r="H72" s="26"/>
      <c r="I72" s="24">
        <v>3</v>
      </c>
      <c r="J72" s="25"/>
      <c r="K72" s="25">
        <v>1</v>
      </c>
      <c r="L72" s="25"/>
      <c r="M72" s="26"/>
      <c r="N72" s="27">
        <v>4</v>
      </c>
      <c r="O72" s="25"/>
      <c r="P72" s="26"/>
      <c r="Q72" s="24">
        <v>4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8</v>
      </c>
      <c r="E73" s="8">
        <f>SUM(E74:E77)</f>
        <v>8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6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1</v>
      </c>
      <c r="N73" s="11">
        <f t="shared" si="8"/>
        <v>8</v>
      </c>
      <c r="O73" s="9">
        <f t="shared" si="8"/>
        <v>0</v>
      </c>
      <c r="P73" s="10">
        <f t="shared" si="8"/>
        <v>0</v>
      </c>
      <c r="Q73" s="11">
        <f t="shared" si="8"/>
        <v>6</v>
      </c>
      <c r="R73" s="10">
        <f t="shared" si="8"/>
        <v>2</v>
      </c>
      <c r="S73" s="11">
        <f t="shared" si="8"/>
        <v>8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3</v>
      </c>
      <c r="E74" s="19">
        <v>3</v>
      </c>
      <c r="F74" s="17"/>
      <c r="G74" s="17"/>
      <c r="H74" s="18"/>
      <c r="I74" s="20">
        <v>3</v>
      </c>
      <c r="J74" s="17"/>
      <c r="K74" s="17"/>
      <c r="L74" s="17"/>
      <c r="M74" s="18"/>
      <c r="N74" s="20">
        <v>3</v>
      </c>
      <c r="O74" s="17"/>
      <c r="P74" s="18"/>
      <c r="Q74" s="20">
        <v>2</v>
      </c>
      <c r="R74" s="18">
        <v>1</v>
      </c>
      <c r="S74" s="20">
        <v>3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5</v>
      </c>
      <c r="E75" s="19">
        <v>5</v>
      </c>
      <c r="F75" s="17"/>
      <c r="G75" s="17"/>
      <c r="H75" s="18"/>
      <c r="I75" s="20">
        <v>3</v>
      </c>
      <c r="J75" s="17"/>
      <c r="K75" s="17">
        <v>1</v>
      </c>
      <c r="L75" s="17"/>
      <c r="M75" s="18">
        <v>1</v>
      </c>
      <c r="N75" s="20">
        <v>5</v>
      </c>
      <c r="O75" s="17"/>
      <c r="P75" s="18"/>
      <c r="Q75" s="20">
        <v>4</v>
      </c>
      <c r="R75" s="18">
        <v>1</v>
      </c>
      <c r="S75" s="20">
        <v>5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0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3</v>
      </c>
      <c r="R79" s="18"/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33</v>
      </c>
      <c r="E87" s="8">
        <f t="shared" si="11"/>
        <v>10</v>
      </c>
      <c r="F87" s="9">
        <f t="shared" si="11"/>
        <v>11</v>
      </c>
      <c r="G87" s="9">
        <f t="shared" si="11"/>
        <v>0</v>
      </c>
      <c r="H87" s="10">
        <f t="shared" si="11"/>
        <v>12</v>
      </c>
      <c r="I87" s="11">
        <f t="shared" si="11"/>
        <v>27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5</v>
      </c>
      <c r="N87" s="11">
        <f t="shared" si="11"/>
        <v>33</v>
      </c>
      <c r="O87" s="9">
        <f t="shared" si="11"/>
        <v>0</v>
      </c>
      <c r="P87" s="10">
        <f t="shared" si="11"/>
        <v>0</v>
      </c>
      <c r="Q87" s="11">
        <f t="shared" si="11"/>
        <v>33</v>
      </c>
      <c r="R87" s="10">
        <f t="shared" si="11"/>
        <v>0</v>
      </c>
      <c r="S87" s="11">
        <f t="shared" si="11"/>
        <v>27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28</v>
      </c>
      <c r="E94" s="19">
        <v>10</v>
      </c>
      <c r="F94" s="17">
        <v>6</v>
      </c>
      <c r="G94" s="17"/>
      <c r="H94" s="18">
        <v>12</v>
      </c>
      <c r="I94" s="20">
        <v>27</v>
      </c>
      <c r="J94" s="17"/>
      <c r="K94" s="17">
        <v>1</v>
      </c>
      <c r="L94" s="17"/>
      <c r="M94" s="18"/>
      <c r="N94" s="20">
        <v>28</v>
      </c>
      <c r="O94" s="17"/>
      <c r="P94" s="18"/>
      <c r="Q94" s="20">
        <v>28</v>
      </c>
      <c r="R94" s="18"/>
      <c r="S94" s="20">
        <v>22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5</v>
      </c>
      <c r="E95" s="24"/>
      <c r="F95" s="25">
        <v>5</v>
      </c>
      <c r="G95" s="25"/>
      <c r="H95" s="26"/>
      <c r="I95" s="27"/>
      <c r="J95" s="25"/>
      <c r="K95" s="25"/>
      <c r="L95" s="25"/>
      <c r="M95" s="26">
        <v>5</v>
      </c>
      <c r="N95" s="27">
        <v>5</v>
      </c>
      <c r="O95" s="25"/>
      <c r="P95" s="26"/>
      <c r="Q95" s="27">
        <v>5</v>
      </c>
      <c r="R95" s="26"/>
      <c r="S95" s="27">
        <v>5</v>
      </c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12</v>
      </c>
      <c r="E103" s="8">
        <f>SUM(E104:E105)</f>
        <v>12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9</v>
      </c>
      <c r="J103" s="9">
        <f t="shared" si="15"/>
        <v>0</v>
      </c>
      <c r="K103" s="9">
        <f t="shared" si="15"/>
        <v>3</v>
      </c>
      <c r="L103" s="9">
        <f t="shared" si="15"/>
        <v>0</v>
      </c>
      <c r="M103" s="10">
        <f t="shared" si="15"/>
        <v>0</v>
      </c>
      <c r="N103" s="11">
        <f t="shared" si="15"/>
        <v>12</v>
      </c>
      <c r="O103" s="9">
        <f t="shared" si="15"/>
        <v>0</v>
      </c>
      <c r="P103" s="10">
        <f t="shared" si="15"/>
        <v>0</v>
      </c>
      <c r="Q103" s="11">
        <f t="shared" si="15"/>
        <v>12</v>
      </c>
      <c r="R103" s="10">
        <f t="shared" si="15"/>
        <v>0</v>
      </c>
      <c r="S103" s="11">
        <f t="shared" si="15"/>
        <v>12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12</v>
      </c>
      <c r="E105" s="24">
        <v>12</v>
      </c>
      <c r="F105" s="25"/>
      <c r="G105" s="25"/>
      <c r="H105" s="26"/>
      <c r="I105" s="27">
        <v>9</v>
      </c>
      <c r="J105" s="25"/>
      <c r="K105" s="25">
        <v>3</v>
      </c>
      <c r="L105" s="25"/>
      <c r="M105" s="26"/>
      <c r="N105" s="27">
        <v>12</v>
      </c>
      <c r="O105" s="25"/>
      <c r="P105" s="26"/>
      <c r="Q105" s="27">
        <v>12</v>
      </c>
      <c r="R105" s="26"/>
      <c r="S105" s="27">
        <v>12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12</v>
      </c>
      <c r="E106" s="8">
        <f t="shared" si="16"/>
        <v>5</v>
      </c>
      <c r="F106" s="9">
        <f t="shared" si="16"/>
        <v>7</v>
      </c>
      <c r="G106" s="9">
        <f t="shared" si="16"/>
        <v>0</v>
      </c>
      <c r="H106" s="10">
        <f t="shared" si="16"/>
        <v>0</v>
      </c>
      <c r="I106" s="11">
        <f t="shared" si="16"/>
        <v>12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12</v>
      </c>
      <c r="O106" s="9">
        <f t="shared" si="16"/>
        <v>0</v>
      </c>
      <c r="P106" s="10">
        <f t="shared" si="16"/>
        <v>0</v>
      </c>
      <c r="Q106" s="11">
        <f t="shared" si="16"/>
        <v>11</v>
      </c>
      <c r="R106" s="10">
        <f t="shared" si="16"/>
        <v>1</v>
      </c>
      <c r="S106" s="11">
        <f t="shared" si="16"/>
        <v>7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12</v>
      </c>
      <c r="E108" s="19">
        <v>5</v>
      </c>
      <c r="F108" s="17">
        <v>7</v>
      </c>
      <c r="G108" s="17"/>
      <c r="H108" s="18"/>
      <c r="I108" s="20">
        <v>12</v>
      </c>
      <c r="J108" s="17"/>
      <c r="K108" s="17"/>
      <c r="L108" s="17"/>
      <c r="M108" s="18"/>
      <c r="N108" s="20">
        <v>12</v>
      </c>
      <c r="O108" s="17"/>
      <c r="P108" s="18"/>
      <c r="Q108" s="20">
        <v>11</v>
      </c>
      <c r="R108" s="18">
        <v>1</v>
      </c>
      <c r="S108" s="20">
        <v>7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8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3</v>
      </c>
      <c r="I110" s="11">
        <f t="shared" si="17"/>
        <v>8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8</v>
      </c>
      <c r="O110" s="9">
        <f t="shared" si="17"/>
        <v>0</v>
      </c>
      <c r="P110" s="10">
        <f t="shared" si="17"/>
        <v>0</v>
      </c>
      <c r="Q110" s="11">
        <f t="shared" si="17"/>
        <v>8</v>
      </c>
      <c r="R110" s="10">
        <f t="shared" si="17"/>
        <v>0</v>
      </c>
      <c r="S110" s="11">
        <f t="shared" si="17"/>
        <v>8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8</v>
      </c>
      <c r="E114" s="19">
        <v>5</v>
      </c>
      <c r="F114" s="17"/>
      <c r="G114" s="17"/>
      <c r="H114" s="18">
        <v>3</v>
      </c>
      <c r="I114" s="20">
        <v>8</v>
      </c>
      <c r="J114" s="17"/>
      <c r="K114" s="17"/>
      <c r="L114" s="17"/>
      <c r="M114" s="18"/>
      <c r="N114" s="20">
        <v>8</v>
      </c>
      <c r="O114" s="17"/>
      <c r="P114" s="18"/>
      <c r="Q114" s="20">
        <v>8</v>
      </c>
      <c r="R114" s="18"/>
      <c r="S114" s="20">
        <v>8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20</v>
      </c>
      <c r="E124" s="8">
        <f>SUM(E125:E134)</f>
        <v>18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2</v>
      </c>
      <c r="I124" s="11">
        <f t="shared" si="21"/>
        <v>15</v>
      </c>
      <c r="J124" s="9">
        <f t="shared" si="21"/>
        <v>0</v>
      </c>
      <c r="K124" s="9">
        <f t="shared" si="21"/>
        <v>4</v>
      </c>
      <c r="L124" s="9">
        <f t="shared" si="21"/>
        <v>0</v>
      </c>
      <c r="M124" s="10">
        <f t="shared" si="21"/>
        <v>1</v>
      </c>
      <c r="N124" s="11">
        <f t="shared" si="21"/>
        <v>20</v>
      </c>
      <c r="O124" s="9">
        <f t="shared" si="21"/>
        <v>0</v>
      </c>
      <c r="P124" s="10">
        <f t="shared" si="21"/>
        <v>0</v>
      </c>
      <c r="Q124" s="11">
        <f t="shared" si="21"/>
        <v>18</v>
      </c>
      <c r="R124" s="10">
        <f t="shared" si="21"/>
        <v>2</v>
      </c>
      <c r="S124" s="11">
        <f t="shared" si="21"/>
        <v>20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5</v>
      </c>
      <c r="E125" s="19">
        <v>5</v>
      </c>
      <c r="F125" s="17"/>
      <c r="G125" s="17"/>
      <c r="H125" s="18"/>
      <c r="I125" s="20">
        <v>3</v>
      </c>
      <c r="J125" s="17"/>
      <c r="K125" s="17">
        <v>1</v>
      </c>
      <c r="L125" s="17"/>
      <c r="M125" s="18">
        <v>1</v>
      </c>
      <c r="N125" s="20">
        <v>5</v>
      </c>
      <c r="O125" s="17"/>
      <c r="P125" s="18"/>
      <c r="Q125" s="20">
        <v>4</v>
      </c>
      <c r="R125" s="18">
        <v>1</v>
      </c>
      <c r="S125" s="20">
        <v>5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5</v>
      </c>
      <c r="E128" s="19">
        <v>5</v>
      </c>
      <c r="F128" s="17"/>
      <c r="G128" s="17"/>
      <c r="H128" s="18"/>
      <c r="I128" s="20">
        <v>3</v>
      </c>
      <c r="J128" s="17"/>
      <c r="K128" s="17">
        <v>2</v>
      </c>
      <c r="L128" s="17"/>
      <c r="M128" s="18"/>
      <c r="N128" s="20">
        <v>5</v>
      </c>
      <c r="O128" s="17"/>
      <c r="P128" s="18"/>
      <c r="Q128" s="20">
        <v>4</v>
      </c>
      <c r="R128" s="18">
        <v>1</v>
      </c>
      <c r="S128" s="20">
        <v>5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1</v>
      </c>
      <c r="J129" s="17"/>
      <c r="K129" s="17">
        <v>1</v>
      </c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6</v>
      </c>
      <c r="E134" s="24">
        <v>4</v>
      </c>
      <c r="F134" s="25"/>
      <c r="G134" s="25"/>
      <c r="H134" s="26">
        <v>2</v>
      </c>
      <c r="I134" s="27">
        <v>6</v>
      </c>
      <c r="J134" s="25"/>
      <c r="K134" s="25"/>
      <c r="L134" s="25"/>
      <c r="M134" s="26"/>
      <c r="N134" s="27">
        <v>6</v>
      </c>
      <c r="O134" s="25"/>
      <c r="P134" s="26"/>
      <c r="Q134" s="27">
        <v>6</v>
      </c>
      <c r="R134" s="26"/>
      <c r="S134" s="27">
        <v>6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145</v>
      </c>
      <c r="E135" s="8">
        <f>SUM(E136:E140)</f>
        <v>23</v>
      </c>
      <c r="F135" s="9">
        <f>SUM(F136:F140)</f>
        <v>109</v>
      </c>
      <c r="G135" s="9">
        <f t="shared" ref="G135:U135" si="23">SUM(G136:G140)</f>
        <v>0</v>
      </c>
      <c r="H135" s="10">
        <f t="shared" si="23"/>
        <v>13</v>
      </c>
      <c r="I135" s="11">
        <f t="shared" si="23"/>
        <v>140</v>
      </c>
      <c r="J135" s="9">
        <f t="shared" si="23"/>
        <v>0</v>
      </c>
      <c r="K135" s="9">
        <f t="shared" si="23"/>
        <v>2</v>
      </c>
      <c r="L135" s="9">
        <f t="shared" si="23"/>
        <v>0</v>
      </c>
      <c r="M135" s="10">
        <f t="shared" si="23"/>
        <v>3</v>
      </c>
      <c r="N135" s="11">
        <f t="shared" si="23"/>
        <v>145</v>
      </c>
      <c r="O135" s="9">
        <f t="shared" si="23"/>
        <v>0</v>
      </c>
      <c r="P135" s="10">
        <f t="shared" si="23"/>
        <v>0</v>
      </c>
      <c r="Q135" s="11">
        <f t="shared" si="23"/>
        <v>33</v>
      </c>
      <c r="R135" s="10">
        <f t="shared" si="23"/>
        <v>112</v>
      </c>
      <c r="S135" s="11">
        <f t="shared" si="23"/>
        <v>37</v>
      </c>
      <c r="T135" s="9">
        <f t="shared" si="23"/>
        <v>88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139</v>
      </c>
      <c r="E136" s="19">
        <v>17</v>
      </c>
      <c r="F136" s="17">
        <v>109</v>
      </c>
      <c r="G136" s="17"/>
      <c r="H136" s="18">
        <v>13</v>
      </c>
      <c r="I136" s="20">
        <v>135</v>
      </c>
      <c r="J136" s="17"/>
      <c r="K136" s="17">
        <v>2</v>
      </c>
      <c r="L136" s="17"/>
      <c r="M136" s="18">
        <v>2</v>
      </c>
      <c r="N136" s="20">
        <v>139</v>
      </c>
      <c r="O136" s="17"/>
      <c r="P136" s="18"/>
      <c r="Q136" s="20">
        <v>27</v>
      </c>
      <c r="R136" s="18">
        <v>112</v>
      </c>
      <c r="S136" s="20">
        <v>31</v>
      </c>
      <c r="T136" s="17">
        <v>88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6</v>
      </c>
      <c r="E140" s="24">
        <v>6</v>
      </c>
      <c r="F140" s="25"/>
      <c r="G140" s="25"/>
      <c r="H140" s="26"/>
      <c r="I140" s="27">
        <v>5</v>
      </c>
      <c r="J140" s="25"/>
      <c r="K140" s="25"/>
      <c r="L140" s="25"/>
      <c r="M140" s="26">
        <v>1</v>
      </c>
      <c r="N140" s="27">
        <v>6</v>
      </c>
      <c r="O140" s="25"/>
      <c r="P140" s="26"/>
      <c r="Q140" s="27">
        <v>6</v>
      </c>
      <c r="R140" s="26"/>
      <c r="S140" s="27">
        <v>6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12</v>
      </c>
      <c r="E141" s="8">
        <f>SUM(E142:E148)</f>
        <v>6</v>
      </c>
      <c r="F141" s="9">
        <f>SUM(F142:F148)</f>
        <v>6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11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12</v>
      </c>
      <c r="O141" s="9">
        <f t="shared" si="24"/>
        <v>0</v>
      </c>
      <c r="P141" s="10">
        <f t="shared" si="24"/>
        <v>0</v>
      </c>
      <c r="Q141" s="11">
        <f t="shared" si="24"/>
        <v>11</v>
      </c>
      <c r="R141" s="10">
        <f t="shared" si="24"/>
        <v>1</v>
      </c>
      <c r="S141" s="11">
        <f t="shared" si="24"/>
        <v>12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0</v>
      </c>
      <c r="E143" s="19"/>
      <c r="F143" s="17"/>
      <c r="G143" s="17"/>
      <c r="H143" s="18"/>
      <c r="I143" s="19"/>
      <c r="J143" s="17"/>
      <c r="K143" s="17"/>
      <c r="L143" s="17"/>
      <c r="M143" s="18"/>
      <c r="N143" s="20"/>
      <c r="O143" s="17"/>
      <c r="P143" s="18"/>
      <c r="Q143" s="19"/>
      <c r="R143" s="18"/>
      <c r="S143" s="20"/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4</v>
      </c>
      <c r="E147" s="19">
        <v>3</v>
      </c>
      <c r="F147" s="17">
        <v>1</v>
      </c>
      <c r="G147" s="17"/>
      <c r="H147" s="18"/>
      <c r="I147" s="19">
        <v>4</v>
      </c>
      <c r="J147" s="17"/>
      <c r="K147" s="17"/>
      <c r="L147" s="17"/>
      <c r="M147" s="18"/>
      <c r="N147" s="20">
        <v>4</v>
      </c>
      <c r="O147" s="17"/>
      <c r="P147" s="18"/>
      <c r="Q147" s="19">
        <v>3</v>
      </c>
      <c r="R147" s="18">
        <v>1</v>
      </c>
      <c r="S147" s="20">
        <v>4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8</v>
      </c>
      <c r="E148" s="24">
        <v>3</v>
      </c>
      <c r="F148" s="25">
        <v>5</v>
      </c>
      <c r="G148" s="25"/>
      <c r="H148" s="26"/>
      <c r="I148" s="24">
        <v>7</v>
      </c>
      <c r="J148" s="25"/>
      <c r="K148" s="25">
        <v>1</v>
      </c>
      <c r="L148" s="25"/>
      <c r="M148" s="26"/>
      <c r="N148" s="27">
        <v>8</v>
      </c>
      <c r="O148" s="25"/>
      <c r="P148" s="26"/>
      <c r="Q148" s="24">
        <v>8</v>
      </c>
      <c r="R148" s="26"/>
      <c r="S148" s="27">
        <v>8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3113</v>
      </c>
      <c r="E158" s="45">
        <f t="shared" si="26"/>
        <v>807</v>
      </c>
      <c r="F158" s="45">
        <f t="shared" si="26"/>
        <v>1429</v>
      </c>
      <c r="G158" s="45">
        <f t="shared" si="26"/>
        <v>3</v>
      </c>
      <c r="H158" s="45">
        <f t="shared" si="26"/>
        <v>874</v>
      </c>
      <c r="I158" s="45">
        <f t="shared" si="26"/>
        <v>2758</v>
      </c>
      <c r="J158" s="45">
        <f t="shared" si="26"/>
        <v>26</v>
      </c>
      <c r="K158" s="45">
        <f t="shared" si="26"/>
        <v>247</v>
      </c>
      <c r="L158" s="45">
        <f t="shared" si="26"/>
        <v>0</v>
      </c>
      <c r="M158" s="45">
        <f t="shared" si="26"/>
        <v>82</v>
      </c>
      <c r="N158" s="45">
        <f t="shared" si="26"/>
        <v>3104</v>
      </c>
      <c r="O158" s="45">
        <f t="shared" si="26"/>
        <v>9</v>
      </c>
      <c r="P158" s="45">
        <f t="shared" si="26"/>
        <v>0</v>
      </c>
      <c r="Q158" s="45">
        <f t="shared" si="26"/>
        <v>1573</v>
      </c>
      <c r="R158" s="45">
        <f t="shared" si="26"/>
        <v>1540</v>
      </c>
      <c r="S158" s="45">
        <f t="shared" si="26"/>
        <v>1287</v>
      </c>
      <c r="T158" s="45">
        <f t="shared" si="26"/>
        <v>1580</v>
      </c>
      <c r="U158" s="46">
        <f t="shared" si="26"/>
        <v>425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464</v>
      </c>
      <c r="E159" s="47">
        <f>E53+E55+E63+E68+E73+E78+E87+E96+E99+E103+E106+E110+E117+E122+E124+E135+E141</f>
        <v>168</v>
      </c>
      <c r="F159" s="47">
        <f t="shared" ref="F159:U159" si="27">F53+F55+F63+F68+F73+F78+F87+F96+F99+F103+F106+F110+F117+F122+F124+F135+F141</f>
        <v>219</v>
      </c>
      <c r="G159" s="47">
        <f t="shared" si="27"/>
        <v>0</v>
      </c>
      <c r="H159" s="47">
        <f t="shared" si="27"/>
        <v>77</v>
      </c>
      <c r="I159" s="47">
        <f t="shared" si="27"/>
        <v>411</v>
      </c>
      <c r="J159" s="47">
        <f t="shared" si="27"/>
        <v>0</v>
      </c>
      <c r="K159" s="47">
        <f t="shared" si="27"/>
        <v>35</v>
      </c>
      <c r="L159" s="47">
        <f t="shared" si="27"/>
        <v>0</v>
      </c>
      <c r="M159" s="47">
        <f t="shared" si="27"/>
        <v>18</v>
      </c>
      <c r="N159" s="47">
        <f t="shared" si="27"/>
        <v>464</v>
      </c>
      <c r="O159" s="47">
        <f t="shared" si="27"/>
        <v>0</v>
      </c>
      <c r="P159" s="47">
        <f t="shared" si="27"/>
        <v>0</v>
      </c>
      <c r="Q159" s="47">
        <f t="shared" si="27"/>
        <v>283</v>
      </c>
      <c r="R159" s="47">
        <f t="shared" si="27"/>
        <v>181</v>
      </c>
      <c r="S159" s="47">
        <f t="shared" si="27"/>
        <v>259</v>
      </c>
      <c r="T159" s="47">
        <f t="shared" si="27"/>
        <v>122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3577</v>
      </c>
      <c r="E161" s="51">
        <f t="shared" ref="E161:U161" si="28">SUM(E158:E159)</f>
        <v>975</v>
      </c>
      <c r="F161" s="51">
        <f t="shared" si="28"/>
        <v>1648</v>
      </c>
      <c r="G161" s="51">
        <f t="shared" si="28"/>
        <v>3</v>
      </c>
      <c r="H161" s="51">
        <f t="shared" si="28"/>
        <v>951</v>
      </c>
      <c r="I161" s="51">
        <f t="shared" si="28"/>
        <v>3169</v>
      </c>
      <c r="J161" s="51">
        <f t="shared" si="28"/>
        <v>26</v>
      </c>
      <c r="K161" s="51">
        <f t="shared" si="28"/>
        <v>282</v>
      </c>
      <c r="L161" s="51">
        <f t="shared" si="28"/>
        <v>0</v>
      </c>
      <c r="M161" s="51">
        <f t="shared" si="28"/>
        <v>100</v>
      </c>
      <c r="N161" s="51">
        <f t="shared" si="28"/>
        <v>3568</v>
      </c>
      <c r="O161" s="51">
        <f t="shared" si="28"/>
        <v>9</v>
      </c>
      <c r="P161" s="51">
        <f t="shared" si="28"/>
        <v>0</v>
      </c>
      <c r="Q161" s="51">
        <f t="shared" si="28"/>
        <v>1856</v>
      </c>
      <c r="R161" s="51">
        <f t="shared" si="28"/>
        <v>1721</v>
      </c>
      <c r="S161" s="51">
        <f t="shared" si="28"/>
        <v>1546</v>
      </c>
      <c r="T161" s="51">
        <f t="shared" si="28"/>
        <v>1702</v>
      </c>
      <c r="U161" s="52">
        <f t="shared" si="28"/>
        <v>425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9138-9079-4FD2-A98D-24A9EBBFDF73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186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466</v>
      </c>
      <c r="E5" s="8">
        <f t="shared" si="0"/>
        <v>130</v>
      </c>
      <c r="F5" s="9">
        <f t="shared" si="0"/>
        <v>175</v>
      </c>
      <c r="G5" s="9">
        <f t="shared" si="0"/>
        <v>1</v>
      </c>
      <c r="H5" s="10">
        <f t="shared" si="0"/>
        <v>160</v>
      </c>
      <c r="I5" s="8">
        <f t="shared" si="0"/>
        <v>422</v>
      </c>
      <c r="J5" s="9">
        <f t="shared" si="0"/>
        <v>0</v>
      </c>
      <c r="K5" s="9">
        <f t="shared" si="0"/>
        <v>31</v>
      </c>
      <c r="L5" s="9">
        <f t="shared" si="0"/>
        <v>0</v>
      </c>
      <c r="M5" s="10">
        <f t="shared" si="0"/>
        <v>13</v>
      </c>
      <c r="N5" s="11">
        <f t="shared" si="0"/>
        <v>465</v>
      </c>
      <c r="O5" s="9">
        <f t="shared" si="0"/>
        <v>1</v>
      </c>
      <c r="P5" s="10">
        <f t="shared" si="0"/>
        <v>0</v>
      </c>
      <c r="Q5" s="11">
        <f t="shared" si="0"/>
        <v>195</v>
      </c>
      <c r="R5" s="10">
        <f t="shared" si="0"/>
        <v>271</v>
      </c>
      <c r="S5" s="11">
        <f t="shared" si="0"/>
        <v>193</v>
      </c>
      <c r="T5" s="9">
        <f t="shared" si="0"/>
        <v>209</v>
      </c>
      <c r="U5" s="10">
        <f>SUM(U6:U12)</f>
        <v>98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42</v>
      </c>
      <c r="E6" s="16">
        <v>14</v>
      </c>
      <c r="F6" s="17">
        <v>20</v>
      </c>
      <c r="G6" s="17">
        <v>1</v>
      </c>
      <c r="H6" s="18">
        <v>7</v>
      </c>
      <c r="I6" s="19">
        <v>37</v>
      </c>
      <c r="J6" s="17"/>
      <c r="K6" s="17">
        <v>2</v>
      </c>
      <c r="L6" s="17"/>
      <c r="M6" s="18">
        <v>3</v>
      </c>
      <c r="N6" s="20">
        <v>42</v>
      </c>
      <c r="O6" s="17"/>
      <c r="P6" s="18"/>
      <c r="Q6" s="20">
        <v>21</v>
      </c>
      <c r="R6" s="18">
        <v>21</v>
      </c>
      <c r="S6" s="20">
        <v>22</v>
      </c>
      <c r="T6" s="17">
        <v>20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56</v>
      </c>
      <c r="E7" s="19">
        <v>20</v>
      </c>
      <c r="F7" s="17">
        <v>28</v>
      </c>
      <c r="G7" s="17"/>
      <c r="H7" s="18">
        <v>8</v>
      </c>
      <c r="I7" s="19">
        <v>29</v>
      </c>
      <c r="J7" s="17"/>
      <c r="K7" s="17">
        <v>22</v>
      </c>
      <c r="L7" s="17"/>
      <c r="M7" s="18">
        <v>5</v>
      </c>
      <c r="N7" s="20">
        <v>56</v>
      </c>
      <c r="O7" s="17"/>
      <c r="P7" s="18"/>
      <c r="Q7" s="20">
        <v>41</v>
      </c>
      <c r="R7" s="18">
        <v>15</v>
      </c>
      <c r="S7" s="20">
        <v>28</v>
      </c>
      <c r="T7" s="17">
        <v>7</v>
      </c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88</v>
      </c>
      <c r="E8" s="19">
        <v>10</v>
      </c>
      <c r="F8" s="17"/>
      <c r="G8" s="17"/>
      <c r="H8" s="18">
        <v>78</v>
      </c>
      <c r="I8" s="19">
        <v>84</v>
      </c>
      <c r="J8" s="17"/>
      <c r="K8" s="17">
        <v>1</v>
      </c>
      <c r="L8" s="17"/>
      <c r="M8" s="18">
        <v>3</v>
      </c>
      <c r="N8" s="20">
        <v>88</v>
      </c>
      <c r="O8" s="17"/>
      <c r="P8" s="18"/>
      <c r="Q8" s="20">
        <v>14</v>
      </c>
      <c r="R8" s="18">
        <v>74</v>
      </c>
      <c r="S8" s="20">
        <v>17</v>
      </c>
      <c r="T8" s="17">
        <v>71</v>
      </c>
      <c r="U8" s="18">
        <v>71</v>
      </c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36</v>
      </c>
      <c r="E9" s="19">
        <v>7</v>
      </c>
      <c r="F9" s="17">
        <v>24</v>
      </c>
      <c r="G9" s="17"/>
      <c r="H9" s="18">
        <v>5</v>
      </c>
      <c r="I9" s="19">
        <v>36</v>
      </c>
      <c r="J9" s="17"/>
      <c r="K9" s="17"/>
      <c r="L9" s="17"/>
      <c r="M9" s="18"/>
      <c r="N9" s="20">
        <v>36</v>
      </c>
      <c r="O9" s="17"/>
      <c r="P9" s="18"/>
      <c r="Q9" s="20">
        <v>12</v>
      </c>
      <c r="R9" s="18">
        <v>24</v>
      </c>
      <c r="S9" s="20">
        <v>12</v>
      </c>
      <c r="T9" s="17">
        <v>24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146</v>
      </c>
      <c r="E10" s="19">
        <v>37</v>
      </c>
      <c r="F10" s="17">
        <v>69</v>
      </c>
      <c r="G10" s="17"/>
      <c r="H10" s="18">
        <v>40</v>
      </c>
      <c r="I10" s="19">
        <v>140</v>
      </c>
      <c r="J10" s="17"/>
      <c r="K10" s="17">
        <v>4</v>
      </c>
      <c r="L10" s="17"/>
      <c r="M10" s="18">
        <v>2</v>
      </c>
      <c r="N10" s="20">
        <v>146</v>
      </c>
      <c r="O10" s="17"/>
      <c r="P10" s="18"/>
      <c r="Q10" s="20">
        <v>50</v>
      </c>
      <c r="R10" s="18">
        <v>96</v>
      </c>
      <c r="S10" s="20">
        <v>50</v>
      </c>
      <c r="T10" s="17">
        <v>65</v>
      </c>
      <c r="U10" s="18">
        <v>27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6</v>
      </c>
      <c r="E11" s="19">
        <v>6</v>
      </c>
      <c r="F11" s="17"/>
      <c r="G11" s="17"/>
      <c r="H11" s="18"/>
      <c r="I11" s="19">
        <v>6</v>
      </c>
      <c r="J11" s="17"/>
      <c r="K11" s="17"/>
      <c r="L11" s="17"/>
      <c r="M11" s="18"/>
      <c r="N11" s="20">
        <v>6</v>
      </c>
      <c r="O11" s="17"/>
      <c r="P11" s="18"/>
      <c r="Q11" s="20">
        <v>4</v>
      </c>
      <c r="R11" s="18">
        <v>2</v>
      </c>
      <c r="S11" s="20">
        <v>6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92</v>
      </c>
      <c r="E12" s="24">
        <v>36</v>
      </c>
      <c r="F12" s="25">
        <v>34</v>
      </c>
      <c r="G12" s="25"/>
      <c r="H12" s="26">
        <v>22</v>
      </c>
      <c r="I12" s="24">
        <v>90</v>
      </c>
      <c r="J12" s="25"/>
      <c r="K12" s="25">
        <v>2</v>
      </c>
      <c r="L12" s="25"/>
      <c r="M12" s="26"/>
      <c r="N12" s="27">
        <v>91</v>
      </c>
      <c r="O12" s="25">
        <v>1</v>
      </c>
      <c r="P12" s="26"/>
      <c r="Q12" s="27">
        <v>53</v>
      </c>
      <c r="R12" s="26">
        <v>39</v>
      </c>
      <c r="S12" s="27">
        <v>58</v>
      </c>
      <c r="T12" s="25">
        <v>22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1122</v>
      </c>
      <c r="E13" s="8">
        <f t="shared" si="2"/>
        <v>136</v>
      </c>
      <c r="F13" s="9">
        <f t="shared" si="2"/>
        <v>611</v>
      </c>
      <c r="G13" s="9">
        <f t="shared" si="2"/>
        <v>9</v>
      </c>
      <c r="H13" s="10">
        <f t="shared" si="2"/>
        <v>366</v>
      </c>
      <c r="I13" s="11">
        <f t="shared" si="2"/>
        <v>983</v>
      </c>
      <c r="J13" s="9">
        <f t="shared" si="2"/>
        <v>124</v>
      </c>
      <c r="K13" s="9">
        <f t="shared" si="2"/>
        <v>15</v>
      </c>
      <c r="L13" s="9">
        <f t="shared" si="2"/>
        <v>0</v>
      </c>
      <c r="M13" s="10">
        <f t="shared" si="2"/>
        <v>0</v>
      </c>
      <c r="N13" s="11">
        <f t="shared" si="2"/>
        <v>1122</v>
      </c>
      <c r="O13" s="9">
        <f t="shared" si="2"/>
        <v>0</v>
      </c>
      <c r="P13" s="10">
        <f t="shared" si="2"/>
        <v>0</v>
      </c>
      <c r="Q13" s="11">
        <f t="shared" si="2"/>
        <v>316</v>
      </c>
      <c r="R13" s="10">
        <f t="shared" si="2"/>
        <v>806</v>
      </c>
      <c r="S13" s="11">
        <f t="shared" si="2"/>
        <v>273</v>
      </c>
      <c r="T13" s="9">
        <f t="shared" si="2"/>
        <v>813</v>
      </c>
      <c r="U13" s="10">
        <f t="shared" si="2"/>
        <v>236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184</v>
      </c>
      <c r="E14" s="19">
        <v>28</v>
      </c>
      <c r="F14" s="17">
        <v>123</v>
      </c>
      <c r="G14" s="17">
        <v>2</v>
      </c>
      <c r="H14" s="18">
        <v>31</v>
      </c>
      <c r="I14" s="19">
        <v>179</v>
      </c>
      <c r="J14" s="17"/>
      <c r="K14" s="17">
        <v>5</v>
      </c>
      <c r="L14" s="17"/>
      <c r="M14" s="18"/>
      <c r="N14" s="20">
        <v>184</v>
      </c>
      <c r="O14" s="17"/>
      <c r="P14" s="18"/>
      <c r="Q14" s="20">
        <v>104</v>
      </c>
      <c r="R14" s="18">
        <v>80</v>
      </c>
      <c r="S14" s="20">
        <v>61</v>
      </c>
      <c r="T14" s="17">
        <v>105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296</v>
      </c>
      <c r="E15" s="19">
        <v>6</v>
      </c>
      <c r="F15" s="17">
        <v>121</v>
      </c>
      <c r="G15" s="17"/>
      <c r="H15" s="18">
        <v>169</v>
      </c>
      <c r="I15" s="19">
        <v>293</v>
      </c>
      <c r="J15" s="17"/>
      <c r="K15" s="17">
        <v>3</v>
      </c>
      <c r="L15" s="17"/>
      <c r="M15" s="18"/>
      <c r="N15" s="20">
        <v>296</v>
      </c>
      <c r="O15" s="17"/>
      <c r="P15" s="18"/>
      <c r="Q15" s="20">
        <v>21</v>
      </c>
      <c r="R15" s="18">
        <v>275</v>
      </c>
      <c r="S15" s="20">
        <v>14</v>
      </c>
      <c r="T15" s="17">
        <v>280</v>
      </c>
      <c r="U15" s="18">
        <v>161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135</v>
      </c>
      <c r="E16" s="19">
        <v>17</v>
      </c>
      <c r="F16" s="17">
        <v>96</v>
      </c>
      <c r="G16" s="17">
        <v>2</v>
      </c>
      <c r="H16" s="18">
        <v>20</v>
      </c>
      <c r="I16" s="19">
        <v>134</v>
      </c>
      <c r="J16" s="17"/>
      <c r="K16" s="17">
        <v>1</v>
      </c>
      <c r="L16" s="17"/>
      <c r="M16" s="18"/>
      <c r="N16" s="20">
        <v>135</v>
      </c>
      <c r="O16" s="17"/>
      <c r="P16" s="18"/>
      <c r="Q16" s="19">
        <v>14</v>
      </c>
      <c r="R16" s="18">
        <v>121</v>
      </c>
      <c r="S16" s="20">
        <v>17</v>
      </c>
      <c r="T16" s="17">
        <v>118</v>
      </c>
      <c r="U16" s="18">
        <v>20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250</v>
      </c>
      <c r="E17" s="19">
        <v>36</v>
      </c>
      <c r="F17" s="17">
        <v>161</v>
      </c>
      <c r="G17" s="17">
        <v>2</v>
      </c>
      <c r="H17" s="18">
        <v>51</v>
      </c>
      <c r="I17" s="19">
        <v>124</v>
      </c>
      <c r="J17" s="17">
        <v>124</v>
      </c>
      <c r="K17" s="17">
        <v>2</v>
      </c>
      <c r="L17" s="17"/>
      <c r="M17" s="18"/>
      <c r="N17" s="20">
        <v>250</v>
      </c>
      <c r="O17" s="17"/>
      <c r="P17" s="18"/>
      <c r="Q17" s="19">
        <v>65</v>
      </c>
      <c r="R17" s="18">
        <v>185</v>
      </c>
      <c r="S17" s="20">
        <v>69</v>
      </c>
      <c r="T17" s="17">
        <v>181</v>
      </c>
      <c r="U17" s="18">
        <v>20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36</v>
      </c>
      <c r="E18" s="19">
        <v>18</v>
      </c>
      <c r="F18" s="17"/>
      <c r="G18" s="17"/>
      <c r="H18" s="18">
        <v>18</v>
      </c>
      <c r="I18" s="19">
        <v>34</v>
      </c>
      <c r="J18" s="17"/>
      <c r="K18" s="17">
        <v>2</v>
      </c>
      <c r="L18" s="17"/>
      <c r="M18" s="18"/>
      <c r="N18" s="20">
        <v>36</v>
      </c>
      <c r="O18" s="17"/>
      <c r="P18" s="18"/>
      <c r="Q18" s="19">
        <v>35</v>
      </c>
      <c r="R18" s="18">
        <v>1</v>
      </c>
      <c r="S18" s="20">
        <v>36</v>
      </c>
      <c r="T18" s="17"/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96</v>
      </c>
      <c r="E19" s="19">
        <v>12</v>
      </c>
      <c r="F19" s="17">
        <v>76</v>
      </c>
      <c r="G19" s="17"/>
      <c r="H19" s="18">
        <v>8</v>
      </c>
      <c r="I19" s="19">
        <v>96</v>
      </c>
      <c r="J19" s="17"/>
      <c r="K19" s="17"/>
      <c r="L19" s="17"/>
      <c r="M19" s="18"/>
      <c r="N19" s="20">
        <v>96</v>
      </c>
      <c r="O19" s="17"/>
      <c r="P19" s="18"/>
      <c r="Q19" s="19">
        <v>19</v>
      </c>
      <c r="R19" s="18">
        <v>77</v>
      </c>
      <c r="S19" s="20">
        <v>20</v>
      </c>
      <c r="T19" s="17">
        <v>76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125</v>
      </c>
      <c r="E20" s="24">
        <v>19</v>
      </c>
      <c r="F20" s="25">
        <v>34</v>
      </c>
      <c r="G20" s="25">
        <v>3</v>
      </c>
      <c r="H20" s="26">
        <v>69</v>
      </c>
      <c r="I20" s="24">
        <v>123</v>
      </c>
      <c r="J20" s="25"/>
      <c r="K20" s="25">
        <v>2</v>
      </c>
      <c r="L20" s="25"/>
      <c r="M20" s="26"/>
      <c r="N20" s="27">
        <v>125</v>
      </c>
      <c r="O20" s="25"/>
      <c r="P20" s="26"/>
      <c r="Q20" s="24">
        <v>58</v>
      </c>
      <c r="R20" s="26">
        <v>67</v>
      </c>
      <c r="S20" s="27">
        <v>56</v>
      </c>
      <c r="T20" s="25">
        <v>53</v>
      </c>
      <c r="U20" s="26">
        <v>35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20</v>
      </c>
      <c r="E21" s="8">
        <v>16</v>
      </c>
      <c r="F21" s="9"/>
      <c r="G21" s="9"/>
      <c r="H21" s="10">
        <v>4</v>
      </c>
      <c r="I21" s="8">
        <v>19</v>
      </c>
      <c r="J21" s="9"/>
      <c r="K21" s="9">
        <v>1</v>
      </c>
      <c r="L21" s="9"/>
      <c r="M21" s="10"/>
      <c r="N21" s="11">
        <v>20</v>
      </c>
      <c r="O21" s="9"/>
      <c r="P21" s="10"/>
      <c r="Q21" s="8">
        <v>20</v>
      </c>
      <c r="R21" s="10"/>
      <c r="S21" s="11">
        <v>20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130</v>
      </c>
      <c r="E22" s="19">
        <v>80</v>
      </c>
      <c r="F22" s="17">
        <v>21</v>
      </c>
      <c r="G22" s="17"/>
      <c r="H22" s="18">
        <v>29</v>
      </c>
      <c r="I22" s="19">
        <v>121</v>
      </c>
      <c r="J22" s="17"/>
      <c r="K22" s="17">
        <v>6</v>
      </c>
      <c r="L22" s="17"/>
      <c r="M22" s="18">
        <v>3</v>
      </c>
      <c r="N22" s="20">
        <v>130</v>
      </c>
      <c r="O22" s="17"/>
      <c r="P22" s="18"/>
      <c r="Q22" s="19">
        <v>116</v>
      </c>
      <c r="R22" s="18">
        <v>14</v>
      </c>
      <c r="S22" s="20">
        <v>110</v>
      </c>
      <c r="T22" s="17">
        <v>6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17</v>
      </c>
      <c r="E23" s="19">
        <v>14</v>
      </c>
      <c r="F23" s="17"/>
      <c r="G23" s="17"/>
      <c r="H23" s="18">
        <v>3</v>
      </c>
      <c r="I23" s="19">
        <v>12</v>
      </c>
      <c r="J23" s="17"/>
      <c r="K23" s="17">
        <v>3</v>
      </c>
      <c r="L23" s="17"/>
      <c r="M23" s="18">
        <v>2</v>
      </c>
      <c r="N23" s="20">
        <v>17</v>
      </c>
      <c r="O23" s="17"/>
      <c r="P23" s="18"/>
      <c r="Q23" s="19">
        <v>11</v>
      </c>
      <c r="R23" s="18">
        <v>6</v>
      </c>
      <c r="S23" s="20">
        <v>17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33</v>
      </c>
      <c r="E24" s="19">
        <v>23</v>
      </c>
      <c r="F24" s="17"/>
      <c r="G24" s="17"/>
      <c r="H24" s="18">
        <v>10</v>
      </c>
      <c r="I24" s="19">
        <v>29</v>
      </c>
      <c r="J24" s="17"/>
      <c r="K24" s="17">
        <v>3</v>
      </c>
      <c r="L24" s="17"/>
      <c r="M24" s="18">
        <v>1</v>
      </c>
      <c r="N24" s="20">
        <v>33</v>
      </c>
      <c r="O24" s="17"/>
      <c r="P24" s="18"/>
      <c r="Q24" s="19">
        <v>31</v>
      </c>
      <c r="R24" s="18">
        <v>2</v>
      </c>
      <c r="S24" s="20">
        <v>33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14</v>
      </c>
      <c r="E25" s="19">
        <v>7</v>
      </c>
      <c r="F25" s="17">
        <v>4</v>
      </c>
      <c r="G25" s="17"/>
      <c r="H25" s="18">
        <v>3</v>
      </c>
      <c r="I25" s="19">
        <v>13</v>
      </c>
      <c r="J25" s="17"/>
      <c r="K25" s="17">
        <v>1</v>
      </c>
      <c r="L25" s="17"/>
      <c r="M25" s="18"/>
      <c r="N25" s="20">
        <v>14</v>
      </c>
      <c r="O25" s="17"/>
      <c r="P25" s="18"/>
      <c r="Q25" s="19">
        <v>12</v>
      </c>
      <c r="R25" s="18">
        <v>2</v>
      </c>
      <c r="S25" s="20">
        <v>14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22</v>
      </c>
      <c r="E26" s="19">
        <v>21</v>
      </c>
      <c r="F26" s="17"/>
      <c r="G26" s="17"/>
      <c r="H26" s="18">
        <v>1</v>
      </c>
      <c r="I26" s="19">
        <v>20</v>
      </c>
      <c r="J26" s="17"/>
      <c r="K26" s="17">
        <v>1</v>
      </c>
      <c r="L26" s="17"/>
      <c r="M26" s="18">
        <v>1</v>
      </c>
      <c r="N26" s="20">
        <v>22</v>
      </c>
      <c r="O26" s="17"/>
      <c r="P26" s="18"/>
      <c r="Q26" s="19">
        <v>20</v>
      </c>
      <c r="R26" s="18">
        <v>2</v>
      </c>
      <c r="S26" s="20">
        <v>22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14</v>
      </c>
      <c r="E29" s="19">
        <v>14</v>
      </c>
      <c r="F29" s="17"/>
      <c r="G29" s="17"/>
      <c r="H29" s="18"/>
      <c r="I29" s="19">
        <v>13</v>
      </c>
      <c r="J29" s="17"/>
      <c r="K29" s="17">
        <v>1</v>
      </c>
      <c r="L29" s="17"/>
      <c r="M29" s="18"/>
      <c r="N29" s="20">
        <v>14</v>
      </c>
      <c r="O29" s="17"/>
      <c r="P29" s="18"/>
      <c r="Q29" s="19">
        <v>12</v>
      </c>
      <c r="R29" s="18">
        <v>2</v>
      </c>
      <c r="S29" s="20">
        <v>14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48</v>
      </c>
      <c r="E30" s="19">
        <v>14</v>
      </c>
      <c r="F30" s="17">
        <v>30</v>
      </c>
      <c r="G30" s="17"/>
      <c r="H30" s="18">
        <v>4</v>
      </c>
      <c r="I30" s="19">
        <v>44</v>
      </c>
      <c r="J30" s="17"/>
      <c r="K30" s="17">
        <v>4</v>
      </c>
      <c r="L30" s="17"/>
      <c r="M30" s="18"/>
      <c r="N30" s="20">
        <v>48</v>
      </c>
      <c r="O30" s="17"/>
      <c r="P30" s="18"/>
      <c r="Q30" s="19">
        <v>32</v>
      </c>
      <c r="R30" s="18">
        <v>16</v>
      </c>
      <c r="S30" s="20">
        <v>18</v>
      </c>
      <c r="T30" s="17">
        <v>16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5</v>
      </c>
      <c r="E31" s="19">
        <v>5</v>
      </c>
      <c r="F31" s="17"/>
      <c r="G31" s="17"/>
      <c r="H31" s="18"/>
      <c r="I31" s="19">
        <v>4</v>
      </c>
      <c r="J31" s="17"/>
      <c r="K31" s="17">
        <v>1</v>
      </c>
      <c r="L31" s="17"/>
      <c r="M31" s="18"/>
      <c r="N31" s="20">
        <v>5</v>
      </c>
      <c r="O31" s="17"/>
      <c r="P31" s="18"/>
      <c r="Q31" s="19">
        <v>4</v>
      </c>
      <c r="R31" s="18">
        <v>1</v>
      </c>
      <c r="S31" s="20">
        <v>5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60</v>
      </c>
      <c r="E32" s="19">
        <v>19</v>
      </c>
      <c r="F32" s="17">
        <v>38</v>
      </c>
      <c r="G32" s="17"/>
      <c r="H32" s="18">
        <v>3</v>
      </c>
      <c r="I32" s="19">
        <v>41</v>
      </c>
      <c r="J32" s="17"/>
      <c r="K32" s="17">
        <v>18</v>
      </c>
      <c r="L32" s="17"/>
      <c r="M32" s="18">
        <v>1</v>
      </c>
      <c r="N32" s="20">
        <v>60</v>
      </c>
      <c r="O32" s="17"/>
      <c r="P32" s="18"/>
      <c r="Q32" s="19">
        <v>40</v>
      </c>
      <c r="R32" s="18">
        <v>20</v>
      </c>
      <c r="S32" s="20">
        <v>22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3</v>
      </c>
      <c r="E33" s="19">
        <v>3</v>
      </c>
      <c r="F33" s="17"/>
      <c r="G33" s="17"/>
      <c r="H33" s="18"/>
      <c r="I33" s="19">
        <v>1</v>
      </c>
      <c r="J33" s="17"/>
      <c r="K33" s="17">
        <v>2</v>
      </c>
      <c r="L33" s="17"/>
      <c r="M33" s="18"/>
      <c r="N33" s="20">
        <v>3</v>
      </c>
      <c r="O33" s="17"/>
      <c r="P33" s="18"/>
      <c r="Q33" s="19">
        <v>3</v>
      </c>
      <c r="R33" s="18"/>
      <c r="S33" s="20">
        <v>3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41</v>
      </c>
      <c r="E34" s="19">
        <v>8</v>
      </c>
      <c r="F34" s="17">
        <v>21</v>
      </c>
      <c r="G34" s="17"/>
      <c r="H34" s="18">
        <v>12</v>
      </c>
      <c r="I34" s="19">
        <v>39</v>
      </c>
      <c r="J34" s="17"/>
      <c r="K34" s="17">
        <v>2</v>
      </c>
      <c r="L34" s="17"/>
      <c r="M34" s="18"/>
      <c r="N34" s="20">
        <v>41</v>
      </c>
      <c r="O34" s="17"/>
      <c r="P34" s="18"/>
      <c r="Q34" s="19">
        <v>40</v>
      </c>
      <c r="R34" s="18">
        <v>1</v>
      </c>
      <c r="S34" s="20">
        <v>20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18</v>
      </c>
      <c r="E35" s="19">
        <v>12</v>
      </c>
      <c r="F35" s="17"/>
      <c r="G35" s="17"/>
      <c r="H35" s="18">
        <v>6</v>
      </c>
      <c r="I35" s="19">
        <v>18</v>
      </c>
      <c r="J35" s="17"/>
      <c r="K35" s="17"/>
      <c r="L35" s="17"/>
      <c r="M35" s="18"/>
      <c r="N35" s="20">
        <v>18</v>
      </c>
      <c r="O35" s="17"/>
      <c r="P35" s="18"/>
      <c r="Q35" s="19">
        <v>16</v>
      </c>
      <c r="R35" s="18">
        <v>2</v>
      </c>
      <c r="S35" s="20">
        <v>18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207</v>
      </c>
      <c r="E36" s="19">
        <v>18</v>
      </c>
      <c r="F36" s="17">
        <v>1</v>
      </c>
      <c r="G36" s="17"/>
      <c r="H36" s="18">
        <v>188</v>
      </c>
      <c r="I36" s="19">
        <v>204</v>
      </c>
      <c r="J36" s="17"/>
      <c r="K36" s="17">
        <v>1</v>
      </c>
      <c r="L36" s="17"/>
      <c r="M36" s="18">
        <v>2</v>
      </c>
      <c r="N36" s="20">
        <v>206</v>
      </c>
      <c r="O36" s="17">
        <v>1</v>
      </c>
      <c r="P36" s="18"/>
      <c r="Q36" s="19">
        <v>28</v>
      </c>
      <c r="R36" s="18">
        <v>179</v>
      </c>
      <c r="S36" s="20">
        <v>29</v>
      </c>
      <c r="T36" s="17">
        <v>178</v>
      </c>
      <c r="U36" s="18">
        <v>178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125</v>
      </c>
      <c r="E37" s="19">
        <v>19</v>
      </c>
      <c r="F37" s="17">
        <v>63</v>
      </c>
      <c r="G37" s="17"/>
      <c r="H37" s="18">
        <v>43</v>
      </c>
      <c r="I37" s="19">
        <v>122</v>
      </c>
      <c r="J37" s="17"/>
      <c r="K37" s="17"/>
      <c r="L37" s="17"/>
      <c r="M37" s="18">
        <v>3</v>
      </c>
      <c r="N37" s="20">
        <v>125</v>
      </c>
      <c r="O37" s="17"/>
      <c r="P37" s="18"/>
      <c r="Q37" s="19">
        <v>31</v>
      </c>
      <c r="R37" s="18">
        <v>94</v>
      </c>
      <c r="S37" s="20">
        <v>34</v>
      </c>
      <c r="T37" s="17">
        <v>89</v>
      </c>
      <c r="U37" s="18">
        <v>28</v>
      </c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43</v>
      </c>
      <c r="E38" s="19">
        <v>11</v>
      </c>
      <c r="F38" s="17">
        <v>26</v>
      </c>
      <c r="G38" s="17"/>
      <c r="H38" s="18">
        <v>6</v>
      </c>
      <c r="I38" s="19">
        <v>40</v>
      </c>
      <c r="J38" s="17"/>
      <c r="K38" s="17">
        <v>1</v>
      </c>
      <c r="L38" s="17"/>
      <c r="M38" s="18">
        <v>2</v>
      </c>
      <c r="N38" s="20">
        <v>43</v>
      </c>
      <c r="O38" s="17"/>
      <c r="P38" s="18"/>
      <c r="Q38" s="19">
        <v>16</v>
      </c>
      <c r="R38" s="18">
        <v>27</v>
      </c>
      <c r="S38" s="20">
        <v>17</v>
      </c>
      <c r="T38" s="17">
        <v>26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78</v>
      </c>
      <c r="E39" s="19">
        <v>30</v>
      </c>
      <c r="F39" s="17">
        <v>43</v>
      </c>
      <c r="G39" s="17"/>
      <c r="H39" s="18">
        <v>5</v>
      </c>
      <c r="I39" s="19">
        <v>63</v>
      </c>
      <c r="J39" s="17"/>
      <c r="K39" s="17">
        <v>11</v>
      </c>
      <c r="L39" s="17"/>
      <c r="M39" s="18">
        <v>4</v>
      </c>
      <c r="N39" s="20">
        <v>78</v>
      </c>
      <c r="O39" s="17"/>
      <c r="P39" s="18"/>
      <c r="Q39" s="19">
        <v>37</v>
      </c>
      <c r="R39" s="18">
        <v>41</v>
      </c>
      <c r="S39" s="20">
        <v>35</v>
      </c>
      <c r="T39" s="17">
        <v>35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29</v>
      </c>
      <c r="E40" s="19">
        <v>18</v>
      </c>
      <c r="F40" s="17"/>
      <c r="G40" s="17"/>
      <c r="H40" s="18">
        <v>11</v>
      </c>
      <c r="I40" s="19">
        <v>27</v>
      </c>
      <c r="J40" s="17"/>
      <c r="K40" s="17">
        <v>2</v>
      </c>
      <c r="L40" s="17"/>
      <c r="M40" s="18"/>
      <c r="N40" s="20">
        <v>29</v>
      </c>
      <c r="O40" s="17"/>
      <c r="P40" s="18"/>
      <c r="Q40" s="19">
        <v>29</v>
      </c>
      <c r="R40" s="18"/>
      <c r="S40" s="20">
        <v>29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15</v>
      </c>
      <c r="E42" s="19">
        <v>8</v>
      </c>
      <c r="F42" s="17"/>
      <c r="G42" s="17"/>
      <c r="H42" s="18">
        <v>7</v>
      </c>
      <c r="I42" s="19">
        <v>8</v>
      </c>
      <c r="J42" s="17"/>
      <c r="K42" s="17">
        <v>6</v>
      </c>
      <c r="L42" s="17"/>
      <c r="M42" s="18">
        <v>1</v>
      </c>
      <c r="N42" s="20">
        <v>15</v>
      </c>
      <c r="O42" s="17"/>
      <c r="P42" s="18"/>
      <c r="Q42" s="19">
        <v>14</v>
      </c>
      <c r="R42" s="18">
        <v>1</v>
      </c>
      <c r="S42" s="20">
        <v>15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111</v>
      </c>
      <c r="E43" s="19">
        <v>38</v>
      </c>
      <c r="F43" s="17">
        <v>56</v>
      </c>
      <c r="G43" s="17"/>
      <c r="H43" s="18">
        <v>17</v>
      </c>
      <c r="I43" s="19">
        <v>100</v>
      </c>
      <c r="J43" s="17"/>
      <c r="K43" s="17">
        <v>8</v>
      </c>
      <c r="L43" s="17"/>
      <c r="M43" s="18">
        <v>3</v>
      </c>
      <c r="N43" s="20">
        <v>111</v>
      </c>
      <c r="O43" s="17"/>
      <c r="P43" s="18"/>
      <c r="Q43" s="19">
        <v>81</v>
      </c>
      <c r="R43" s="18">
        <v>30</v>
      </c>
      <c r="S43" s="20">
        <v>56</v>
      </c>
      <c r="T43" s="17">
        <v>28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5</v>
      </c>
      <c r="F44" s="17"/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4</v>
      </c>
      <c r="R44" s="18">
        <v>1</v>
      </c>
      <c r="S44" s="20">
        <v>5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9</v>
      </c>
      <c r="E45" s="19">
        <v>9</v>
      </c>
      <c r="F45" s="17"/>
      <c r="G45" s="17"/>
      <c r="H45" s="18"/>
      <c r="I45" s="19">
        <v>7</v>
      </c>
      <c r="J45" s="17"/>
      <c r="K45" s="17">
        <v>2</v>
      </c>
      <c r="L45" s="17"/>
      <c r="M45" s="18"/>
      <c r="N45" s="20">
        <v>9</v>
      </c>
      <c r="O45" s="17"/>
      <c r="P45" s="18"/>
      <c r="Q45" s="19">
        <v>7</v>
      </c>
      <c r="R45" s="18">
        <v>2</v>
      </c>
      <c r="S45" s="20">
        <v>9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9</v>
      </c>
      <c r="E46" s="19">
        <v>8</v>
      </c>
      <c r="F46" s="17">
        <v>1</v>
      </c>
      <c r="G46" s="17"/>
      <c r="H46" s="18"/>
      <c r="I46" s="19">
        <v>8</v>
      </c>
      <c r="J46" s="17"/>
      <c r="K46" s="17">
        <v>1</v>
      </c>
      <c r="L46" s="17"/>
      <c r="M46" s="18"/>
      <c r="N46" s="20">
        <v>9</v>
      </c>
      <c r="O46" s="17"/>
      <c r="P46" s="18"/>
      <c r="Q46" s="19">
        <v>8</v>
      </c>
      <c r="R46" s="18">
        <v>1</v>
      </c>
      <c r="S46" s="20">
        <v>9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31</v>
      </c>
      <c r="E47" s="19">
        <v>14</v>
      </c>
      <c r="F47" s="17">
        <v>17</v>
      </c>
      <c r="G47" s="17"/>
      <c r="H47" s="18"/>
      <c r="I47" s="19">
        <v>21</v>
      </c>
      <c r="J47" s="17"/>
      <c r="K47" s="17">
        <v>10</v>
      </c>
      <c r="L47" s="17"/>
      <c r="M47" s="18"/>
      <c r="N47" s="20">
        <v>31</v>
      </c>
      <c r="O47" s="17"/>
      <c r="P47" s="18"/>
      <c r="Q47" s="19">
        <v>29</v>
      </c>
      <c r="R47" s="18">
        <v>2</v>
      </c>
      <c r="S47" s="20">
        <v>17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15</v>
      </c>
      <c r="E48" s="19">
        <v>11</v>
      </c>
      <c r="F48" s="17"/>
      <c r="G48" s="17"/>
      <c r="H48" s="18">
        <v>4</v>
      </c>
      <c r="I48" s="19">
        <v>14</v>
      </c>
      <c r="J48" s="17"/>
      <c r="K48" s="17">
        <v>1</v>
      </c>
      <c r="L48" s="17"/>
      <c r="M48" s="18"/>
      <c r="N48" s="20">
        <v>15</v>
      </c>
      <c r="O48" s="17"/>
      <c r="P48" s="18"/>
      <c r="Q48" s="19">
        <v>12</v>
      </c>
      <c r="R48" s="18">
        <v>3</v>
      </c>
      <c r="S48" s="20">
        <v>15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39</v>
      </c>
      <c r="E49" s="19">
        <v>21</v>
      </c>
      <c r="F49" s="17">
        <v>12</v>
      </c>
      <c r="G49" s="17"/>
      <c r="H49" s="18">
        <v>6</v>
      </c>
      <c r="I49" s="19">
        <v>35</v>
      </c>
      <c r="J49" s="17"/>
      <c r="K49" s="17">
        <v>1</v>
      </c>
      <c r="L49" s="17"/>
      <c r="M49" s="18">
        <v>3</v>
      </c>
      <c r="N49" s="20">
        <v>39</v>
      </c>
      <c r="O49" s="17"/>
      <c r="P49" s="18"/>
      <c r="Q49" s="19">
        <v>24</v>
      </c>
      <c r="R49" s="18">
        <v>15</v>
      </c>
      <c r="S49" s="20">
        <v>27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8</v>
      </c>
      <c r="E50" s="19">
        <v>5</v>
      </c>
      <c r="F50" s="17"/>
      <c r="G50" s="17"/>
      <c r="H50" s="18">
        <v>3</v>
      </c>
      <c r="I50" s="19">
        <v>8</v>
      </c>
      <c r="J50" s="17"/>
      <c r="K50" s="17"/>
      <c r="L50" s="17"/>
      <c r="M50" s="18"/>
      <c r="N50" s="20">
        <v>8</v>
      </c>
      <c r="O50" s="17"/>
      <c r="P50" s="18"/>
      <c r="Q50" s="19">
        <v>8</v>
      </c>
      <c r="R50" s="18"/>
      <c r="S50" s="20">
        <v>8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237</v>
      </c>
      <c r="E55" s="8">
        <f>SUM(E56:E62)</f>
        <v>46</v>
      </c>
      <c r="F55" s="9">
        <f>SUM(F56:F62)</f>
        <v>183</v>
      </c>
      <c r="G55" s="9">
        <f t="shared" ref="G55:U55" si="4">SUM(G56:G62)</f>
        <v>0</v>
      </c>
      <c r="H55" s="10">
        <f t="shared" si="4"/>
        <v>8</v>
      </c>
      <c r="I55" s="11">
        <f t="shared" si="4"/>
        <v>229</v>
      </c>
      <c r="J55" s="9">
        <f t="shared" si="4"/>
        <v>0</v>
      </c>
      <c r="K55" s="9">
        <f t="shared" si="4"/>
        <v>6</v>
      </c>
      <c r="L55" s="9">
        <f t="shared" si="4"/>
        <v>0</v>
      </c>
      <c r="M55" s="10">
        <f t="shared" si="4"/>
        <v>2</v>
      </c>
      <c r="N55" s="11">
        <f t="shared" si="4"/>
        <v>237</v>
      </c>
      <c r="O55" s="9">
        <f t="shared" si="4"/>
        <v>0</v>
      </c>
      <c r="P55" s="10">
        <f t="shared" si="4"/>
        <v>0</v>
      </c>
      <c r="Q55" s="11">
        <f t="shared" si="4"/>
        <v>85</v>
      </c>
      <c r="R55" s="10">
        <f t="shared" si="4"/>
        <v>152</v>
      </c>
      <c r="S55" s="11">
        <f t="shared" si="4"/>
        <v>54</v>
      </c>
      <c r="T55" s="9">
        <f t="shared" si="4"/>
        <v>165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32</v>
      </c>
      <c r="E56" s="19">
        <v>5</v>
      </c>
      <c r="F56" s="17">
        <v>22</v>
      </c>
      <c r="G56" s="17"/>
      <c r="H56" s="18">
        <v>5</v>
      </c>
      <c r="I56" s="20">
        <v>29</v>
      </c>
      <c r="J56" s="17"/>
      <c r="K56" s="17">
        <v>2</v>
      </c>
      <c r="L56" s="17"/>
      <c r="M56" s="18">
        <v>1</v>
      </c>
      <c r="N56" s="20">
        <v>32</v>
      </c>
      <c r="O56" s="17"/>
      <c r="P56" s="18"/>
      <c r="Q56" s="20">
        <v>31</v>
      </c>
      <c r="R56" s="18">
        <v>1</v>
      </c>
      <c r="S56" s="20">
        <v>10</v>
      </c>
      <c r="T56" s="17">
        <v>22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79</v>
      </c>
      <c r="E57" s="19">
        <v>15</v>
      </c>
      <c r="F57" s="17">
        <v>63</v>
      </c>
      <c r="G57" s="17"/>
      <c r="H57" s="18">
        <v>1</v>
      </c>
      <c r="I57" s="20">
        <v>79</v>
      </c>
      <c r="J57" s="17"/>
      <c r="K57" s="17"/>
      <c r="L57" s="17"/>
      <c r="M57" s="18"/>
      <c r="N57" s="20">
        <v>79</v>
      </c>
      <c r="O57" s="17"/>
      <c r="P57" s="18"/>
      <c r="Q57" s="20">
        <v>21</v>
      </c>
      <c r="R57" s="18">
        <v>58</v>
      </c>
      <c r="S57" s="20">
        <v>16</v>
      </c>
      <c r="T57" s="17">
        <v>57</v>
      </c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93</v>
      </c>
      <c r="E58" s="19">
        <v>7</v>
      </c>
      <c r="F58" s="17">
        <v>86</v>
      </c>
      <c r="G58" s="17"/>
      <c r="H58" s="18"/>
      <c r="I58" s="20">
        <v>91</v>
      </c>
      <c r="J58" s="17"/>
      <c r="K58" s="17">
        <v>1</v>
      </c>
      <c r="L58" s="17"/>
      <c r="M58" s="18">
        <v>1</v>
      </c>
      <c r="N58" s="20">
        <v>93</v>
      </c>
      <c r="O58" s="17"/>
      <c r="P58" s="18"/>
      <c r="Q58" s="20">
        <v>12</v>
      </c>
      <c r="R58" s="18">
        <v>81</v>
      </c>
      <c r="S58" s="20">
        <v>7</v>
      </c>
      <c r="T58" s="17">
        <v>74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10</v>
      </c>
      <c r="E59" s="19">
        <v>8</v>
      </c>
      <c r="F59" s="17"/>
      <c r="G59" s="17"/>
      <c r="H59" s="18">
        <v>2</v>
      </c>
      <c r="I59" s="20">
        <v>8</v>
      </c>
      <c r="J59" s="17"/>
      <c r="K59" s="17">
        <v>2</v>
      </c>
      <c r="L59" s="17"/>
      <c r="M59" s="18"/>
      <c r="N59" s="20">
        <v>10</v>
      </c>
      <c r="O59" s="17"/>
      <c r="P59" s="18"/>
      <c r="Q59" s="20">
        <v>10</v>
      </c>
      <c r="R59" s="18"/>
      <c r="S59" s="20">
        <v>10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3</v>
      </c>
      <c r="E60" s="19">
        <v>3</v>
      </c>
      <c r="F60" s="17"/>
      <c r="G60" s="17"/>
      <c r="H60" s="18"/>
      <c r="I60" s="20">
        <v>3</v>
      </c>
      <c r="J60" s="17"/>
      <c r="K60" s="17"/>
      <c r="L60" s="17"/>
      <c r="M60" s="18"/>
      <c r="N60" s="20">
        <v>3</v>
      </c>
      <c r="O60" s="17"/>
      <c r="P60" s="18"/>
      <c r="Q60" s="20">
        <v>3</v>
      </c>
      <c r="R60" s="18"/>
      <c r="S60" s="20">
        <v>3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5</v>
      </c>
      <c r="F61" s="17"/>
      <c r="G61" s="17"/>
      <c r="H61" s="18"/>
      <c r="I61" s="20">
        <v>4</v>
      </c>
      <c r="J61" s="17"/>
      <c r="K61" s="17">
        <v>1</v>
      </c>
      <c r="L61" s="17"/>
      <c r="M61" s="18"/>
      <c r="N61" s="20">
        <v>5</v>
      </c>
      <c r="O61" s="17"/>
      <c r="P61" s="18"/>
      <c r="Q61" s="20">
        <v>5</v>
      </c>
      <c r="R61" s="18"/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15</v>
      </c>
      <c r="E62" s="24">
        <v>3</v>
      </c>
      <c r="F62" s="25">
        <v>12</v>
      </c>
      <c r="G62" s="25"/>
      <c r="H62" s="26"/>
      <c r="I62" s="27">
        <v>15</v>
      </c>
      <c r="J62" s="25"/>
      <c r="K62" s="25"/>
      <c r="L62" s="25"/>
      <c r="M62" s="26"/>
      <c r="N62" s="27">
        <v>15</v>
      </c>
      <c r="O62" s="25"/>
      <c r="P62" s="26"/>
      <c r="Q62" s="27">
        <v>3</v>
      </c>
      <c r="R62" s="26">
        <v>12</v>
      </c>
      <c r="S62" s="27">
        <v>3</v>
      </c>
      <c r="T62" s="25">
        <v>12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43</v>
      </c>
      <c r="E68" s="8">
        <f>SUM(E69:E72)</f>
        <v>17</v>
      </c>
      <c r="F68" s="9">
        <f>SUM(F69:F72)</f>
        <v>12</v>
      </c>
      <c r="G68" s="9">
        <f t="shared" ref="G68:U68" si="7">SUM(G69:G72)</f>
        <v>0</v>
      </c>
      <c r="H68" s="10">
        <f t="shared" si="7"/>
        <v>14</v>
      </c>
      <c r="I68" s="11">
        <f t="shared" si="7"/>
        <v>41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0</v>
      </c>
      <c r="N68" s="11">
        <f t="shared" si="7"/>
        <v>43</v>
      </c>
      <c r="O68" s="9">
        <f t="shared" si="7"/>
        <v>0</v>
      </c>
      <c r="P68" s="10">
        <f t="shared" si="7"/>
        <v>0</v>
      </c>
      <c r="Q68" s="11">
        <f t="shared" si="7"/>
        <v>31</v>
      </c>
      <c r="R68" s="10">
        <f t="shared" si="7"/>
        <v>12</v>
      </c>
      <c r="S68" s="11">
        <f t="shared" si="7"/>
        <v>31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6</v>
      </c>
      <c r="E69" s="19">
        <v>2</v>
      </c>
      <c r="F69" s="17"/>
      <c r="G69" s="17"/>
      <c r="H69" s="18">
        <v>4</v>
      </c>
      <c r="I69" s="20">
        <v>6</v>
      </c>
      <c r="J69" s="17"/>
      <c r="K69" s="17"/>
      <c r="L69" s="17"/>
      <c r="M69" s="18"/>
      <c r="N69" s="20">
        <v>6</v>
      </c>
      <c r="O69" s="17"/>
      <c r="P69" s="18"/>
      <c r="Q69" s="20">
        <v>6</v>
      </c>
      <c r="R69" s="18"/>
      <c r="S69" s="20">
        <v>6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10</v>
      </c>
      <c r="E70" s="19">
        <v>1</v>
      </c>
      <c r="F70" s="17"/>
      <c r="G70" s="17"/>
      <c r="H70" s="18">
        <v>9</v>
      </c>
      <c r="I70" s="19">
        <v>10</v>
      </c>
      <c r="J70" s="17"/>
      <c r="K70" s="17"/>
      <c r="L70" s="17"/>
      <c r="M70" s="18"/>
      <c r="N70" s="20">
        <v>10</v>
      </c>
      <c r="O70" s="17"/>
      <c r="P70" s="18"/>
      <c r="Q70" s="20">
        <v>10</v>
      </c>
      <c r="R70" s="18"/>
      <c r="S70" s="20">
        <v>10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12</v>
      </c>
      <c r="E71" s="19">
        <v>12</v>
      </c>
      <c r="F71" s="17"/>
      <c r="G71" s="17"/>
      <c r="H71" s="18"/>
      <c r="I71" s="19">
        <v>11</v>
      </c>
      <c r="J71" s="17"/>
      <c r="K71" s="17">
        <v>1</v>
      </c>
      <c r="L71" s="17"/>
      <c r="M71" s="18"/>
      <c r="N71" s="20">
        <v>12</v>
      </c>
      <c r="O71" s="17"/>
      <c r="P71" s="18"/>
      <c r="Q71" s="19">
        <v>12</v>
      </c>
      <c r="R71" s="18"/>
      <c r="S71" s="20">
        <v>12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15</v>
      </c>
      <c r="E72" s="24">
        <v>2</v>
      </c>
      <c r="F72" s="25">
        <v>12</v>
      </c>
      <c r="G72" s="25"/>
      <c r="H72" s="26">
        <v>1</v>
      </c>
      <c r="I72" s="24">
        <v>14</v>
      </c>
      <c r="J72" s="25"/>
      <c r="K72" s="25">
        <v>1</v>
      </c>
      <c r="L72" s="25"/>
      <c r="M72" s="26"/>
      <c r="N72" s="27">
        <v>15</v>
      </c>
      <c r="O72" s="25"/>
      <c r="P72" s="26"/>
      <c r="Q72" s="24">
        <v>3</v>
      </c>
      <c r="R72" s="26">
        <v>12</v>
      </c>
      <c r="S72" s="27">
        <v>3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7</v>
      </c>
      <c r="E73" s="8">
        <f>SUM(E74:E77)</f>
        <v>7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6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1</v>
      </c>
      <c r="N73" s="11">
        <f t="shared" si="8"/>
        <v>7</v>
      </c>
      <c r="O73" s="9">
        <f t="shared" si="8"/>
        <v>0</v>
      </c>
      <c r="P73" s="10">
        <f t="shared" si="8"/>
        <v>0</v>
      </c>
      <c r="Q73" s="11">
        <f t="shared" si="8"/>
        <v>6</v>
      </c>
      <c r="R73" s="10">
        <f t="shared" si="8"/>
        <v>1</v>
      </c>
      <c r="S73" s="11">
        <f t="shared" si="8"/>
        <v>7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/>
      <c r="R74" s="18">
        <v>1</v>
      </c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6</v>
      </c>
      <c r="E75" s="19">
        <v>6</v>
      </c>
      <c r="F75" s="17"/>
      <c r="G75" s="17"/>
      <c r="H75" s="18"/>
      <c r="I75" s="20">
        <v>5</v>
      </c>
      <c r="J75" s="17"/>
      <c r="K75" s="17"/>
      <c r="L75" s="17"/>
      <c r="M75" s="18">
        <v>1</v>
      </c>
      <c r="N75" s="20">
        <v>6</v>
      </c>
      <c r="O75" s="17"/>
      <c r="P75" s="18"/>
      <c r="Q75" s="20">
        <v>6</v>
      </c>
      <c r="R75" s="18"/>
      <c r="S75" s="20">
        <v>6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0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2</v>
      </c>
      <c r="J79" s="17"/>
      <c r="K79" s="17"/>
      <c r="L79" s="17"/>
      <c r="M79" s="18"/>
      <c r="N79" s="20">
        <v>2</v>
      </c>
      <c r="O79" s="17"/>
      <c r="P79" s="18"/>
      <c r="Q79" s="20">
        <v>2</v>
      </c>
      <c r="R79" s="18"/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32</v>
      </c>
      <c r="E87" s="8">
        <f t="shared" si="11"/>
        <v>9</v>
      </c>
      <c r="F87" s="9">
        <f t="shared" si="11"/>
        <v>21</v>
      </c>
      <c r="G87" s="9">
        <f t="shared" si="11"/>
        <v>0</v>
      </c>
      <c r="H87" s="10">
        <f t="shared" si="11"/>
        <v>2</v>
      </c>
      <c r="I87" s="11">
        <f t="shared" si="11"/>
        <v>13</v>
      </c>
      <c r="J87" s="9">
        <f t="shared" si="11"/>
        <v>0</v>
      </c>
      <c r="K87" s="9">
        <f t="shared" si="11"/>
        <v>19</v>
      </c>
      <c r="L87" s="9">
        <f t="shared" si="11"/>
        <v>0</v>
      </c>
      <c r="M87" s="10">
        <f t="shared" si="11"/>
        <v>0</v>
      </c>
      <c r="N87" s="11">
        <f t="shared" si="11"/>
        <v>32</v>
      </c>
      <c r="O87" s="9">
        <f t="shared" si="11"/>
        <v>0</v>
      </c>
      <c r="P87" s="10">
        <f t="shared" si="11"/>
        <v>0</v>
      </c>
      <c r="Q87" s="11">
        <f t="shared" si="11"/>
        <v>31</v>
      </c>
      <c r="R87" s="10">
        <f t="shared" si="11"/>
        <v>1</v>
      </c>
      <c r="S87" s="11">
        <f t="shared" si="11"/>
        <v>11</v>
      </c>
      <c r="T87" s="9">
        <f t="shared" si="11"/>
        <v>10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32</v>
      </c>
      <c r="E94" s="19">
        <v>9</v>
      </c>
      <c r="F94" s="17">
        <v>21</v>
      </c>
      <c r="G94" s="17"/>
      <c r="H94" s="18">
        <v>2</v>
      </c>
      <c r="I94" s="20">
        <v>13</v>
      </c>
      <c r="J94" s="17"/>
      <c r="K94" s="17">
        <v>19</v>
      </c>
      <c r="L94" s="17"/>
      <c r="M94" s="18"/>
      <c r="N94" s="20">
        <v>32</v>
      </c>
      <c r="O94" s="17"/>
      <c r="P94" s="18"/>
      <c r="Q94" s="20">
        <v>31</v>
      </c>
      <c r="R94" s="18">
        <v>1</v>
      </c>
      <c r="S94" s="20">
        <v>11</v>
      </c>
      <c r="T94" s="17">
        <v>10</v>
      </c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9</v>
      </c>
      <c r="E103" s="8">
        <f>SUM(E104:E105)</f>
        <v>5</v>
      </c>
      <c r="F103" s="9">
        <f>SUM(F104:F105)</f>
        <v>4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4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4</v>
      </c>
      <c r="N103" s="11">
        <f t="shared" si="15"/>
        <v>9</v>
      </c>
      <c r="O103" s="9">
        <f t="shared" si="15"/>
        <v>0</v>
      </c>
      <c r="P103" s="10">
        <f t="shared" si="15"/>
        <v>0</v>
      </c>
      <c r="Q103" s="11">
        <f t="shared" si="15"/>
        <v>9</v>
      </c>
      <c r="R103" s="10">
        <f t="shared" si="15"/>
        <v>0</v>
      </c>
      <c r="S103" s="11">
        <f t="shared" si="15"/>
        <v>9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9</v>
      </c>
      <c r="E105" s="24">
        <v>5</v>
      </c>
      <c r="F105" s="25">
        <v>4</v>
      </c>
      <c r="G105" s="25"/>
      <c r="H105" s="26"/>
      <c r="I105" s="27">
        <v>4</v>
      </c>
      <c r="J105" s="25"/>
      <c r="K105" s="25">
        <v>1</v>
      </c>
      <c r="L105" s="25"/>
      <c r="M105" s="26">
        <v>4</v>
      </c>
      <c r="N105" s="27">
        <v>9</v>
      </c>
      <c r="O105" s="25"/>
      <c r="P105" s="26"/>
      <c r="Q105" s="27">
        <v>9</v>
      </c>
      <c r="R105" s="26"/>
      <c r="S105" s="27">
        <v>9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9</v>
      </c>
      <c r="E106" s="8">
        <f t="shared" si="16"/>
        <v>6</v>
      </c>
      <c r="F106" s="9">
        <f t="shared" si="16"/>
        <v>0</v>
      </c>
      <c r="G106" s="9">
        <f t="shared" si="16"/>
        <v>0</v>
      </c>
      <c r="H106" s="10">
        <f t="shared" si="16"/>
        <v>3</v>
      </c>
      <c r="I106" s="11">
        <f t="shared" si="16"/>
        <v>8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9</v>
      </c>
      <c r="O106" s="9">
        <f t="shared" si="16"/>
        <v>0</v>
      </c>
      <c r="P106" s="10">
        <f t="shared" si="16"/>
        <v>0</v>
      </c>
      <c r="Q106" s="11">
        <f t="shared" si="16"/>
        <v>9</v>
      </c>
      <c r="R106" s="10">
        <f t="shared" si="16"/>
        <v>0</v>
      </c>
      <c r="S106" s="11">
        <f t="shared" si="16"/>
        <v>9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9</v>
      </c>
      <c r="E108" s="19">
        <v>6</v>
      </c>
      <c r="F108" s="17"/>
      <c r="G108" s="17"/>
      <c r="H108" s="18">
        <v>3</v>
      </c>
      <c r="I108" s="20">
        <v>8</v>
      </c>
      <c r="J108" s="17"/>
      <c r="K108" s="17">
        <v>1</v>
      </c>
      <c r="L108" s="17"/>
      <c r="M108" s="18"/>
      <c r="N108" s="20">
        <v>9</v>
      </c>
      <c r="O108" s="17"/>
      <c r="P108" s="18"/>
      <c r="Q108" s="20">
        <v>9</v>
      </c>
      <c r="R108" s="18"/>
      <c r="S108" s="20">
        <v>9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3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3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3</v>
      </c>
      <c r="O110" s="9">
        <f t="shared" si="17"/>
        <v>0</v>
      </c>
      <c r="P110" s="10">
        <f t="shared" si="17"/>
        <v>0</v>
      </c>
      <c r="Q110" s="11">
        <f t="shared" si="17"/>
        <v>3</v>
      </c>
      <c r="R110" s="10">
        <f t="shared" si="17"/>
        <v>0</v>
      </c>
      <c r="S110" s="11">
        <f t="shared" si="17"/>
        <v>3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3</v>
      </c>
      <c r="E114" s="19">
        <v>2</v>
      </c>
      <c r="F114" s="17"/>
      <c r="G114" s="17"/>
      <c r="H114" s="18">
        <v>1</v>
      </c>
      <c r="I114" s="20">
        <v>3</v>
      </c>
      <c r="J114" s="17"/>
      <c r="K114" s="17"/>
      <c r="L114" s="17"/>
      <c r="M114" s="18"/>
      <c r="N114" s="20">
        <v>3</v>
      </c>
      <c r="O114" s="17"/>
      <c r="P114" s="18"/>
      <c r="Q114" s="20">
        <v>3</v>
      </c>
      <c r="R114" s="18"/>
      <c r="S114" s="20">
        <v>3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48</v>
      </c>
      <c r="E124" s="8">
        <f>SUM(E125:E134)</f>
        <v>16</v>
      </c>
      <c r="F124" s="9">
        <f>SUM(F125:F134)</f>
        <v>32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15</v>
      </c>
      <c r="J124" s="9">
        <f t="shared" si="21"/>
        <v>31</v>
      </c>
      <c r="K124" s="9">
        <f t="shared" si="21"/>
        <v>1</v>
      </c>
      <c r="L124" s="9">
        <f t="shared" si="21"/>
        <v>0</v>
      </c>
      <c r="M124" s="10">
        <f t="shared" si="21"/>
        <v>1</v>
      </c>
      <c r="N124" s="11">
        <f t="shared" si="21"/>
        <v>48</v>
      </c>
      <c r="O124" s="9">
        <f t="shared" si="21"/>
        <v>0</v>
      </c>
      <c r="P124" s="10">
        <f t="shared" si="21"/>
        <v>0</v>
      </c>
      <c r="Q124" s="11">
        <f t="shared" si="21"/>
        <v>16</v>
      </c>
      <c r="R124" s="10">
        <f t="shared" si="21"/>
        <v>32</v>
      </c>
      <c r="S124" s="11">
        <f t="shared" si="21"/>
        <v>17</v>
      </c>
      <c r="T124" s="9">
        <f t="shared" si="21"/>
        <v>31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</v>
      </c>
      <c r="E125" s="19">
        <v>3</v>
      </c>
      <c r="F125" s="17"/>
      <c r="G125" s="17"/>
      <c r="H125" s="18"/>
      <c r="I125" s="20">
        <v>3</v>
      </c>
      <c r="J125" s="17"/>
      <c r="K125" s="17"/>
      <c r="L125" s="17"/>
      <c r="M125" s="18"/>
      <c r="N125" s="20">
        <v>3</v>
      </c>
      <c r="O125" s="17"/>
      <c r="P125" s="18"/>
      <c r="Q125" s="20">
        <v>3</v>
      </c>
      <c r="R125" s="18"/>
      <c r="S125" s="20">
        <v>3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38</v>
      </c>
      <c r="E128" s="19">
        <v>7</v>
      </c>
      <c r="F128" s="17">
        <v>31</v>
      </c>
      <c r="G128" s="17"/>
      <c r="H128" s="18"/>
      <c r="I128" s="20">
        <v>7</v>
      </c>
      <c r="J128" s="17">
        <v>31</v>
      </c>
      <c r="K128" s="17"/>
      <c r="L128" s="17"/>
      <c r="M128" s="18"/>
      <c r="N128" s="20">
        <v>38</v>
      </c>
      <c r="O128" s="17"/>
      <c r="P128" s="18"/>
      <c r="Q128" s="20">
        <v>7</v>
      </c>
      <c r="R128" s="18">
        <v>31</v>
      </c>
      <c r="S128" s="20">
        <v>7</v>
      </c>
      <c r="T128" s="17">
        <v>31</v>
      </c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2</v>
      </c>
      <c r="F129" s="17">
        <v>1</v>
      </c>
      <c r="G129" s="17"/>
      <c r="H129" s="18"/>
      <c r="I129" s="20">
        <v>2</v>
      </c>
      <c r="J129" s="17"/>
      <c r="K129" s="17">
        <v>1</v>
      </c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2</v>
      </c>
      <c r="J134" s="25"/>
      <c r="K134" s="25"/>
      <c r="L134" s="25"/>
      <c r="M134" s="26">
        <v>1</v>
      </c>
      <c r="N134" s="27">
        <v>3</v>
      </c>
      <c r="O134" s="25"/>
      <c r="P134" s="26"/>
      <c r="Q134" s="27">
        <v>2</v>
      </c>
      <c r="R134" s="26">
        <v>1</v>
      </c>
      <c r="S134" s="27">
        <v>3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64</v>
      </c>
      <c r="E135" s="8">
        <f>SUM(E136:E140)</f>
        <v>9</v>
      </c>
      <c r="F135" s="9">
        <f>SUM(F136:F140)</f>
        <v>53</v>
      </c>
      <c r="G135" s="9">
        <f t="shared" ref="G135:U135" si="23">SUM(G136:G140)</f>
        <v>0</v>
      </c>
      <c r="H135" s="10">
        <f t="shared" si="23"/>
        <v>2</v>
      </c>
      <c r="I135" s="11">
        <f t="shared" si="23"/>
        <v>59</v>
      </c>
      <c r="J135" s="9">
        <f t="shared" si="23"/>
        <v>0</v>
      </c>
      <c r="K135" s="9">
        <f t="shared" si="23"/>
        <v>5</v>
      </c>
      <c r="L135" s="9">
        <f t="shared" si="23"/>
        <v>0</v>
      </c>
      <c r="M135" s="10">
        <f t="shared" si="23"/>
        <v>0</v>
      </c>
      <c r="N135" s="11">
        <f t="shared" si="23"/>
        <v>64</v>
      </c>
      <c r="O135" s="9">
        <f t="shared" si="23"/>
        <v>0</v>
      </c>
      <c r="P135" s="10">
        <f t="shared" si="23"/>
        <v>0</v>
      </c>
      <c r="Q135" s="11">
        <f t="shared" si="23"/>
        <v>9</v>
      </c>
      <c r="R135" s="10">
        <f t="shared" si="23"/>
        <v>55</v>
      </c>
      <c r="S135" s="11">
        <f t="shared" si="23"/>
        <v>12</v>
      </c>
      <c r="T135" s="9">
        <f t="shared" si="23"/>
        <v>52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60</v>
      </c>
      <c r="E136" s="19">
        <v>5</v>
      </c>
      <c r="F136" s="17">
        <v>53</v>
      </c>
      <c r="G136" s="17"/>
      <c r="H136" s="18">
        <v>2</v>
      </c>
      <c r="I136" s="20">
        <v>55</v>
      </c>
      <c r="J136" s="17"/>
      <c r="K136" s="17">
        <v>5</v>
      </c>
      <c r="L136" s="17"/>
      <c r="M136" s="18"/>
      <c r="N136" s="20">
        <v>60</v>
      </c>
      <c r="O136" s="17"/>
      <c r="P136" s="18"/>
      <c r="Q136" s="20">
        <v>6</v>
      </c>
      <c r="R136" s="18">
        <v>54</v>
      </c>
      <c r="S136" s="20">
        <v>8</v>
      </c>
      <c r="T136" s="17">
        <v>52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3</v>
      </c>
      <c r="R140" s="26">
        <v>1</v>
      </c>
      <c r="S140" s="27">
        <v>4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8</v>
      </c>
      <c r="E141" s="8">
        <f>SUM(E142:E148)</f>
        <v>7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5</v>
      </c>
      <c r="J141" s="9">
        <f t="shared" si="24"/>
        <v>0</v>
      </c>
      <c r="K141" s="9">
        <f t="shared" si="24"/>
        <v>3</v>
      </c>
      <c r="L141" s="9">
        <f t="shared" si="24"/>
        <v>0</v>
      </c>
      <c r="M141" s="10">
        <f t="shared" si="24"/>
        <v>0</v>
      </c>
      <c r="N141" s="11">
        <f t="shared" si="24"/>
        <v>8</v>
      </c>
      <c r="O141" s="9">
        <f t="shared" si="24"/>
        <v>0</v>
      </c>
      <c r="P141" s="10">
        <f t="shared" si="24"/>
        <v>0</v>
      </c>
      <c r="Q141" s="11">
        <f t="shared" si="24"/>
        <v>8</v>
      </c>
      <c r="R141" s="10">
        <f t="shared" si="24"/>
        <v>0</v>
      </c>
      <c r="S141" s="11">
        <f t="shared" si="24"/>
        <v>8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/>
      <c r="J143" s="17"/>
      <c r="K143" s="17">
        <v>1</v>
      </c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2</v>
      </c>
      <c r="J147" s="17"/>
      <c r="K147" s="17">
        <v>1</v>
      </c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4</v>
      </c>
      <c r="E148" s="24">
        <v>3</v>
      </c>
      <c r="F148" s="25"/>
      <c r="G148" s="25"/>
      <c r="H148" s="26">
        <v>1</v>
      </c>
      <c r="I148" s="24">
        <v>3</v>
      </c>
      <c r="J148" s="25"/>
      <c r="K148" s="25">
        <v>1</v>
      </c>
      <c r="L148" s="25"/>
      <c r="M148" s="26"/>
      <c r="N148" s="27">
        <v>4</v>
      </c>
      <c r="O148" s="25"/>
      <c r="P148" s="26"/>
      <c r="Q148" s="24">
        <v>4</v>
      </c>
      <c r="R148" s="26"/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2737</v>
      </c>
      <c r="E158" s="45">
        <f t="shared" si="26"/>
        <v>717</v>
      </c>
      <c r="F158" s="45">
        <f t="shared" si="26"/>
        <v>1119</v>
      </c>
      <c r="G158" s="45">
        <f t="shared" si="26"/>
        <v>10</v>
      </c>
      <c r="H158" s="45">
        <f t="shared" si="26"/>
        <v>891</v>
      </c>
      <c r="I158" s="45">
        <f t="shared" si="26"/>
        <v>2441</v>
      </c>
      <c r="J158" s="45">
        <f t="shared" si="26"/>
        <v>124</v>
      </c>
      <c r="K158" s="45">
        <f t="shared" si="26"/>
        <v>133</v>
      </c>
      <c r="L158" s="45">
        <f t="shared" si="26"/>
        <v>0</v>
      </c>
      <c r="M158" s="45">
        <f t="shared" si="26"/>
        <v>39</v>
      </c>
      <c r="N158" s="45">
        <f t="shared" si="26"/>
        <v>2735</v>
      </c>
      <c r="O158" s="45">
        <f t="shared" si="26"/>
        <v>2</v>
      </c>
      <c r="P158" s="45">
        <f t="shared" si="26"/>
        <v>0</v>
      </c>
      <c r="Q158" s="45">
        <f t="shared" si="26"/>
        <v>1196</v>
      </c>
      <c r="R158" s="45">
        <f t="shared" si="26"/>
        <v>1541</v>
      </c>
      <c r="S158" s="45">
        <f t="shared" si="26"/>
        <v>1087</v>
      </c>
      <c r="T158" s="45">
        <f t="shared" si="26"/>
        <v>1400</v>
      </c>
      <c r="U158" s="46">
        <f t="shared" si="26"/>
        <v>540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462</v>
      </c>
      <c r="E159" s="47">
        <f>E53+E55+E63+E68+E73+E78+E87+E96+E99+E103+E106+E110+E117+E122+E124+E135+E141</f>
        <v>126</v>
      </c>
      <c r="F159" s="47">
        <f t="shared" ref="F159:U159" si="27">F53+F55+F63+F68+F73+F78+F87+F96+F99+F103+F106+F110+F117+F122+F124+F135+F141</f>
        <v>305</v>
      </c>
      <c r="G159" s="47">
        <f t="shared" si="27"/>
        <v>0</v>
      </c>
      <c r="H159" s="47">
        <f t="shared" si="27"/>
        <v>31</v>
      </c>
      <c r="I159" s="47">
        <f t="shared" si="27"/>
        <v>385</v>
      </c>
      <c r="J159" s="47">
        <f t="shared" si="27"/>
        <v>31</v>
      </c>
      <c r="K159" s="47">
        <f t="shared" si="27"/>
        <v>38</v>
      </c>
      <c r="L159" s="47">
        <f t="shared" si="27"/>
        <v>0</v>
      </c>
      <c r="M159" s="47">
        <f t="shared" si="27"/>
        <v>8</v>
      </c>
      <c r="N159" s="47">
        <f t="shared" si="27"/>
        <v>462</v>
      </c>
      <c r="O159" s="47">
        <f t="shared" si="27"/>
        <v>0</v>
      </c>
      <c r="P159" s="47">
        <f t="shared" si="27"/>
        <v>0</v>
      </c>
      <c r="Q159" s="47">
        <f t="shared" si="27"/>
        <v>209</v>
      </c>
      <c r="R159" s="47">
        <f t="shared" si="27"/>
        <v>253</v>
      </c>
      <c r="S159" s="47">
        <f t="shared" si="27"/>
        <v>163</v>
      </c>
      <c r="T159" s="47">
        <f t="shared" si="27"/>
        <v>258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3199</v>
      </c>
      <c r="E161" s="51">
        <f t="shared" ref="E161:U161" si="28">SUM(E158:E159)</f>
        <v>843</v>
      </c>
      <c r="F161" s="51">
        <f t="shared" si="28"/>
        <v>1424</v>
      </c>
      <c r="G161" s="51">
        <f t="shared" si="28"/>
        <v>10</v>
      </c>
      <c r="H161" s="51">
        <f t="shared" si="28"/>
        <v>922</v>
      </c>
      <c r="I161" s="51">
        <f t="shared" si="28"/>
        <v>2826</v>
      </c>
      <c r="J161" s="51">
        <f t="shared" si="28"/>
        <v>155</v>
      </c>
      <c r="K161" s="51">
        <f t="shared" si="28"/>
        <v>171</v>
      </c>
      <c r="L161" s="51">
        <f t="shared" si="28"/>
        <v>0</v>
      </c>
      <c r="M161" s="51">
        <f t="shared" si="28"/>
        <v>47</v>
      </c>
      <c r="N161" s="51">
        <f t="shared" si="28"/>
        <v>3197</v>
      </c>
      <c r="O161" s="51">
        <f t="shared" si="28"/>
        <v>2</v>
      </c>
      <c r="P161" s="51">
        <f t="shared" si="28"/>
        <v>0</v>
      </c>
      <c r="Q161" s="51">
        <f t="shared" si="28"/>
        <v>1405</v>
      </c>
      <c r="R161" s="51">
        <f t="shared" si="28"/>
        <v>1794</v>
      </c>
      <c r="S161" s="51">
        <f t="shared" si="28"/>
        <v>1250</v>
      </c>
      <c r="T161" s="51">
        <f t="shared" si="28"/>
        <v>1658</v>
      </c>
      <c r="U161" s="52">
        <f t="shared" si="28"/>
        <v>540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637-A19E-4014-B1BE-EB13469604E8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187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1137</v>
      </c>
      <c r="E5" s="8">
        <f t="shared" si="0"/>
        <v>116</v>
      </c>
      <c r="F5" s="9">
        <f t="shared" si="0"/>
        <v>888</v>
      </c>
      <c r="G5" s="9">
        <f t="shared" si="0"/>
        <v>1</v>
      </c>
      <c r="H5" s="10">
        <f t="shared" si="0"/>
        <v>132</v>
      </c>
      <c r="I5" s="8">
        <f t="shared" si="0"/>
        <v>1114</v>
      </c>
      <c r="J5" s="9">
        <f t="shared" si="0"/>
        <v>0</v>
      </c>
      <c r="K5" s="9">
        <f t="shared" si="0"/>
        <v>11</v>
      </c>
      <c r="L5" s="9">
        <f t="shared" si="0"/>
        <v>0</v>
      </c>
      <c r="M5" s="10">
        <f t="shared" si="0"/>
        <v>12</v>
      </c>
      <c r="N5" s="11">
        <f t="shared" si="0"/>
        <v>1137</v>
      </c>
      <c r="O5" s="9">
        <f t="shared" si="0"/>
        <v>0</v>
      </c>
      <c r="P5" s="10">
        <f t="shared" si="0"/>
        <v>0</v>
      </c>
      <c r="Q5" s="11">
        <f t="shared" si="0"/>
        <v>175</v>
      </c>
      <c r="R5" s="10">
        <f t="shared" si="0"/>
        <v>962</v>
      </c>
      <c r="S5" s="11">
        <f t="shared" si="0"/>
        <v>190</v>
      </c>
      <c r="T5" s="9">
        <f t="shared" si="0"/>
        <v>943</v>
      </c>
      <c r="U5" s="10">
        <f>SUM(U6:U12)</f>
        <v>63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84</v>
      </c>
      <c r="E6" s="16">
        <v>12</v>
      </c>
      <c r="F6" s="17">
        <v>58</v>
      </c>
      <c r="G6" s="17">
        <v>1</v>
      </c>
      <c r="H6" s="18">
        <v>13</v>
      </c>
      <c r="I6" s="19">
        <v>83</v>
      </c>
      <c r="J6" s="17"/>
      <c r="K6" s="17"/>
      <c r="L6" s="17"/>
      <c r="M6" s="18">
        <v>1</v>
      </c>
      <c r="N6" s="20">
        <v>84</v>
      </c>
      <c r="O6" s="17"/>
      <c r="P6" s="18"/>
      <c r="Q6" s="20">
        <v>34</v>
      </c>
      <c r="R6" s="18">
        <v>50</v>
      </c>
      <c r="S6" s="20">
        <v>26</v>
      </c>
      <c r="T6" s="17">
        <v>58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23</v>
      </c>
      <c r="E7" s="19">
        <v>15</v>
      </c>
      <c r="F7" s="17"/>
      <c r="G7" s="17"/>
      <c r="H7" s="18">
        <v>8</v>
      </c>
      <c r="I7" s="19">
        <v>21</v>
      </c>
      <c r="J7" s="17"/>
      <c r="K7" s="17">
        <v>2</v>
      </c>
      <c r="L7" s="17"/>
      <c r="M7" s="18"/>
      <c r="N7" s="20">
        <v>23</v>
      </c>
      <c r="O7" s="17"/>
      <c r="P7" s="18"/>
      <c r="Q7" s="20">
        <v>19</v>
      </c>
      <c r="R7" s="18">
        <v>4</v>
      </c>
      <c r="S7" s="20">
        <v>23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70</v>
      </c>
      <c r="E8" s="19">
        <v>4</v>
      </c>
      <c r="F8" s="17"/>
      <c r="G8" s="17"/>
      <c r="H8" s="18">
        <v>66</v>
      </c>
      <c r="I8" s="19">
        <v>70</v>
      </c>
      <c r="J8" s="17"/>
      <c r="K8" s="17"/>
      <c r="L8" s="17"/>
      <c r="M8" s="18"/>
      <c r="N8" s="20">
        <v>70</v>
      </c>
      <c r="O8" s="17"/>
      <c r="P8" s="18"/>
      <c r="Q8" s="20">
        <v>7</v>
      </c>
      <c r="R8" s="18">
        <v>63</v>
      </c>
      <c r="S8" s="20">
        <v>7</v>
      </c>
      <c r="T8" s="17">
        <v>63</v>
      </c>
      <c r="U8" s="18">
        <v>63</v>
      </c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587</v>
      </c>
      <c r="E9" s="19">
        <v>13</v>
      </c>
      <c r="F9" s="17">
        <v>565</v>
      </c>
      <c r="G9" s="17"/>
      <c r="H9" s="18">
        <v>9</v>
      </c>
      <c r="I9" s="19">
        <v>584</v>
      </c>
      <c r="J9" s="17"/>
      <c r="K9" s="17"/>
      <c r="L9" s="17"/>
      <c r="M9" s="18">
        <v>3</v>
      </c>
      <c r="N9" s="20">
        <v>587</v>
      </c>
      <c r="O9" s="17"/>
      <c r="P9" s="18"/>
      <c r="Q9" s="20">
        <v>19</v>
      </c>
      <c r="R9" s="18">
        <v>568</v>
      </c>
      <c r="S9" s="20">
        <v>22</v>
      </c>
      <c r="T9" s="17">
        <v>565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185</v>
      </c>
      <c r="E10" s="19">
        <v>35</v>
      </c>
      <c r="F10" s="17">
        <v>142</v>
      </c>
      <c r="G10" s="17"/>
      <c r="H10" s="18">
        <v>8</v>
      </c>
      <c r="I10" s="19">
        <v>180</v>
      </c>
      <c r="J10" s="17"/>
      <c r="K10" s="17">
        <v>5</v>
      </c>
      <c r="L10" s="17"/>
      <c r="M10" s="18"/>
      <c r="N10" s="20">
        <v>185</v>
      </c>
      <c r="O10" s="17"/>
      <c r="P10" s="18"/>
      <c r="Q10" s="20">
        <v>30</v>
      </c>
      <c r="R10" s="18">
        <v>155</v>
      </c>
      <c r="S10" s="20">
        <v>43</v>
      </c>
      <c r="T10" s="17">
        <v>142</v>
      </c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31</v>
      </c>
      <c r="E11" s="19">
        <v>2</v>
      </c>
      <c r="F11" s="17">
        <v>25</v>
      </c>
      <c r="G11" s="17"/>
      <c r="H11" s="18">
        <v>4</v>
      </c>
      <c r="I11" s="19">
        <v>31</v>
      </c>
      <c r="J11" s="17"/>
      <c r="K11" s="17"/>
      <c r="L11" s="17"/>
      <c r="M11" s="18"/>
      <c r="N11" s="20">
        <v>31</v>
      </c>
      <c r="O11" s="17"/>
      <c r="P11" s="18"/>
      <c r="Q11" s="20">
        <v>6</v>
      </c>
      <c r="R11" s="18">
        <v>25</v>
      </c>
      <c r="S11" s="20">
        <v>6</v>
      </c>
      <c r="T11" s="17">
        <v>23</v>
      </c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157</v>
      </c>
      <c r="E12" s="24">
        <v>35</v>
      </c>
      <c r="F12" s="25">
        <v>98</v>
      </c>
      <c r="G12" s="25"/>
      <c r="H12" s="26">
        <v>24</v>
      </c>
      <c r="I12" s="24">
        <v>145</v>
      </c>
      <c r="J12" s="25"/>
      <c r="K12" s="25">
        <v>4</v>
      </c>
      <c r="L12" s="25"/>
      <c r="M12" s="26">
        <v>8</v>
      </c>
      <c r="N12" s="27">
        <v>157</v>
      </c>
      <c r="O12" s="25"/>
      <c r="P12" s="26"/>
      <c r="Q12" s="27">
        <v>60</v>
      </c>
      <c r="R12" s="26">
        <v>97</v>
      </c>
      <c r="S12" s="27">
        <v>63</v>
      </c>
      <c r="T12" s="25">
        <v>92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1298</v>
      </c>
      <c r="E13" s="8">
        <f t="shared" si="2"/>
        <v>122</v>
      </c>
      <c r="F13" s="9">
        <f t="shared" si="2"/>
        <v>911</v>
      </c>
      <c r="G13" s="9">
        <f t="shared" si="2"/>
        <v>3</v>
      </c>
      <c r="H13" s="10">
        <f t="shared" si="2"/>
        <v>262</v>
      </c>
      <c r="I13" s="11">
        <f t="shared" si="2"/>
        <v>1199</v>
      </c>
      <c r="J13" s="9">
        <f t="shared" si="2"/>
        <v>88</v>
      </c>
      <c r="K13" s="9">
        <f t="shared" si="2"/>
        <v>11</v>
      </c>
      <c r="L13" s="9">
        <f t="shared" si="2"/>
        <v>0</v>
      </c>
      <c r="M13" s="10">
        <f t="shared" si="2"/>
        <v>0</v>
      </c>
      <c r="N13" s="11">
        <f t="shared" si="2"/>
        <v>1297</v>
      </c>
      <c r="O13" s="9">
        <f t="shared" si="2"/>
        <v>1</v>
      </c>
      <c r="P13" s="10">
        <f t="shared" si="2"/>
        <v>0</v>
      </c>
      <c r="Q13" s="11">
        <f t="shared" si="2"/>
        <v>364</v>
      </c>
      <c r="R13" s="10">
        <f t="shared" si="2"/>
        <v>934</v>
      </c>
      <c r="S13" s="11">
        <f t="shared" si="2"/>
        <v>236</v>
      </c>
      <c r="T13" s="9">
        <f t="shared" si="2"/>
        <v>1011</v>
      </c>
      <c r="U13" s="10">
        <f t="shared" si="2"/>
        <v>152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140</v>
      </c>
      <c r="E14" s="19">
        <v>16</v>
      </c>
      <c r="F14" s="17">
        <v>84</v>
      </c>
      <c r="G14" s="17"/>
      <c r="H14" s="18">
        <v>40</v>
      </c>
      <c r="I14" s="19">
        <v>139</v>
      </c>
      <c r="J14" s="17"/>
      <c r="K14" s="17">
        <v>1</v>
      </c>
      <c r="L14" s="17"/>
      <c r="M14" s="18"/>
      <c r="N14" s="20">
        <v>140</v>
      </c>
      <c r="O14" s="17"/>
      <c r="P14" s="18"/>
      <c r="Q14" s="20">
        <v>90</v>
      </c>
      <c r="R14" s="18">
        <v>50</v>
      </c>
      <c r="S14" s="20">
        <v>56</v>
      </c>
      <c r="T14" s="17">
        <v>72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174</v>
      </c>
      <c r="E15" s="19">
        <v>8</v>
      </c>
      <c r="F15" s="17">
        <v>159</v>
      </c>
      <c r="G15" s="17"/>
      <c r="H15" s="18">
        <v>7</v>
      </c>
      <c r="I15" s="19">
        <v>174</v>
      </c>
      <c r="J15" s="17"/>
      <c r="K15" s="17"/>
      <c r="L15" s="17"/>
      <c r="M15" s="18"/>
      <c r="N15" s="20">
        <v>174</v>
      </c>
      <c r="O15" s="17"/>
      <c r="P15" s="18"/>
      <c r="Q15" s="20">
        <v>31</v>
      </c>
      <c r="R15" s="18">
        <v>143</v>
      </c>
      <c r="S15" s="20">
        <v>15</v>
      </c>
      <c r="T15" s="17">
        <v>143</v>
      </c>
      <c r="U15" s="18"/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236</v>
      </c>
      <c r="E16" s="19">
        <v>7</v>
      </c>
      <c r="F16" s="17">
        <v>156</v>
      </c>
      <c r="G16" s="17">
        <v>1</v>
      </c>
      <c r="H16" s="18">
        <v>72</v>
      </c>
      <c r="I16" s="19">
        <v>236</v>
      </c>
      <c r="J16" s="17"/>
      <c r="K16" s="17"/>
      <c r="L16" s="17"/>
      <c r="M16" s="18"/>
      <c r="N16" s="20">
        <v>236</v>
      </c>
      <c r="O16" s="17"/>
      <c r="P16" s="18"/>
      <c r="Q16" s="19">
        <v>15</v>
      </c>
      <c r="R16" s="18">
        <v>221</v>
      </c>
      <c r="S16" s="20">
        <v>10</v>
      </c>
      <c r="T16" s="17">
        <v>224</v>
      </c>
      <c r="U16" s="18">
        <v>69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291</v>
      </c>
      <c r="E17" s="19">
        <v>29</v>
      </c>
      <c r="F17" s="17">
        <v>185</v>
      </c>
      <c r="G17" s="17">
        <v>2</v>
      </c>
      <c r="H17" s="18">
        <v>75</v>
      </c>
      <c r="I17" s="19">
        <v>288</v>
      </c>
      <c r="J17" s="17"/>
      <c r="K17" s="17">
        <v>3</v>
      </c>
      <c r="L17" s="17"/>
      <c r="M17" s="18"/>
      <c r="N17" s="20">
        <v>290</v>
      </c>
      <c r="O17" s="17">
        <v>1</v>
      </c>
      <c r="P17" s="18"/>
      <c r="Q17" s="19">
        <v>78</v>
      </c>
      <c r="R17" s="18">
        <v>213</v>
      </c>
      <c r="S17" s="20">
        <v>57</v>
      </c>
      <c r="T17" s="17">
        <v>232</v>
      </c>
      <c r="U17" s="18">
        <v>49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240</v>
      </c>
      <c r="E18" s="19">
        <v>18</v>
      </c>
      <c r="F18" s="17">
        <v>217</v>
      </c>
      <c r="G18" s="17"/>
      <c r="H18" s="18">
        <v>5</v>
      </c>
      <c r="I18" s="19">
        <v>150</v>
      </c>
      <c r="J18" s="17">
        <v>88</v>
      </c>
      <c r="K18" s="17">
        <v>2</v>
      </c>
      <c r="L18" s="17"/>
      <c r="M18" s="18"/>
      <c r="N18" s="20">
        <v>240</v>
      </c>
      <c r="O18" s="17"/>
      <c r="P18" s="18"/>
      <c r="Q18" s="19">
        <v>52</v>
      </c>
      <c r="R18" s="18">
        <v>188</v>
      </c>
      <c r="S18" s="20">
        <v>23</v>
      </c>
      <c r="T18" s="17">
        <v>201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92</v>
      </c>
      <c r="E19" s="19">
        <v>11</v>
      </c>
      <c r="F19" s="17">
        <v>70</v>
      </c>
      <c r="G19" s="17"/>
      <c r="H19" s="18">
        <v>11</v>
      </c>
      <c r="I19" s="19">
        <v>90</v>
      </c>
      <c r="J19" s="17"/>
      <c r="K19" s="17">
        <v>2</v>
      </c>
      <c r="L19" s="17"/>
      <c r="M19" s="18"/>
      <c r="N19" s="20">
        <v>92</v>
      </c>
      <c r="O19" s="17"/>
      <c r="P19" s="18"/>
      <c r="Q19" s="19">
        <v>44</v>
      </c>
      <c r="R19" s="18">
        <v>48</v>
      </c>
      <c r="S19" s="20">
        <v>24</v>
      </c>
      <c r="T19" s="17">
        <v>68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125</v>
      </c>
      <c r="E20" s="24">
        <v>33</v>
      </c>
      <c r="F20" s="25">
        <v>40</v>
      </c>
      <c r="G20" s="25"/>
      <c r="H20" s="26">
        <v>52</v>
      </c>
      <c r="I20" s="24">
        <v>122</v>
      </c>
      <c r="J20" s="25"/>
      <c r="K20" s="25">
        <v>3</v>
      </c>
      <c r="L20" s="25"/>
      <c r="M20" s="26"/>
      <c r="N20" s="27">
        <v>125</v>
      </c>
      <c r="O20" s="25"/>
      <c r="P20" s="26"/>
      <c r="Q20" s="24">
        <v>54</v>
      </c>
      <c r="R20" s="26">
        <v>71</v>
      </c>
      <c r="S20" s="27">
        <v>51</v>
      </c>
      <c r="T20" s="25">
        <v>71</v>
      </c>
      <c r="U20" s="26">
        <v>34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70</v>
      </c>
      <c r="E21" s="8">
        <v>25</v>
      </c>
      <c r="F21" s="9">
        <v>42</v>
      </c>
      <c r="G21" s="9"/>
      <c r="H21" s="10">
        <v>3</v>
      </c>
      <c r="I21" s="8">
        <v>66</v>
      </c>
      <c r="J21" s="9"/>
      <c r="K21" s="9">
        <v>4</v>
      </c>
      <c r="L21" s="9"/>
      <c r="M21" s="10"/>
      <c r="N21" s="11">
        <v>70</v>
      </c>
      <c r="O21" s="9"/>
      <c r="P21" s="10"/>
      <c r="Q21" s="8">
        <v>26</v>
      </c>
      <c r="R21" s="10">
        <v>44</v>
      </c>
      <c r="S21" s="11">
        <v>28</v>
      </c>
      <c r="T21" s="9">
        <v>42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179</v>
      </c>
      <c r="E22" s="19">
        <v>50</v>
      </c>
      <c r="F22" s="17">
        <v>99</v>
      </c>
      <c r="G22" s="17"/>
      <c r="H22" s="18">
        <v>30</v>
      </c>
      <c r="I22" s="19">
        <v>117</v>
      </c>
      <c r="J22" s="17"/>
      <c r="K22" s="17">
        <v>26</v>
      </c>
      <c r="L22" s="17"/>
      <c r="M22" s="18">
        <v>36</v>
      </c>
      <c r="N22" s="20">
        <v>179</v>
      </c>
      <c r="O22" s="17"/>
      <c r="P22" s="18"/>
      <c r="Q22" s="19">
        <v>120</v>
      </c>
      <c r="R22" s="18">
        <v>59</v>
      </c>
      <c r="S22" s="20">
        <v>80</v>
      </c>
      <c r="T22" s="17">
        <v>69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21</v>
      </c>
      <c r="E23" s="19">
        <v>15</v>
      </c>
      <c r="F23" s="17"/>
      <c r="G23" s="17"/>
      <c r="H23" s="18">
        <v>6</v>
      </c>
      <c r="I23" s="19">
        <v>15</v>
      </c>
      <c r="J23" s="17"/>
      <c r="K23" s="17">
        <v>2</v>
      </c>
      <c r="L23" s="17"/>
      <c r="M23" s="18">
        <v>4</v>
      </c>
      <c r="N23" s="20">
        <v>21</v>
      </c>
      <c r="O23" s="17"/>
      <c r="P23" s="18"/>
      <c r="Q23" s="19">
        <v>18</v>
      </c>
      <c r="R23" s="18">
        <v>3</v>
      </c>
      <c r="S23" s="20">
        <v>21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64</v>
      </c>
      <c r="E24" s="19">
        <v>39</v>
      </c>
      <c r="F24" s="17">
        <v>12</v>
      </c>
      <c r="G24" s="17"/>
      <c r="H24" s="18">
        <v>13</v>
      </c>
      <c r="I24" s="19">
        <v>49</v>
      </c>
      <c r="J24" s="17"/>
      <c r="K24" s="17">
        <v>14</v>
      </c>
      <c r="L24" s="17"/>
      <c r="M24" s="18">
        <v>1</v>
      </c>
      <c r="N24" s="20">
        <v>64</v>
      </c>
      <c r="O24" s="17"/>
      <c r="P24" s="18"/>
      <c r="Q24" s="19">
        <v>61</v>
      </c>
      <c r="R24" s="18">
        <v>3</v>
      </c>
      <c r="S24" s="20">
        <v>52</v>
      </c>
      <c r="T24" s="17">
        <v>12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5</v>
      </c>
      <c r="E25" s="19">
        <v>5</v>
      </c>
      <c r="F25" s="17"/>
      <c r="G25" s="17"/>
      <c r="H25" s="18"/>
      <c r="I25" s="19">
        <v>5</v>
      </c>
      <c r="J25" s="17"/>
      <c r="K25" s="17"/>
      <c r="L25" s="17"/>
      <c r="M25" s="18"/>
      <c r="N25" s="20">
        <v>5</v>
      </c>
      <c r="O25" s="17"/>
      <c r="P25" s="18"/>
      <c r="Q25" s="19">
        <v>4</v>
      </c>
      <c r="R25" s="18">
        <v>1</v>
      </c>
      <c r="S25" s="20">
        <v>5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23</v>
      </c>
      <c r="E26" s="19">
        <v>18</v>
      </c>
      <c r="F26" s="17"/>
      <c r="G26" s="17"/>
      <c r="H26" s="18">
        <v>5</v>
      </c>
      <c r="I26" s="19">
        <v>19</v>
      </c>
      <c r="J26" s="17"/>
      <c r="K26" s="17">
        <v>4</v>
      </c>
      <c r="L26" s="17"/>
      <c r="M26" s="18"/>
      <c r="N26" s="20">
        <v>23</v>
      </c>
      <c r="O26" s="17"/>
      <c r="P26" s="18"/>
      <c r="Q26" s="19">
        <v>19</v>
      </c>
      <c r="R26" s="18">
        <v>4</v>
      </c>
      <c r="S26" s="20">
        <v>23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30</v>
      </c>
      <c r="E29" s="19">
        <v>7</v>
      </c>
      <c r="F29" s="17">
        <v>22</v>
      </c>
      <c r="G29" s="17"/>
      <c r="H29" s="18">
        <v>1</v>
      </c>
      <c r="I29" s="19">
        <v>8</v>
      </c>
      <c r="J29" s="17"/>
      <c r="K29" s="17">
        <v>22</v>
      </c>
      <c r="L29" s="17"/>
      <c r="M29" s="18"/>
      <c r="N29" s="20">
        <v>30</v>
      </c>
      <c r="O29" s="17"/>
      <c r="P29" s="18"/>
      <c r="Q29" s="19">
        <v>29</v>
      </c>
      <c r="R29" s="18">
        <v>1</v>
      </c>
      <c r="S29" s="20">
        <v>8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56</v>
      </c>
      <c r="E30" s="19">
        <v>7</v>
      </c>
      <c r="F30" s="17">
        <v>40</v>
      </c>
      <c r="G30" s="17"/>
      <c r="H30" s="18">
        <v>9</v>
      </c>
      <c r="I30" s="19">
        <v>14</v>
      </c>
      <c r="J30" s="17"/>
      <c r="K30" s="17">
        <v>40</v>
      </c>
      <c r="L30" s="17"/>
      <c r="M30" s="18">
        <v>2</v>
      </c>
      <c r="N30" s="20">
        <v>56</v>
      </c>
      <c r="O30" s="17"/>
      <c r="P30" s="18"/>
      <c r="Q30" s="19">
        <v>54</v>
      </c>
      <c r="R30" s="18">
        <v>2</v>
      </c>
      <c r="S30" s="20">
        <v>16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44</v>
      </c>
      <c r="E31" s="19">
        <v>9</v>
      </c>
      <c r="F31" s="17">
        <v>34</v>
      </c>
      <c r="G31" s="17"/>
      <c r="H31" s="18">
        <v>1</v>
      </c>
      <c r="I31" s="19">
        <v>40</v>
      </c>
      <c r="J31" s="17"/>
      <c r="K31" s="17">
        <v>4</v>
      </c>
      <c r="L31" s="17"/>
      <c r="M31" s="18"/>
      <c r="N31" s="20">
        <v>43</v>
      </c>
      <c r="O31" s="17">
        <v>1</v>
      </c>
      <c r="P31" s="18"/>
      <c r="Q31" s="19">
        <v>44</v>
      </c>
      <c r="R31" s="18"/>
      <c r="S31" s="20">
        <v>10</v>
      </c>
      <c r="T31" s="17">
        <v>14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17</v>
      </c>
      <c r="E32" s="19">
        <v>10</v>
      </c>
      <c r="F32" s="17"/>
      <c r="G32" s="17"/>
      <c r="H32" s="18">
        <v>7</v>
      </c>
      <c r="I32" s="19">
        <v>16</v>
      </c>
      <c r="J32" s="17"/>
      <c r="K32" s="17">
        <v>1</v>
      </c>
      <c r="L32" s="17"/>
      <c r="M32" s="18"/>
      <c r="N32" s="20">
        <v>17</v>
      </c>
      <c r="O32" s="17"/>
      <c r="P32" s="18"/>
      <c r="Q32" s="19">
        <v>14</v>
      </c>
      <c r="R32" s="18">
        <v>3</v>
      </c>
      <c r="S32" s="20">
        <v>17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5</v>
      </c>
      <c r="F33" s="17">
        <v>2</v>
      </c>
      <c r="G33" s="17"/>
      <c r="H33" s="18"/>
      <c r="I33" s="19">
        <v>7</v>
      </c>
      <c r="J33" s="17"/>
      <c r="K33" s="17"/>
      <c r="L33" s="17"/>
      <c r="M33" s="18"/>
      <c r="N33" s="20">
        <v>7</v>
      </c>
      <c r="O33" s="17"/>
      <c r="P33" s="18"/>
      <c r="Q33" s="19">
        <v>7</v>
      </c>
      <c r="R33" s="18"/>
      <c r="S33" s="20">
        <v>5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64</v>
      </c>
      <c r="E34" s="19">
        <v>8</v>
      </c>
      <c r="F34" s="17">
        <v>46</v>
      </c>
      <c r="G34" s="17"/>
      <c r="H34" s="18">
        <v>10</v>
      </c>
      <c r="I34" s="19">
        <v>17</v>
      </c>
      <c r="J34" s="17">
        <v>30</v>
      </c>
      <c r="K34" s="17">
        <v>17</v>
      </c>
      <c r="L34" s="17"/>
      <c r="M34" s="18"/>
      <c r="N34" s="20">
        <v>64</v>
      </c>
      <c r="O34" s="17"/>
      <c r="P34" s="18"/>
      <c r="Q34" s="19">
        <v>33</v>
      </c>
      <c r="R34" s="18">
        <v>31</v>
      </c>
      <c r="S34" s="20">
        <v>18</v>
      </c>
      <c r="T34" s="17">
        <v>30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39</v>
      </c>
      <c r="E35" s="19">
        <v>9</v>
      </c>
      <c r="F35" s="17">
        <v>12</v>
      </c>
      <c r="G35" s="17"/>
      <c r="H35" s="18">
        <v>18</v>
      </c>
      <c r="I35" s="19">
        <v>24</v>
      </c>
      <c r="J35" s="17"/>
      <c r="K35" s="17">
        <v>14</v>
      </c>
      <c r="L35" s="17"/>
      <c r="M35" s="18">
        <v>1</v>
      </c>
      <c r="N35" s="20">
        <v>39</v>
      </c>
      <c r="O35" s="17"/>
      <c r="P35" s="18"/>
      <c r="Q35" s="19">
        <v>25</v>
      </c>
      <c r="R35" s="18">
        <v>14</v>
      </c>
      <c r="S35" s="20">
        <v>27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57</v>
      </c>
      <c r="E36" s="19">
        <v>4</v>
      </c>
      <c r="F36" s="17">
        <v>46</v>
      </c>
      <c r="G36" s="17"/>
      <c r="H36" s="18">
        <v>7</v>
      </c>
      <c r="I36" s="19">
        <v>57</v>
      </c>
      <c r="J36" s="17"/>
      <c r="K36" s="17"/>
      <c r="L36" s="17"/>
      <c r="M36" s="18"/>
      <c r="N36" s="20">
        <v>57</v>
      </c>
      <c r="O36" s="17"/>
      <c r="P36" s="18"/>
      <c r="Q36" s="19">
        <v>33</v>
      </c>
      <c r="R36" s="18">
        <v>24</v>
      </c>
      <c r="S36" s="20">
        <v>13</v>
      </c>
      <c r="T36" s="17">
        <v>32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41</v>
      </c>
      <c r="E37" s="19">
        <v>9</v>
      </c>
      <c r="F37" s="17">
        <v>12</v>
      </c>
      <c r="G37" s="17"/>
      <c r="H37" s="18">
        <v>20</v>
      </c>
      <c r="I37" s="19">
        <v>40</v>
      </c>
      <c r="J37" s="17"/>
      <c r="K37" s="17">
        <v>1</v>
      </c>
      <c r="L37" s="17"/>
      <c r="M37" s="18"/>
      <c r="N37" s="20">
        <v>41</v>
      </c>
      <c r="O37" s="17"/>
      <c r="P37" s="18"/>
      <c r="Q37" s="19">
        <v>25</v>
      </c>
      <c r="R37" s="18">
        <v>16</v>
      </c>
      <c r="S37" s="20">
        <v>29</v>
      </c>
      <c r="T37" s="17">
        <v>12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23</v>
      </c>
      <c r="E38" s="19">
        <v>11</v>
      </c>
      <c r="F38" s="17"/>
      <c r="G38" s="17"/>
      <c r="H38" s="18">
        <v>12</v>
      </c>
      <c r="I38" s="19">
        <v>16</v>
      </c>
      <c r="J38" s="17"/>
      <c r="K38" s="17"/>
      <c r="L38" s="17"/>
      <c r="M38" s="18">
        <v>7</v>
      </c>
      <c r="N38" s="20">
        <v>23</v>
      </c>
      <c r="O38" s="17"/>
      <c r="P38" s="18"/>
      <c r="Q38" s="19">
        <v>18</v>
      </c>
      <c r="R38" s="18">
        <v>5</v>
      </c>
      <c r="S38" s="20">
        <v>23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95</v>
      </c>
      <c r="E39" s="19">
        <v>41</v>
      </c>
      <c r="F39" s="17">
        <v>50</v>
      </c>
      <c r="G39" s="17"/>
      <c r="H39" s="18">
        <v>4</v>
      </c>
      <c r="I39" s="19">
        <v>90</v>
      </c>
      <c r="J39" s="17"/>
      <c r="K39" s="17">
        <v>3</v>
      </c>
      <c r="L39" s="17"/>
      <c r="M39" s="18">
        <v>2</v>
      </c>
      <c r="N39" s="20">
        <v>94</v>
      </c>
      <c r="O39" s="17">
        <v>1</v>
      </c>
      <c r="P39" s="18"/>
      <c r="Q39" s="19">
        <v>52</v>
      </c>
      <c r="R39" s="18">
        <v>43</v>
      </c>
      <c r="S39" s="20">
        <v>45</v>
      </c>
      <c r="T39" s="17">
        <v>42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48</v>
      </c>
      <c r="E40" s="19">
        <v>9</v>
      </c>
      <c r="F40" s="17">
        <v>25</v>
      </c>
      <c r="G40" s="17"/>
      <c r="H40" s="18">
        <v>14</v>
      </c>
      <c r="I40" s="19">
        <v>46</v>
      </c>
      <c r="J40" s="17"/>
      <c r="K40" s="17">
        <v>2</v>
      </c>
      <c r="L40" s="17"/>
      <c r="M40" s="18"/>
      <c r="N40" s="20">
        <v>48</v>
      </c>
      <c r="O40" s="17"/>
      <c r="P40" s="18"/>
      <c r="Q40" s="19">
        <v>24</v>
      </c>
      <c r="R40" s="18">
        <v>24</v>
      </c>
      <c r="S40" s="20">
        <v>24</v>
      </c>
      <c r="T40" s="17">
        <v>24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38</v>
      </c>
      <c r="E42" s="19">
        <v>15</v>
      </c>
      <c r="F42" s="17">
        <v>8</v>
      </c>
      <c r="G42" s="17"/>
      <c r="H42" s="18">
        <v>15</v>
      </c>
      <c r="I42" s="19">
        <v>25</v>
      </c>
      <c r="J42" s="17"/>
      <c r="K42" s="17">
        <v>8</v>
      </c>
      <c r="L42" s="17"/>
      <c r="M42" s="18">
        <v>5</v>
      </c>
      <c r="N42" s="20">
        <v>37</v>
      </c>
      <c r="O42" s="17">
        <v>1</v>
      </c>
      <c r="P42" s="18"/>
      <c r="Q42" s="19">
        <v>37</v>
      </c>
      <c r="R42" s="18">
        <v>1</v>
      </c>
      <c r="S42" s="20">
        <v>30</v>
      </c>
      <c r="T42" s="17">
        <v>8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97</v>
      </c>
      <c r="E43" s="19">
        <v>35</v>
      </c>
      <c r="F43" s="17">
        <v>48</v>
      </c>
      <c r="G43" s="17"/>
      <c r="H43" s="18">
        <v>14</v>
      </c>
      <c r="I43" s="19">
        <v>91</v>
      </c>
      <c r="J43" s="17"/>
      <c r="K43" s="17">
        <v>6</v>
      </c>
      <c r="L43" s="17"/>
      <c r="M43" s="18"/>
      <c r="N43" s="20">
        <v>97</v>
      </c>
      <c r="O43" s="17"/>
      <c r="P43" s="18"/>
      <c r="Q43" s="19">
        <v>55</v>
      </c>
      <c r="R43" s="18">
        <v>42</v>
      </c>
      <c r="S43" s="20">
        <v>49</v>
      </c>
      <c r="T43" s="17">
        <v>38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6</v>
      </c>
      <c r="E44" s="19">
        <v>6</v>
      </c>
      <c r="F44" s="17"/>
      <c r="G44" s="17"/>
      <c r="H44" s="18"/>
      <c r="I44" s="19">
        <v>6</v>
      </c>
      <c r="J44" s="17"/>
      <c r="K44" s="17"/>
      <c r="L44" s="17"/>
      <c r="M44" s="18"/>
      <c r="N44" s="20">
        <v>2</v>
      </c>
      <c r="O44" s="17">
        <v>4</v>
      </c>
      <c r="P44" s="18"/>
      <c r="Q44" s="19">
        <v>6</v>
      </c>
      <c r="R44" s="18"/>
      <c r="S44" s="20">
        <v>6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7</v>
      </c>
      <c r="E45" s="19">
        <v>7</v>
      </c>
      <c r="F45" s="17"/>
      <c r="G45" s="17"/>
      <c r="H45" s="18"/>
      <c r="I45" s="19">
        <v>6</v>
      </c>
      <c r="J45" s="17"/>
      <c r="K45" s="17">
        <v>1</v>
      </c>
      <c r="L45" s="17"/>
      <c r="M45" s="18"/>
      <c r="N45" s="20">
        <v>7</v>
      </c>
      <c r="O45" s="17"/>
      <c r="P45" s="18"/>
      <c r="Q45" s="19">
        <v>6</v>
      </c>
      <c r="R45" s="18">
        <v>1</v>
      </c>
      <c r="S45" s="20">
        <v>7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12</v>
      </c>
      <c r="E46" s="19">
        <v>12</v>
      </c>
      <c r="F46" s="17"/>
      <c r="G46" s="17"/>
      <c r="H46" s="18"/>
      <c r="I46" s="19">
        <v>11</v>
      </c>
      <c r="J46" s="17"/>
      <c r="K46" s="17"/>
      <c r="L46" s="17"/>
      <c r="M46" s="18">
        <v>1</v>
      </c>
      <c r="N46" s="20">
        <v>12</v>
      </c>
      <c r="O46" s="17"/>
      <c r="P46" s="18"/>
      <c r="Q46" s="19">
        <v>11</v>
      </c>
      <c r="R46" s="18">
        <v>1</v>
      </c>
      <c r="S46" s="20">
        <v>12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17</v>
      </c>
      <c r="E47" s="19">
        <v>14</v>
      </c>
      <c r="F47" s="17"/>
      <c r="G47" s="17"/>
      <c r="H47" s="18">
        <v>3</v>
      </c>
      <c r="I47" s="19">
        <v>15</v>
      </c>
      <c r="J47" s="17"/>
      <c r="K47" s="17">
        <v>2</v>
      </c>
      <c r="L47" s="17"/>
      <c r="M47" s="18"/>
      <c r="N47" s="20">
        <v>16</v>
      </c>
      <c r="O47" s="17">
        <v>1</v>
      </c>
      <c r="P47" s="18"/>
      <c r="Q47" s="19">
        <v>17</v>
      </c>
      <c r="R47" s="18"/>
      <c r="S47" s="20">
        <v>17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6</v>
      </c>
      <c r="E48" s="19">
        <v>6</v>
      </c>
      <c r="F48" s="17"/>
      <c r="G48" s="17"/>
      <c r="H48" s="18"/>
      <c r="I48" s="19">
        <v>5</v>
      </c>
      <c r="J48" s="17"/>
      <c r="K48" s="17">
        <v>1</v>
      </c>
      <c r="L48" s="17"/>
      <c r="M48" s="18"/>
      <c r="N48" s="20">
        <v>6</v>
      </c>
      <c r="O48" s="17"/>
      <c r="P48" s="18"/>
      <c r="Q48" s="19">
        <v>6</v>
      </c>
      <c r="R48" s="18"/>
      <c r="S48" s="20">
        <v>6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78</v>
      </c>
      <c r="E49" s="19">
        <v>34</v>
      </c>
      <c r="F49" s="17">
        <v>5</v>
      </c>
      <c r="G49" s="17"/>
      <c r="H49" s="18">
        <v>39</v>
      </c>
      <c r="I49" s="19">
        <v>71</v>
      </c>
      <c r="J49" s="17"/>
      <c r="K49" s="17">
        <v>2</v>
      </c>
      <c r="L49" s="17"/>
      <c r="M49" s="18">
        <v>5</v>
      </c>
      <c r="N49" s="20">
        <v>78</v>
      </c>
      <c r="O49" s="17"/>
      <c r="P49" s="18"/>
      <c r="Q49" s="19">
        <v>75</v>
      </c>
      <c r="R49" s="18">
        <v>3</v>
      </c>
      <c r="S49" s="20">
        <v>74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10</v>
      </c>
      <c r="E50" s="19">
        <v>7</v>
      </c>
      <c r="F50" s="17"/>
      <c r="G50" s="17"/>
      <c r="H50" s="18">
        <v>3</v>
      </c>
      <c r="I50" s="19">
        <v>7</v>
      </c>
      <c r="J50" s="17"/>
      <c r="K50" s="17">
        <v>3</v>
      </c>
      <c r="L50" s="17"/>
      <c r="M50" s="18"/>
      <c r="N50" s="20">
        <v>10</v>
      </c>
      <c r="O50" s="17"/>
      <c r="P50" s="18"/>
      <c r="Q50" s="19">
        <v>10</v>
      </c>
      <c r="R50" s="18"/>
      <c r="S50" s="20">
        <v>10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96</v>
      </c>
      <c r="E55" s="8">
        <f>SUM(E56:E62)</f>
        <v>40</v>
      </c>
      <c r="F55" s="9">
        <f>SUM(F56:F62)</f>
        <v>34</v>
      </c>
      <c r="G55" s="9">
        <f t="shared" ref="G55:U55" si="4">SUM(G56:G62)</f>
        <v>0</v>
      </c>
      <c r="H55" s="10">
        <f t="shared" si="4"/>
        <v>22</v>
      </c>
      <c r="I55" s="11">
        <f t="shared" si="4"/>
        <v>86</v>
      </c>
      <c r="J55" s="9">
        <f t="shared" si="4"/>
        <v>0</v>
      </c>
      <c r="K55" s="9">
        <f t="shared" si="4"/>
        <v>9</v>
      </c>
      <c r="L55" s="9">
        <f t="shared" si="4"/>
        <v>0</v>
      </c>
      <c r="M55" s="10">
        <f t="shared" si="4"/>
        <v>1</v>
      </c>
      <c r="N55" s="11">
        <f t="shared" si="4"/>
        <v>96</v>
      </c>
      <c r="O55" s="9">
        <f t="shared" si="4"/>
        <v>0</v>
      </c>
      <c r="P55" s="10">
        <f t="shared" si="4"/>
        <v>0</v>
      </c>
      <c r="Q55" s="11">
        <f t="shared" si="4"/>
        <v>68</v>
      </c>
      <c r="R55" s="10">
        <f t="shared" si="4"/>
        <v>28</v>
      </c>
      <c r="S55" s="11">
        <f t="shared" si="4"/>
        <v>62</v>
      </c>
      <c r="T55" s="9">
        <f t="shared" si="4"/>
        <v>25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9</v>
      </c>
      <c r="E56" s="19">
        <v>4</v>
      </c>
      <c r="F56" s="17"/>
      <c r="G56" s="17"/>
      <c r="H56" s="18">
        <v>5</v>
      </c>
      <c r="I56" s="20">
        <v>7</v>
      </c>
      <c r="J56" s="17"/>
      <c r="K56" s="17">
        <v>1</v>
      </c>
      <c r="L56" s="17"/>
      <c r="M56" s="18">
        <v>1</v>
      </c>
      <c r="N56" s="20">
        <v>9</v>
      </c>
      <c r="O56" s="17"/>
      <c r="P56" s="18"/>
      <c r="Q56" s="20">
        <v>8</v>
      </c>
      <c r="R56" s="18">
        <v>1</v>
      </c>
      <c r="S56" s="20">
        <v>9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29</v>
      </c>
      <c r="E57" s="19">
        <v>9</v>
      </c>
      <c r="F57" s="17">
        <v>16</v>
      </c>
      <c r="G57" s="17"/>
      <c r="H57" s="18">
        <v>4</v>
      </c>
      <c r="I57" s="20">
        <v>29</v>
      </c>
      <c r="J57" s="17"/>
      <c r="K57" s="17"/>
      <c r="L57" s="17"/>
      <c r="M57" s="18"/>
      <c r="N57" s="20">
        <v>29</v>
      </c>
      <c r="O57" s="17"/>
      <c r="P57" s="18"/>
      <c r="Q57" s="20">
        <v>13</v>
      </c>
      <c r="R57" s="18">
        <v>16</v>
      </c>
      <c r="S57" s="20">
        <v>13</v>
      </c>
      <c r="T57" s="17">
        <v>16</v>
      </c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21</v>
      </c>
      <c r="E58" s="19">
        <v>7</v>
      </c>
      <c r="F58" s="17">
        <v>9</v>
      </c>
      <c r="G58" s="17"/>
      <c r="H58" s="18">
        <v>5</v>
      </c>
      <c r="I58" s="20">
        <v>21</v>
      </c>
      <c r="J58" s="17"/>
      <c r="K58" s="17"/>
      <c r="L58" s="17"/>
      <c r="M58" s="18"/>
      <c r="N58" s="20">
        <v>21</v>
      </c>
      <c r="O58" s="17"/>
      <c r="P58" s="18"/>
      <c r="Q58" s="20">
        <v>11</v>
      </c>
      <c r="R58" s="18">
        <v>10</v>
      </c>
      <c r="S58" s="20">
        <v>12</v>
      </c>
      <c r="T58" s="17">
        <v>9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11</v>
      </c>
      <c r="E59" s="19">
        <v>4</v>
      </c>
      <c r="F59" s="17">
        <v>6</v>
      </c>
      <c r="G59" s="17"/>
      <c r="H59" s="18">
        <v>1</v>
      </c>
      <c r="I59" s="20">
        <v>4</v>
      </c>
      <c r="J59" s="17"/>
      <c r="K59" s="17">
        <v>7</v>
      </c>
      <c r="L59" s="17"/>
      <c r="M59" s="18"/>
      <c r="N59" s="20">
        <v>11</v>
      </c>
      <c r="O59" s="17"/>
      <c r="P59" s="18"/>
      <c r="Q59" s="20">
        <v>11</v>
      </c>
      <c r="R59" s="18"/>
      <c r="S59" s="20">
        <v>5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9</v>
      </c>
      <c r="E60" s="19">
        <v>7</v>
      </c>
      <c r="F60" s="17"/>
      <c r="G60" s="17"/>
      <c r="H60" s="18">
        <v>2</v>
      </c>
      <c r="I60" s="20">
        <v>9</v>
      </c>
      <c r="J60" s="17"/>
      <c r="K60" s="17"/>
      <c r="L60" s="17"/>
      <c r="M60" s="18"/>
      <c r="N60" s="20">
        <v>9</v>
      </c>
      <c r="O60" s="17"/>
      <c r="P60" s="18"/>
      <c r="Q60" s="20">
        <v>9</v>
      </c>
      <c r="R60" s="18"/>
      <c r="S60" s="20">
        <v>9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</v>
      </c>
      <c r="E61" s="19">
        <v>3</v>
      </c>
      <c r="F61" s="17"/>
      <c r="G61" s="17"/>
      <c r="H61" s="18"/>
      <c r="I61" s="20">
        <v>3</v>
      </c>
      <c r="J61" s="17"/>
      <c r="K61" s="17"/>
      <c r="L61" s="17"/>
      <c r="M61" s="18"/>
      <c r="N61" s="20">
        <v>3</v>
      </c>
      <c r="O61" s="17"/>
      <c r="P61" s="18"/>
      <c r="Q61" s="20">
        <v>3</v>
      </c>
      <c r="R61" s="18"/>
      <c r="S61" s="20">
        <v>3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14</v>
      </c>
      <c r="E62" s="24">
        <v>6</v>
      </c>
      <c r="F62" s="25">
        <v>3</v>
      </c>
      <c r="G62" s="25"/>
      <c r="H62" s="26">
        <v>5</v>
      </c>
      <c r="I62" s="27">
        <v>13</v>
      </c>
      <c r="J62" s="25"/>
      <c r="K62" s="25">
        <v>1</v>
      </c>
      <c r="L62" s="25"/>
      <c r="M62" s="26"/>
      <c r="N62" s="27">
        <v>14</v>
      </c>
      <c r="O62" s="25"/>
      <c r="P62" s="26"/>
      <c r="Q62" s="27">
        <v>13</v>
      </c>
      <c r="R62" s="26">
        <v>1</v>
      </c>
      <c r="S62" s="27">
        <v>11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50</v>
      </c>
      <c r="E68" s="8">
        <f>SUM(E69:E72)</f>
        <v>30</v>
      </c>
      <c r="F68" s="9">
        <f>SUM(F69:F72)</f>
        <v>0</v>
      </c>
      <c r="G68" s="9">
        <f t="shared" ref="G68:U68" si="7">SUM(G69:G72)</f>
        <v>0</v>
      </c>
      <c r="H68" s="10">
        <f t="shared" si="7"/>
        <v>20</v>
      </c>
      <c r="I68" s="11">
        <f t="shared" si="7"/>
        <v>47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1</v>
      </c>
      <c r="N68" s="11">
        <f t="shared" si="7"/>
        <v>50</v>
      </c>
      <c r="O68" s="9">
        <f t="shared" si="7"/>
        <v>0</v>
      </c>
      <c r="P68" s="10">
        <f t="shared" si="7"/>
        <v>0</v>
      </c>
      <c r="Q68" s="11">
        <f t="shared" si="7"/>
        <v>46</v>
      </c>
      <c r="R68" s="10">
        <f t="shared" si="7"/>
        <v>4</v>
      </c>
      <c r="S68" s="11">
        <f t="shared" si="7"/>
        <v>50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7</v>
      </c>
      <c r="E69" s="19">
        <v>6</v>
      </c>
      <c r="F69" s="17"/>
      <c r="G69" s="17"/>
      <c r="H69" s="18">
        <v>1</v>
      </c>
      <c r="I69" s="20">
        <v>7</v>
      </c>
      <c r="J69" s="17"/>
      <c r="K69" s="17"/>
      <c r="L69" s="17"/>
      <c r="M69" s="18"/>
      <c r="N69" s="20">
        <v>7</v>
      </c>
      <c r="O69" s="17"/>
      <c r="P69" s="18"/>
      <c r="Q69" s="20">
        <v>6</v>
      </c>
      <c r="R69" s="18">
        <v>1</v>
      </c>
      <c r="S69" s="20">
        <v>7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18</v>
      </c>
      <c r="E70" s="19">
        <v>6</v>
      </c>
      <c r="F70" s="17"/>
      <c r="G70" s="17"/>
      <c r="H70" s="18">
        <v>12</v>
      </c>
      <c r="I70" s="19">
        <v>18</v>
      </c>
      <c r="J70" s="17"/>
      <c r="K70" s="17"/>
      <c r="L70" s="17"/>
      <c r="M70" s="18"/>
      <c r="N70" s="20">
        <v>18</v>
      </c>
      <c r="O70" s="17"/>
      <c r="P70" s="18"/>
      <c r="Q70" s="20">
        <v>18</v>
      </c>
      <c r="R70" s="18"/>
      <c r="S70" s="20">
        <v>18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15</v>
      </c>
      <c r="E71" s="19">
        <v>14</v>
      </c>
      <c r="F71" s="17"/>
      <c r="G71" s="17"/>
      <c r="H71" s="18">
        <v>1</v>
      </c>
      <c r="I71" s="19">
        <v>12</v>
      </c>
      <c r="J71" s="17"/>
      <c r="K71" s="17">
        <v>2</v>
      </c>
      <c r="L71" s="17"/>
      <c r="M71" s="18">
        <v>1</v>
      </c>
      <c r="N71" s="20">
        <v>15</v>
      </c>
      <c r="O71" s="17"/>
      <c r="P71" s="18"/>
      <c r="Q71" s="19">
        <v>12</v>
      </c>
      <c r="R71" s="18">
        <v>3</v>
      </c>
      <c r="S71" s="20">
        <v>15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10</v>
      </c>
      <c r="E72" s="24">
        <v>4</v>
      </c>
      <c r="F72" s="25"/>
      <c r="G72" s="25"/>
      <c r="H72" s="26">
        <v>6</v>
      </c>
      <c r="I72" s="24">
        <v>10</v>
      </c>
      <c r="J72" s="25"/>
      <c r="K72" s="25"/>
      <c r="L72" s="25"/>
      <c r="M72" s="26"/>
      <c r="N72" s="27">
        <v>10</v>
      </c>
      <c r="O72" s="25"/>
      <c r="P72" s="26"/>
      <c r="Q72" s="24">
        <v>10</v>
      </c>
      <c r="R72" s="26"/>
      <c r="S72" s="27">
        <v>10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3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3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1</v>
      </c>
      <c r="S73" s="11">
        <f t="shared" si="8"/>
        <v>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1</v>
      </c>
      <c r="R75" s="18">
        <v>1</v>
      </c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0</v>
      </c>
      <c r="E78" s="8">
        <f>SUM(E79:E86)</f>
        <v>0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0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0</v>
      </c>
      <c r="O78" s="9">
        <f t="shared" si="9"/>
        <v>0</v>
      </c>
      <c r="P78" s="10">
        <f t="shared" si="9"/>
        <v>0</v>
      </c>
      <c r="Q78" s="11">
        <f t="shared" si="9"/>
        <v>0</v>
      </c>
      <c r="R78" s="10">
        <f t="shared" si="9"/>
        <v>0</v>
      </c>
      <c r="S78" s="11">
        <f t="shared" si="9"/>
        <v>0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0</v>
      </c>
      <c r="E79" s="19"/>
      <c r="F79" s="17"/>
      <c r="G79" s="17"/>
      <c r="H79" s="18"/>
      <c r="I79" s="20"/>
      <c r="J79" s="17"/>
      <c r="K79" s="17"/>
      <c r="L79" s="17"/>
      <c r="M79" s="18"/>
      <c r="N79" s="20"/>
      <c r="O79" s="17"/>
      <c r="P79" s="18"/>
      <c r="Q79" s="20"/>
      <c r="R79" s="18"/>
      <c r="S79" s="20"/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35</v>
      </c>
      <c r="E87" s="8">
        <f t="shared" si="11"/>
        <v>7</v>
      </c>
      <c r="F87" s="9">
        <f t="shared" si="11"/>
        <v>26</v>
      </c>
      <c r="G87" s="9">
        <f t="shared" si="11"/>
        <v>0</v>
      </c>
      <c r="H87" s="10">
        <f t="shared" si="11"/>
        <v>2</v>
      </c>
      <c r="I87" s="11">
        <f t="shared" si="11"/>
        <v>21</v>
      </c>
      <c r="J87" s="9">
        <f t="shared" si="11"/>
        <v>0</v>
      </c>
      <c r="K87" s="9">
        <f t="shared" si="11"/>
        <v>14</v>
      </c>
      <c r="L87" s="9">
        <f t="shared" si="11"/>
        <v>0</v>
      </c>
      <c r="M87" s="10">
        <f t="shared" si="11"/>
        <v>0</v>
      </c>
      <c r="N87" s="11">
        <f t="shared" si="11"/>
        <v>35</v>
      </c>
      <c r="O87" s="9">
        <f t="shared" si="11"/>
        <v>0</v>
      </c>
      <c r="P87" s="10">
        <f t="shared" si="11"/>
        <v>0</v>
      </c>
      <c r="Q87" s="11">
        <f t="shared" si="11"/>
        <v>35</v>
      </c>
      <c r="R87" s="10">
        <f t="shared" si="11"/>
        <v>0</v>
      </c>
      <c r="S87" s="11">
        <f t="shared" si="11"/>
        <v>9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35</v>
      </c>
      <c r="E94" s="19">
        <v>7</v>
      </c>
      <c r="F94" s="17">
        <v>26</v>
      </c>
      <c r="G94" s="17"/>
      <c r="H94" s="18">
        <v>2</v>
      </c>
      <c r="I94" s="20">
        <v>21</v>
      </c>
      <c r="J94" s="17"/>
      <c r="K94" s="17">
        <v>14</v>
      </c>
      <c r="L94" s="17"/>
      <c r="M94" s="18"/>
      <c r="N94" s="20">
        <v>35</v>
      </c>
      <c r="O94" s="17"/>
      <c r="P94" s="18"/>
      <c r="Q94" s="20">
        <v>35</v>
      </c>
      <c r="R94" s="18"/>
      <c r="S94" s="20">
        <v>9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2</v>
      </c>
      <c r="E103" s="8">
        <f>SUM(E104:E105)</f>
        <v>2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2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2</v>
      </c>
      <c r="O103" s="9">
        <f t="shared" si="15"/>
        <v>0</v>
      </c>
      <c r="P103" s="10">
        <f t="shared" si="15"/>
        <v>0</v>
      </c>
      <c r="Q103" s="11">
        <f t="shared" si="15"/>
        <v>2</v>
      </c>
      <c r="R103" s="10">
        <f t="shared" si="15"/>
        <v>0</v>
      </c>
      <c r="S103" s="11">
        <f t="shared" si="15"/>
        <v>2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2</v>
      </c>
      <c r="E105" s="24">
        <v>2</v>
      </c>
      <c r="F105" s="25"/>
      <c r="G105" s="25"/>
      <c r="H105" s="26"/>
      <c r="I105" s="27">
        <v>2</v>
      </c>
      <c r="J105" s="25"/>
      <c r="K105" s="25"/>
      <c r="L105" s="25"/>
      <c r="M105" s="26"/>
      <c r="N105" s="27">
        <v>2</v>
      </c>
      <c r="O105" s="25"/>
      <c r="P105" s="26"/>
      <c r="Q105" s="27">
        <v>2</v>
      </c>
      <c r="R105" s="26"/>
      <c r="S105" s="27">
        <v>2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5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2</v>
      </c>
      <c r="I106" s="11">
        <f t="shared" si="16"/>
        <v>5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5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0</v>
      </c>
      <c r="S106" s="11">
        <f t="shared" si="16"/>
        <v>5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5</v>
      </c>
      <c r="E108" s="19">
        <v>3</v>
      </c>
      <c r="F108" s="17"/>
      <c r="G108" s="17"/>
      <c r="H108" s="18">
        <v>2</v>
      </c>
      <c r="I108" s="20">
        <v>5</v>
      </c>
      <c r="J108" s="17"/>
      <c r="K108" s="17"/>
      <c r="L108" s="17"/>
      <c r="M108" s="18"/>
      <c r="N108" s="20">
        <v>5</v>
      </c>
      <c r="O108" s="17"/>
      <c r="P108" s="18"/>
      <c r="Q108" s="20">
        <v>5</v>
      </c>
      <c r="R108" s="18"/>
      <c r="S108" s="20">
        <v>5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4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3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4</v>
      </c>
      <c r="O110" s="9">
        <f t="shared" si="17"/>
        <v>0</v>
      </c>
      <c r="P110" s="10">
        <f t="shared" si="17"/>
        <v>0</v>
      </c>
      <c r="Q110" s="11">
        <f t="shared" si="17"/>
        <v>4</v>
      </c>
      <c r="R110" s="10">
        <f t="shared" si="17"/>
        <v>0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4</v>
      </c>
      <c r="E114" s="19">
        <v>2</v>
      </c>
      <c r="F114" s="17"/>
      <c r="G114" s="17"/>
      <c r="H114" s="18">
        <v>2</v>
      </c>
      <c r="I114" s="20">
        <v>3</v>
      </c>
      <c r="J114" s="17"/>
      <c r="K114" s="17">
        <v>1</v>
      </c>
      <c r="L114" s="17"/>
      <c r="M114" s="18"/>
      <c r="N114" s="20">
        <v>4</v>
      </c>
      <c r="O114" s="17"/>
      <c r="P114" s="18"/>
      <c r="Q114" s="20">
        <v>4</v>
      </c>
      <c r="R114" s="18"/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11</v>
      </c>
      <c r="E124" s="8">
        <f>SUM(E125:E134)</f>
        <v>11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11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11</v>
      </c>
      <c r="O124" s="9">
        <f t="shared" si="21"/>
        <v>0</v>
      </c>
      <c r="P124" s="10">
        <f t="shared" si="21"/>
        <v>0</v>
      </c>
      <c r="Q124" s="11">
        <f t="shared" si="21"/>
        <v>10</v>
      </c>
      <c r="R124" s="10">
        <f t="shared" si="21"/>
        <v>1</v>
      </c>
      <c r="S124" s="11">
        <f t="shared" si="21"/>
        <v>11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2</v>
      </c>
      <c r="J125" s="17"/>
      <c r="K125" s="17"/>
      <c r="L125" s="17"/>
      <c r="M125" s="18"/>
      <c r="N125" s="20">
        <v>2</v>
      </c>
      <c r="O125" s="17"/>
      <c r="P125" s="18"/>
      <c r="Q125" s="20">
        <v>1</v>
      </c>
      <c r="R125" s="18">
        <v>1</v>
      </c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>
        <v>2</v>
      </c>
      <c r="J128" s="17"/>
      <c r="K128" s="17"/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4</v>
      </c>
      <c r="E129" s="19">
        <v>4</v>
      </c>
      <c r="F129" s="17"/>
      <c r="G129" s="17"/>
      <c r="H129" s="18"/>
      <c r="I129" s="20">
        <v>4</v>
      </c>
      <c r="J129" s="17"/>
      <c r="K129" s="17"/>
      <c r="L129" s="17"/>
      <c r="M129" s="18"/>
      <c r="N129" s="20">
        <v>4</v>
      </c>
      <c r="O129" s="17"/>
      <c r="P129" s="18"/>
      <c r="Q129" s="20">
        <v>4</v>
      </c>
      <c r="R129" s="18"/>
      <c r="S129" s="20">
        <v>4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85</v>
      </c>
      <c r="E135" s="8">
        <f>SUM(E136:E140)</f>
        <v>14</v>
      </c>
      <c r="F135" s="9">
        <f>SUM(F136:F140)</f>
        <v>68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81</v>
      </c>
      <c r="J135" s="9">
        <f t="shared" si="23"/>
        <v>0</v>
      </c>
      <c r="K135" s="9">
        <f t="shared" si="23"/>
        <v>3</v>
      </c>
      <c r="L135" s="9">
        <f t="shared" si="23"/>
        <v>0</v>
      </c>
      <c r="M135" s="10">
        <f t="shared" si="23"/>
        <v>1</v>
      </c>
      <c r="N135" s="11">
        <f t="shared" si="23"/>
        <v>85</v>
      </c>
      <c r="O135" s="9">
        <f t="shared" si="23"/>
        <v>0</v>
      </c>
      <c r="P135" s="10">
        <f t="shared" si="23"/>
        <v>0</v>
      </c>
      <c r="Q135" s="11">
        <f t="shared" si="23"/>
        <v>27</v>
      </c>
      <c r="R135" s="10">
        <f t="shared" si="23"/>
        <v>58</v>
      </c>
      <c r="S135" s="11">
        <f t="shared" si="23"/>
        <v>17</v>
      </c>
      <c r="T135" s="9">
        <f t="shared" si="23"/>
        <v>14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81</v>
      </c>
      <c r="E136" s="19">
        <v>10</v>
      </c>
      <c r="F136" s="17">
        <v>68</v>
      </c>
      <c r="G136" s="17"/>
      <c r="H136" s="18">
        <v>3</v>
      </c>
      <c r="I136" s="20">
        <v>77</v>
      </c>
      <c r="J136" s="17"/>
      <c r="K136" s="17">
        <v>3</v>
      </c>
      <c r="L136" s="17"/>
      <c r="M136" s="18">
        <v>1</v>
      </c>
      <c r="N136" s="20">
        <v>81</v>
      </c>
      <c r="O136" s="17"/>
      <c r="P136" s="18"/>
      <c r="Q136" s="20">
        <v>24</v>
      </c>
      <c r="R136" s="18">
        <v>57</v>
      </c>
      <c r="S136" s="20">
        <v>13</v>
      </c>
      <c r="T136" s="17">
        <v>14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3</v>
      </c>
      <c r="R140" s="26">
        <v>1</v>
      </c>
      <c r="S140" s="27">
        <v>4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3</v>
      </c>
      <c r="E141" s="8">
        <f>SUM(E142:E148)</f>
        <v>3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2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3</v>
      </c>
      <c r="O141" s="9">
        <f t="shared" si="24"/>
        <v>0</v>
      </c>
      <c r="P141" s="10">
        <f t="shared" si="24"/>
        <v>0</v>
      </c>
      <c r="Q141" s="11">
        <f t="shared" si="24"/>
        <v>2</v>
      </c>
      <c r="R141" s="10">
        <f t="shared" si="24"/>
        <v>1</v>
      </c>
      <c r="S141" s="11">
        <f t="shared" si="24"/>
        <v>3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1</v>
      </c>
      <c r="J143" s="17"/>
      <c r="K143" s="17"/>
      <c r="L143" s="17"/>
      <c r="M143" s="18">
        <v>1</v>
      </c>
      <c r="N143" s="20">
        <v>2</v>
      </c>
      <c r="O143" s="17"/>
      <c r="P143" s="18"/>
      <c r="Q143" s="19">
        <v>1</v>
      </c>
      <c r="R143" s="18">
        <v>1</v>
      </c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0</v>
      </c>
      <c r="E148" s="24"/>
      <c r="F148" s="25"/>
      <c r="G148" s="25"/>
      <c r="H148" s="26"/>
      <c r="I148" s="24"/>
      <c r="J148" s="25"/>
      <c r="K148" s="25"/>
      <c r="L148" s="25"/>
      <c r="M148" s="26"/>
      <c r="N148" s="27"/>
      <c r="O148" s="25"/>
      <c r="P148" s="26"/>
      <c r="Q148" s="24"/>
      <c r="R148" s="26"/>
      <c r="S148" s="27"/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3589</v>
      </c>
      <c r="E158" s="45">
        <f t="shared" si="26"/>
        <v>655</v>
      </c>
      <c r="F158" s="45">
        <f t="shared" si="26"/>
        <v>2302</v>
      </c>
      <c r="G158" s="45">
        <f t="shared" si="26"/>
        <v>4</v>
      </c>
      <c r="H158" s="45">
        <f t="shared" si="26"/>
        <v>628</v>
      </c>
      <c r="I158" s="45">
        <f t="shared" si="26"/>
        <v>3196</v>
      </c>
      <c r="J158" s="45">
        <f t="shared" si="26"/>
        <v>118</v>
      </c>
      <c r="K158" s="45">
        <f t="shared" si="26"/>
        <v>199</v>
      </c>
      <c r="L158" s="45">
        <f t="shared" si="26"/>
        <v>0</v>
      </c>
      <c r="M158" s="45">
        <f t="shared" si="26"/>
        <v>76</v>
      </c>
      <c r="N158" s="45">
        <f t="shared" si="26"/>
        <v>3580</v>
      </c>
      <c r="O158" s="45">
        <f t="shared" si="26"/>
        <v>9</v>
      </c>
      <c r="P158" s="45">
        <f t="shared" si="26"/>
        <v>0</v>
      </c>
      <c r="Q158" s="45">
        <f t="shared" si="26"/>
        <v>1368</v>
      </c>
      <c r="R158" s="45">
        <f t="shared" si="26"/>
        <v>2221</v>
      </c>
      <c r="S158" s="45">
        <f t="shared" si="26"/>
        <v>1081</v>
      </c>
      <c r="T158" s="45">
        <f t="shared" si="26"/>
        <v>2277</v>
      </c>
      <c r="U158" s="46">
        <f t="shared" si="26"/>
        <v>215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294</v>
      </c>
      <c r="E159" s="47">
        <f>E53+E55+E63+E68+E73+E78+E87+E96+E99+E103+E106+E110+E117+E122+E124+E135+E141</f>
        <v>115</v>
      </c>
      <c r="F159" s="47">
        <f t="shared" ref="F159:U159" si="27">F53+F55+F63+F68+F73+F78+F87+F96+F99+F103+F106+F110+F117+F122+F124+F135+F141</f>
        <v>128</v>
      </c>
      <c r="G159" s="47">
        <f t="shared" si="27"/>
        <v>0</v>
      </c>
      <c r="H159" s="47">
        <f t="shared" si="27"/>
        <v>51</v>
      </c>
      <c r="I159" s="47">
        <f t="shared" si="27"/>
        <v>261</v>
      </c>
      <c r="J159" s="47">
        <f t="shared" si="27"/>
        <v>0</v>
      </c>
      <c r="K159" s="47">
        <f t="shared" si="27"/>
        <v>29</v>
      </c>
      <c r="L159" s="47">
        <f t="shared" si="27"/>
        <v>0</v>
      </c>
      <c r="M159" s="47">
        <f t="shared" si="27"/>
        <v>4</v>
      </c>
      <c r="N159" s="47">
        <f t="shared" si="27"/>
        <v>294</v>
      </c>
      <c r="O159" s="47">
        <f t="shared" si="27"/>
        <v>0</v>
      </c>
      <c r="P159" s="47">
        <f t="shared" si="27"/>
        <v>0</v>
      </c>
      <c r="Q159" s="47">
        <f t="shared" si="27"/>
        <v>201</v>
      </c>
      <c r="R159" s="47">
        <f t="shared" si="27"/>
        <v>93</v>
      </c>
      <c r="S159" s="47">
        <f t="shared" si="27"/>
        <v>166</v>
      </c>
      <c r="T159" s="47">
        <f t="shared" si="27"/>
        <v>39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3883</v>
      </c>
      <c r="E161" s="51">
        <f t="shared" ref="E161:U161" si="28">SUM(E158:E159)</f>
        <v>770</v>
      </c>
      <c r="F161" s="51">
        <f t="shared" si="28"/>
        <v>2430</v>
      </c>
      <c r="G161" s="51">
        <f t="shared" si="28"/>
        <v>4</v>
      </c>
      <c r="H161" s="51">
        <f t="shared" si="28"/>
        <v>679</v>
      </c>
      <c r="I161" s="51">
        <f t="shared" si="28"/>
        <v>3457</v>
      </c>
      <c r="J161" s="51">
        <f t="shared" si="28"/>
        <v>118</v>
      </c>
      <c r="K161" s="51">
        <f t="shared" si="28"/>
        <v>228</v>
      </c>
      <c r="L161" s="51">
        <f t="shared" si="28"/>
        <v>0</v>
      </c>
      <c r="M161" s="51">
        <f t="shared" si="28"/>
        <v>80</v>
      </c>
      <c r="N161" s="51">
        <f t="shared" si="28"/>
        <v>3874</v>
      </c>
      <c r="O161" s="51">
        <f t="shared" si="28"/>
        <v>9</v>
      </c>
      <c r="P161" s="51">
        <f t="shared" si="28"/>
        <v>0</v>
      </c>
      <c r="Q161" s="51">
        <f t="shared" si="28"/>
        <v>1569</v>
      </c>
      <c r="R161" s="51">
        <f t="shared" si="28"/>
        <v>2314</v>
      </c>
      <c r="S161" s="51">
        <f t="shared" si="28"/>
        <v>1247</v>
      </c>
      <c r="T161" s="51">
        <f t="shared" si="28"/>
        <v>2316</v>
      </c>
      <c r="U161" s="52">
        <f t="shared" si="28"/>
        <v>215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DF7-6981-48DA-8C30-1C8E8F6374E9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188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624</v>
      </c>
      <c r="E5" s="8">
        <f t="shared" si="0"/>
        <v>131</v>
      </c>
      <c r="F5" s="9">
        <f t="shared" si="0"/>
        <v>385</v>
      </c>
      <c r="G5" s="9">
        <f t="shared" si="0"/>
        <v>1</v>
      </c>
      <c r="H5" s="10">
        <f t="shared" si="0"/>
        <v>107</v>
      </c>
      <c r="I5" s="8">
        <f t="shared" si="0"/>
        <v>581</v>
      </c>
      <c r="J5" s="9">
        <f t="shared" si="0"/>
        <v>0</v>
      </c>
      <c r="K5" s="9">
        <f t="shared" si="0"/>
        <v>28</v>
      </c>
      <c r="L5" s="9">
        <f t="shared" si="0"/>
        <v>0</v>
      </c>
      <c r="M5" s="10">
        <f t="shared" si="0"/>
        <v>15</v>
      </c>
      <c r="N5" s="11">
        <f t="shared" si="0"/>
        <v>604</v>
      </c>
      <c r="O5" s="9">
        <f t="shared" si="0"/>
        <v>20</v>
      </c>
      <c r="P5" s="10">
        <f t="shared" si="0"/>
        <v>0</v>
      </c>
      <c r="Q5" s="11">
        <f t="shared" si="0"/>
        <v>249</v>
      </c>
      <c r="R5" s="10">
        <f t="shared" si="0"/>
        <v>375</v>
      </c>
      <c r="S5" s="11">
        <f t="shared" si="0"/>
        <v>244</v>
      </c>
      <c r="T5" s="9">
        <f t="shared" si="0"/>
        <v>348</v>
      </c>
      <c r="U5" s="10">
        <f>SUM(U6:U12)</f>
        <v>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65</v>
      </c>
      <c r="E6" s="16">
        <v>11</v>
      </c>
      <c r="F6" s="17">
        <v>42</v>
      </c>
      <c r="G6" s="17">
        <v>1</v>
      </c>
      <c r="H6" s="18">
        <v>11</v>
      </c>
      <c r="I6" s="19">
        <v>63</v>
      </c>
      <c r="J6" s="17"/>
      <c r="K6" s="17"/>
      <c r="L6" s="17"/>
      <c r="M6" s="18">
        <v>2</v>
      </c>
      <c r="N6" s="20">
        <v>65</v>
      </c>
      <c r="O6" s="17"/>
      <c r="P6" s="18"/>
      <c r="Q6" s="20">
        <v>22</v>
      </c>
      <c r="R6" s="18">
        <v>43</v>
      </c>
      <c r="S6" s="20">
        <v>23</v>
      </c>
      <c r="T6" s="17">
        <v>42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61</v>
      </c>
      <c r="E7" s="19">
        <v>26</v>
      </c>
      <c r="F7" s="17">
        <v>23</v>
      </c>
      <c r="G7" s="17"/>
      <c r="H7" s="18">
        <v>12</v>
      </c>
      <c r="I7" s="19">
        <v>57</v>
      </c>
      <c r="J7" s="17"/>
      <c r="K7" s="17">
        <v>2</v>
      </c>
      <c r="L7" s="17"/>
      <c r="M7" s="18">
        <v>2</v>
      </c>
      <c r="N7" s="20">
        <v>61</v>
      </c>
      <c r="O7" s="17"/>
      <c r="P7" s="18"/>
      <c r="Q7" s="20">
        <v>50</v>
      </c>
      <c r="R7" s="18">
        <v>11</v>
      </c>
      <c r="S7" s="20">
        <v>38</v>
      </c>
      <c r="T7" s="17">
        <v>9</v>
      </c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49</v>
      </c>
      <c r="E8" s="19">
        <v>8</v>
      </c>
      <c r="F8" s="17">
        <v>38</v>
      </c>
      <c r="G8" s="17"/>
      <c r="H8" s="18">
        <v>3</v>
      </c>
      <c r="I8" s="19">
        <v>48</v>
      </c>
      <c r="J8" s="17"/>
      <c r="K8" s="17"/>
      <c r="L8" s="17"/>
      <c r="M8" s="18">
        <v>1</v>
      </c>
      <c r="N8" s="20">
        <v>49</v>
      </c>
      <c r="O8" s="17"/>
      <c r="P8" s="18"/>
      <c r="Q8" s="20">
        <v>11</v>
      </c>
      <c r="R8" s="18">
        <v>38</v>
      </c>
      <c r="S8" s="20">
        <v>13</v>
      </c>
      <c r="T8" s="17">
        <v>36</v>
      </c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197</v>
      </c>
      <c r="E9" s="19">
        <v>20</v>
      </c>
      <c r="F9" s="17">
        <v>169</v>
      </c>
      <c r="G9" s="17"/>
      <c r="H9" s="18">
        <v>8</v>
      </c>
      <c r="I9" s="19">
        <v>191</v>
      </c>
      <c r="J9" s="17"/>
      <c r="K9" s="17">
        <v>1</v>
      </c>
      <c r="L9" s="17"/>
      <c r="M9" s="18">
        <v>5</v>
      </c>
      <c r="N9" s="20">
        <v>177</v>
      </c>
      <c r="O9" s="17">
        <v>20</v>
      </c>
      <c r="P9" s="18"/>
      <c r="Q9" s="20">
        <v>24</v>
      </c>
      <c r="R9" s="18">
        <v>173</v>
      </c>
      <c r="S9" s="20">
        <v>28</v>
      </c>
      <c r="T9" s="17">
        <v>167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74</v>
      </c>
      <c r="E10" s="19">
        <v>25</v>
      </c>
      <c r="F10" s="17">
        <v>24</v>
      </c>
      <c r="G10" s="17"/>
      <c r="H10" s="18">
        <v>25</v>
      </c>
      <c r="I10" s="19">
        <v>67</v>
      </c>
      <c r="J10" s="17"/>
      <c r="K10" s="17">
        <v>5</v>
      </c>
      <c r="L10" s="17"/>
      <c r="M10" s="18">
        <v>2</v>
      </c>
      <c r="N10" s="20">
        <v>74</v>
      </c>
      <c r="O10" s="17"/>
      <c r="P10" s="18"/>
      <c r="Q10" s="20">
        <v>43</v>
      </c>
      <c r="R10" s="18">
        <v>31</v>
      </c>
      <c r="S10" s="20">
        <v>50</v>
      </c>
      <c r="T10" s="17">
        <v>22</v>
      </c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62</v>
      </c>
      <c r="E11" s="19">
        <v>5</v>
      </c>
      <c r="F11" s="17">
        <v>51</v>
      </c>
      <c r="G11" s="17"/>
      <c r="H11" s="18">
        <v>6</v>
      </c>
      <c r="I11" s="19">
        <v>60</v>
      </c>
      <c r="J11" s="17"/>
      <c r="K11" s="17">
        <v>1</v>
      </c>
      <c r="L11" s="17"/>
      <c r="M11" s="18">
        <v>1</v>
      </c>
      <c r="N11" s="20">
        <v>62</v>
      </c>
      <c r="O11" s="17"/>
      <c r="P11" s="18"/>
      <c r="Q11" s="20">
        <v>14</v>
      </c>
      <c r="R11" s="18">
        <v>48</v>
      </c>
      <c r="S11" s="20">
        <v>14</v>
      </c>
      <c r="T11" s="17">
        <v>48</v>
      </c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116</v>
      </c>
      <c r="E12" s="24">
        <v>36</v>
      </c>
      <c r="F12" s="25">
        <v>38</v>
      </c>
      <c r="G12" s="25"/>
      <c r="H12" s="26">
        <v>42</v>
      </c>
      <c r="I12" s="24">
        <v>95</v>
      </c>
      <c r="J12" s="25"/>
      <c r="K12" s="25">
        <v>19</v>
      </c>
      <c r="L12" s="25"/>
      <c r="M12" s="26">
        <v>2</v>
      </c>
      <c r="N12" s="27">
        <v>116</v>
      </c>
      <c r="O12" s="25"/>
      <c r="P12" s="26"/>
      <c r="Q12" s="27">
        <v>85</v>
      </c>
      <c r="R12" s="26">
        <v>31</v>
      </c>
      <c r="S12" s="27">
        <v>78</v>
      </c>
      <c r="T12" s="25">
        <v>24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1159</v>
      </c>
      <c r="E13" s="8">
        <f t="shared" si="2"/>
        <v>137</v>
      </c>
      <c r="F13" s="9">
        <f t="shared" si="2"/>
        <v>805</v>
      </c>
      <c r="G13" s="9">
        <f t="shared" si="2"/>
        <v>4</v>
      </c>
      <c r="H13" s="10">
        <f t="shared" si="2"/>
        <v>213</v>
      </c>
      <c r="I13" s="11">
        <f t="shared" si="2"/>
        <v>1144</v>
      </c>
      <c r="J13" s="9">
        <f t="shared" si="2"/>
        <v>0</v>
      </c>
      <c r="K13" s="9">
        <f t="shared" si="2"/>
        <v>15</v>
      </c>
      <c r="L13" s="9">
        <f t="shared" si="2"/>
        <v>0</v>
      </c>
      <c r="M13" s="10">
        <f t="shared" si="2"/>
        <v>0</v>
      </c>
      <c r="N13" s="11">
        <f t="shared" si="2"/>
        <v>1159</v>
      </c>
      <c r="O13" s="9">
        <f t="shared" si="2"/>
        <v>0</v>
      </c>
      <c r="P13" s="10">
        <f t="shared" si="2"/>
        <v>0</v>
      </c>
      <c r="Q13" s="11">
        <f t="shared" si="2"/>
        <v>416</v>
      </c>
      <c r="R13" s="10">
        <f t="shared" si="2"/>
        <v>743</v>
      </c>
      <c r="S13" s="11">
        <f t="shared" si="2"/>
        <v>278</v>
      </c>
      <c r="T13" s="9">
        <f t="shared" si="2"/>
        <v>826</v>
      </c>
      <c r="U13" s="10">
        <f t="shared" si="2"/>
        <v>86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164</v>
      </c>
      <c r="E14" s="19">
        <v>35</v>
      </c>
      <c r="F14" s="17">
        <v>93</v>
      </c>
      <c r="G14" s="17">
        <v>2</v>
      </c>
      <c r="H14" s="18">
        <v>34</v>
      </c>
      <c r="I14" s="19">
        <v>153</v>
      </c>
      <c r="J14" s="17"/>
      <c r="K14" s="17">
        <v>11</v>
      </c>
      <c r="L14" s="17"/>
      <c r="M14" s="18"/>
      <c r="N14" s="20">
        <v>164</v>
      </c>
      <c r="O14" s="17"/>
      <c r="P14" s="18"/>
      <c r="Q14" s="20">
        <v>107</v>
      </c>
      <c r="R14" s="18">
        <v>57</v>
      </c>
      <c r="S14" s="20">
        <v>70</v>
      </c>
      <c r="T14" s="17">
        <v>88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248</v>
      </c>
      <c r="E15" s="19">
        <v>12</v>
      </c>
      <c r="F15" s="17">
        <v>181</v>
      </c>
      <c r="G15" s="17"/>
      <c r="H15" s="18">
        <v>55</v>
      </c>
      <c r="I15" s="19">
        <v>248</v>
      </c>
      <c r="J15" s="17"/>
      <c r="K15" s="17"/>
      <c r="L15" s="17"/>
      <c r="M15" s="18"/>
      <c r="N15" s="20">
        <v>248</v>
      </c>
      <c r="O15" s="17"/>
      <c r="P15" s="18"/>
      <c r="Q15" s="20">
        <v>63</v>
      </c>
      <c r="R15" s="18">
        <v>185</v>
      </c>
      <c r="S15" s="20">
        <v>27</v>
      </c>
      <c r="T15" s="17">
        <v>221</v>
      </c>
      <c r="U15" s="18">
        <v>40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170</v>
      </c>
      <c r="E16" s="19">
        <v>7</v>
      </c>
      <c r="F16" s="17">
        <v>112</v>
      </c>
      <c r="G16" s="17"/>
      <c r="H16" s="18">
        <v>51</v>
      </c>
      <c r="I16" s="19">
        <v>170</v>
      </c>
      <c r="J16" s="17"/>
      <c r="K16" s="17"/>
      <c r="L16" s="17"/>
      <c r="M16" s="18"/>
      <c r="N16" s="20">
        <v>170</v>
      </c>
      <c r="O16" s="17"/>
      <c r="P16" s="18"/>
      <c r="Q16" s="19">
        <v>13</v>
      </c>
      <c r="R16" s="18">
        <v>157</v>
      </c>
      <c r="S16" s="20">
        <v>11</v>
      </c>
      <c r="T16" s="17">
        <v>157</v>
      </c>
      <c r="U16" s="18">
        <v>46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116</v>
      </c>
      <c r="E17" s="19">
        <v>25</v>
      </c>
      <c r="F17" s="17">
        <v>57</v>
      </c>
      <c r="G17" s="17">
        <v>2</v>
      </c>
      <c r="H17" s="18">
        <v>32</v>
      </c>
      <c r="I17" s="19">
        <v>115</v>
      </c>
      <c r="J17" s="17"/>
      <c r="K17" s="17">
        <v>1</v>
      </c>
      <c r="L17" s="17"/>
      <c r="M17" s="18"/>
      <c r="N17" s="20">
        <v>116</v>
      </c>
      <c r="O17" s="17"/>
      <c r="P17" s="18"/>
      <c r="Q17" s="19">
        <v>108</v>
      </c>
      <c r="R17" s="18">
        <v>8</v>
      </c>
      <c r="S17" s="20">
        <v>68</v>
      </c>
      <c r="T17" s="17">
        <v>38</v>
      </c>
      <c r="U17" s="18"/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274</v>
      </c>
      <c r="E18" s="19">
        <v>20</v>
      </c>
      <c r="F18" s="17">
        <v>246</v>
      </c>
      <c r="G18" s="17"/>
      <c r="H18" s="18">
        <v>8</v>
      </c>
      <c r="I18" s="19">
        <v>274</v>
      </c>
      <c r="J18" s="17"/>
      <c r="K18" s="17"/>
      <c r="L18" s="17"/>
      <c r="M18" s="18"/>
      <c r="N18" s="20">
        <v>274</v>
      </c>
      <c r="O18" s="17"/>
      <c r="P18" s="18"/>
      <c r="Q18" s="19">
        <v>52</v>
      </c>
      <c r="R18" s="18">
        <v>222</v>
      </c>
      <c r="S18" s="20">
        <v>26</v>
      </c>
      <c r="T18" s="17">
        <v>221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56</v>
      </c>
      <c r="E19" s="19">
        <v>17</v>
      </c>
      <c r="F19" s="17">
        <v>24</v>
      </c>
      <c r="G19" s="17"/>
      <c r="H19" s="18">
        <v>15</v>
      </c>
      <c r="I19" s="19">
        <v>54</v>
      </c>
      <c r="J19" s="17"/>
      <c r="K19" s="17">
        <v>2</v>
      </c>
      <c r="L19" s="17"/>
      <c r="M19" s="18"/>
      <c r="N19" s="20">
        <v>56</v>
      </c>
      <c r="O19" s="17"/>
      <c r="P19" s="18"/>
      <c r="Q19" s="19">
        <v>32</v>
      </c>
      <c r="R19" s="18">
        <v>24</v>
      </c>
      <c r="S19" s="20">
        <v>32</v>
      </c>
      <c r="T19" s="17">
        <v>22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131</v>
      </c>
      <c r="E20" s="24">
        <v>21</v>
      </c>
      <c r="F20" s="25">
        <v>92</v>
      </c>
      <c r="G20" s="25"/>
      <c r="H20" s="26">
        <v>18</v>
      </c>
      <c r="I20" s="24">
        <v>130</v>
      </c>
      <c r="J20" s="25"/>
      <c r="K20" s="25">
        <v>1</v>
      </c>
      <c r="L20" s="25"/>
      <c r="M20" s="26"/>
      <c r="N20" s="27">
        <v>131</v>
      </c>
      <c r="O20" s="25"/>
      <c r="P20" s="26"/>
      <c r="Q20" s="24">
        <v>41</v>
      </c>
      <c r="R20" s="26">
        <v>90</v>
      </c>
      <c r="S20" s="27">
        <v>44</v>
      </c>
      <c r="T20" s="25">
        <v>79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24</v>
      </c>
      <c r="E21" s="8">
        <v>16</v>
      </c>
      <c r="F21" s="9">
        <v>4</v>
      </c>
      <c r="G21" s="9"/>
      <c r="H21" s="10">
        <v>4</v>
      </c>
      <c r="I21" s="8">
        <v>24</v>
      </c>
      <c r="J21" s="9"/>
      <c r="K21" s="9"/>
      <c r="L21" s="9"/>
      <c r="M21" s="10"/>
      <c r="N21" s="11">
        <v>24</v>
      </c>
      <c r="O21" s="9"/>
      <c r="P21" s="10"/>
      <c r="Q21" s="8">
        <v>20</v>
      </c>
      <c r="R21" s="10">
        <v>4</v>
      </c>
      <c r="S21" s="11">
        <v>20</v>
      </c>
      <c r="T21" s="9">
        <v>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265</v>
      </c>
      <c r="E22" s="19">
        <v>47</v>
      </c>
      <c r="F22" s="17">
        <v>124</v>
      </c>
      <c r="G22" s="17"/>
      <c r="H22" s="18">
        <v>94</v>
      </c>
      <c r="I22" s="19">
        <v>206</v>
      </c>
      <c r="J22" s="17"/>
      <c r="K22" s="17">
        <v>25</v>
      </c>
      <c r="L22" s="17"/>
      <c r="M22" s="18">
        <v>34</v>
      </c>
      <c r="N22" s="20">
        <v>265</v>
      </c>
      <c r="O22" s="17"/>
      <c r="P22" s="18"/>
      <c r="Q22" s="19">
        <v>94</v>
      </c>
      <c r="R22" s="18">
        <v>171</v>
      </c>
      <c r="S22" s="20">
        <v>81</v>
      </c>
      <c r="T22" s="17">
        <v>150</v>
      </c>
      <c r="U22" s="18">
        <v>60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23</v>
      </c>
      <c r="E23" s="19">
        <v>10</v>
      </c>
      <c r="F23" s="17">
        <v>11</v>
      </c>
      <c r="G23" s="17"/>
      <c r="H23" s="18">
        <v>2</v>
      </c>
      <c r="I23" s="19">
        <v>22</v>
      </c>
      <c r="J23" s="17"/>
      <c r="K23" s="17"/>
      <c r="L23" s="17"/>
      <c r="M23" s="18">
        <v>1</v>
      </c>
      <c r="N23" s="20">
        <v>23</v>
      </c>
      <c r="O23" s="17"/>
      <c r="P23" s="18"/>
      <c r="Q23" s="19">
        <v>12</v>
      </c>
      <c r="R23" s="18">
        <v>11</v>
      </c>
      <c r="S23" s="20">
        <v>13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90</v>
      </c>
      <c r="E24" s="19">
        <v>21</v>
      </c>
      <c r="F24" s="17">
        <v>58</v>
      </c>
      <c r="G24" s="17"/>
      <c r="H24" s="18">
        <v>11</v>
      </c>
      <c r="I24" s="19">
        <v>40</v>
      </c>
      <c r="J24" s="17">
        <v>48</v>
      </c>
      <c r="K24" s="17">
        <v>2</v>
      </c>
      <c r="L24" s="17"/>
      <c r="M24" s="18"/>
      <c r="N24" s="20">
        <v>90</v>
      </c>
      <c r="O24" s="17"/>
      <c r="P24" s="18"/>
      <c r="Q24" s="19">
        <v>40</v>
      </c>
      <c r="R24" s="18">
        <v>50</v>
      </c>
      <c r="S24" s="20">
        <v>32</v>
      </c>
      <c r="T24" s="17">
        <v>58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21</v>
      </c>
      <c r="E25" s="19">
        <v>6</v>
      </c>
      <c r="F25" s="17">
        <v>14</v>
      </c>
      <c r="G25" s="17">
        <v>1</v>
      </c>
      <c r="H25" s="18"/>
      <c r="I25" s="19">
        <v>21</v>
      </c>
      <c r="J25" s="17"/>
      <c r="K25" s="17"/>
      <c r="L25" s="17"/>
      <c r="M25" s="18"/>
      <c r="N25" s="20">
        <v>20</v>
      </c>
      <c r="O25" s="17">
        <v>1</v>
      </c>
      <c r="P25" s="18"/>
      <c r="Q25" s="19">
        <v>20</v>
      </c>
      <c r="R25" s="18">
        <v>1</v>
      </c>
      <c r="S25" s="20">
        <v>7</v>
      </c>
      <c r="T25" s="17">
        <v>14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26</v>
      </c>
      <c r="E26" s="19">
        <v>19</v>
      </c>
      <c r="F26" s="17">
        <v>6</v>
      </c>
      <c r="G26" s="17"/>
      <c r="H26" s="18">
        <v>1</v>
      </c>
      <c r="I26" s="19">
        <v>23</v>
      </c>
      <c r="J26" s="17"/>
      <c r="K26" s="17">
        <v>2</v>
      </c>
      <c r="L26" s="17"/>
      <c r="M26" s="18">
        <v>1</v>
      </c>
      <c r="N26" s="20">
        <v>25</v>
      </c>
      <c r="O26" s="17">
        <v>1</v>
      </c>
      <c r="P26" s="18"/>
      <c r="Q26" s="19">
        <v>25</v>
      </c>
      <c r="R26" s="18">
        <v>1</v>
      </c>
      <c r="S26" s="20">
        <v>26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32</v>
      </c>
      <c r="E29" s="19">
        <v>14</v>
      </c>
      <c r="F29" s="17">
        <v>10</v>
      </c>
      <c r="G29" s="17"/>
      <c r="H29" s="18">
        <v>8</v>
      </c>
      <c r="I29" s="19">
        <v>26</v>
      </c>
      <c r="J29" s="17"/>
      <c r="K29" s="17">
        <v>3</v>
      </c>
      <c r="L29" s="17"/>
      <c r="M29" s="18">
        <v>3</v>
      </c>
      <c r="N29" s="20">
        <v>32</v>
      </c>
      <c r="O29" s="17"/>
      <c r="P29" s="18"/>
      <c r="Q29" s="19">
        <v>31</v>
      </c>
      <c r="R29" s="18">
        <v>1</v>
      </c>
      <c r="S29" s="20">
        <v>23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40</v>
      </c>
      <c r="E30" s="19">
        <v>24</v>
      </c>
      <c r="F30" s="17">
        <v>14</v>
      </c>
      <c r="G30" s="17"/>
      <c r="H30" s="18">
        <v>2</v>
      </c>
      <c r="I30" s="19">
        <v>35</v>
      </c>
      <c r="J30" s="17"/>
      <c r="K30" s="17">
        <v>4</v>
      </c>
      <c r="L30" s="17"/>
      <c r="M30" s="18">
        <v>1</v>
      </c>
      <c r="N30" s="20">
        <v>40</v>
      </c>
      <c r="O30" s="17"/>
      <c r="P30" s="18"/>
      <c r="Q30" s="19">
        <v>38</v>
      </c>
      <c r="R30" s="18">
        <v>2</v>
      </c>
      <c r="S30" s="20">
        <v>26</v>
      </c>
      <c r="T30" s="17">
        <v>14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10</v>
      </c>
      <c r="E31" s="19">
        <v>9</v>
      </c>
      <c r="F31" s="17"/>
      <c r="G31" s="17"/>
      <c r="H31" s="18">
        <v>1</v>
      </c>
      <c r="I31" s="19">
        <v>9</v>
      </c>
      <c r="J31" s="17"/>
      <c r="K31" s="17"/>
      <c r="L31" s="17"/>
      <c r="M31" s="18">
        <v>1</v>
      </c>
      <c r="N31" s="20">
        <v>10</v>
      </c>
      <c r="O31" s="17"/>
      <c r="P31" s="18"/>
      <c r="Q31" s="19">
        <v>9</v>
      </c>
      <c r="R31" s="18">
        <v>1</v>
      </c>
      <c r="S31" s="20">
        <v>10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62</v>
      </c>
      <c r="E32" s="19">
        <v>29</v>
      </c>
      <c r="F32" s="17">
        <v>25</v>
      </c>
      <c r="G32" s="17"/>
      <c r="H32" s="18">
        <v>8</v>
      </c>
      <c r="I32" s="19">
        <v>57</v>
      </c>
      <c r="J32" s="17"/>
      <c r="K32" s="17">
        <v>3</v>
      </c>
      <c r="L32" s="17"/>
      <c r="M32" s="18">
        <v>2</v>
      </c>
      <c r="N32" s="20">
        <v>62</v>
      </c>
      <c r="O32" s="17"/>
      <c r="P32" s="18"/>
      <c r="Q32" s="19">
        <v>60</v>
      </c>
      <c r="R32" s="18">
        <v>2</v>
      </c>
      <c r="S32" s="20">
        <v>38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8</v>
      </c>
      <c r="E33" s="19">
        <v>6</v>
      </c>
      <c r="F33" s="17"/>
      <c r="G33" s="17"/>
      <c r="H33" s="18">
        <v>2</v>
      </c>
      <c r="I33" s="19">
        <v>8</v>
      </c>
      <c r="J33" s="17"/>
      <c r="K33" s="17"/>
      <c r="L33" s="17"/>
      <c r="M33" s="18"/>
      <c r="N33" s="20">
        <v>8</v>
      </c>
      <c r="O33" s="17"/>
      <c r="P33" s="18"/>
      <c r="Q33" s="19">
        <v>6</v>
      </c>
      <c r="R33" s="18">
        <v>2</v>
      </c>
      <c r="S33" s="20">
        <v>8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3</v>
      </c>
      <c r="E34" s="19">
        <v>3</v>
      </c>
      <c r="F34" s="17"/>
      <c r="G34" s="17"/>
      <c r="H34" s="18"/>
      <c r="I34" s="19">
        <v>3</v>
      </c>
      <c r="J34" s="17"/>
      <c r="K34" s="17"/>
      <c r="L34" s="17"/>
      <c r="M34" s="18"/>
      <c r="N34" s="20">
        <v>3</v>
      </c>
      <c r="O34" s="17"/>
      <c r="P34" s="18"/>
      <c r="Q34" s="19">
        <v>3</v>
      </c>
      <c r="R34" s="18"/>
      <c r="S34" s="20">
        <v>3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25</v>
      </c>
      <c r="E35" s="19">
        <v>18</v>
      </c>
      <c r="F35" s="17"/>
      <c r="G35" s="17"/>
      <c r="H35" s="18">
        <v>7</v>
      </c>
      <c r="I35" s="19">
        <v>16</v>
      </c>
      <c r="J35" s="17"/>
      <c r="K35" s="17">
        <v>2</v>
      </c>
      <c r="L35" s="17"/>
      <c r="M35" s="18">
        <v>7</v>
      </c>
      <c r="N35" s="20">
        <v>25</v>
      </c>
      <c r="O35" s="17"/>
      <c r="P35" s="18"/>
      <c r="Q35" s="19">
        <v>22</v>
      </c>
      <c r="R35" s="18">
        <v>3</v>
      </c>
      <c r="S35" s="20">
        <v>25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17</v>
      </c>
      <c r="E36" s="19">
        <v>7</v>
      </c>
      <c r="F36" s="17">
        <v>8</v>
      </c>
      <c r="G36" s="17"/>
      <c r="H36" s="18">
        <v>2</v>
      </c>
      <c r="I36" s="19">
        <v>16</v>
      </c>
      <c r="J36" s="17"/>
      <c r="K36" s="17">
        <v>1</v>
      </c>
      <c r="L36" s="17"/>
      <c r="M36" s="18"/>
      <c r="N36" s="20">
        <v>17</v>
      </c>
      <c r="O36" s="17"/>
      <c r="P36" s="18"/>
      <c r="Q36" s="19">
        <v>15</v>
      </c>
      <c r="R36" s="18">
        <v>2</v>
      </c>
      <c r="S36" s="20">
        <v>9</v>
      </c>
      <c r="T36" s="17">
        <v>8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48</v>
      </c>
      <c r="E37" s="19">
        <v>11</v>
      </c>
      <c r="F37" s="17">
        <v>31</v>
      </c>
      <c r="G37" s="17"/>
      <c r="H37" s="18">
        <v>6</v>
      </c>
      <c r="I37" s="19">
        <v>44</v>
      </c>
      <c r="J37" s="17"/>
      <c r="K37" s="17">
        <v>1</v>
      </c>
      <c r="L37" s="17"/>
      <c r="M37" s="18">
        <v>3</v>
      </c>
      <c r="N37" s="20">
        <v>48</v>
      </c>
      <c r="O37" s="17"/>
      <c r="P37" s="18"/>
      <c r="Q37" s="19">
        <v>47</v>
      </c>
      <c r="R37" s="18">
        <v>1</v>
      </c>
      <c r="S37" s="20">
        <v>24</v>
      </c>
      <c r="T37" s="17">
        <v>18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35</v>
      </c>
      <c r="E38" s="19">
        <v>7</v>
      </c>
      <c r="F38" s="17">
        <v>9</v>
      </c>
      <c r="G38" s="17"/>
      <c r="H38" s="18">
        <v>19</v>
      </c>
      <c r="I38" s="19">
        <v>33</v>
      </c>
      <c r="J38" s="17"/>
      <c r="K38" s="17">
        <v>2</v>
      </c>
      <c r="L38" s="17"/>
      <c r="M38" s="18"/>
      <c r="N38" s="20">
        <v>35</v>
      </c>
      <c r="O38" s="17"/>
      <c r="P38" s="18"/>
      <c r="Q38" s="19">
        <v>26</v>
      </c>
      <c r="R38" s="18">
        <v>9</v>
      </c>
      <c r="S38" s="20">
        <v>20</v>
      </c>
      <c r="T38" s="17">
        <v>9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36</v>
      </c>
      <c r="E39" s="19">
        <v>16</v>
      </c>
      <c r="F39" s="17">
        <v>11</v>
      </c>
      <c r="G39" s="17"/>
      <c r="H39" s="18">
        <v>9</v>
      </c>
      <c r="I39" s="19">
        <v>33</v>
      </c>
      <c r="J39" s="17"/>
      <c r="K39" s="17"/>
      <c r="L39" s="17"/>
      <c r="M39" s="18">
        <v>3</v>
      </c>
      <c r="N39" s="20">
        <v>36</v>
      </c>
      <c r="O39" s="17"/>
      <c r="P39" s="18"/>
      <c r="Q39" s="19">
        <v>35</v>
      </c>
      <c r="R39" s="18">
        <v>1</v>
      </c>
      <c r="S39" s="20">
        <v>26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24</v>
      </c>
      <c r="E40" s="19">
        <v>8</v>
      </c>
      <c r="F40" s="17">
        <v>2</v>
      </c>
      <c r="G40" s="17"/>
      <c r="H40" s="18">
        <v>14</v>
      </c>
      <c r="I40" s="19">
        <v>23</v>
      </c>
      <c r="J40" s="17"/>
      <c r="K40" s="17">
        <v>1</v>
      </c>
      <c r="L40" s="17"/>
      <c r="M40" s="18"/>
      <c r="N40" s="20">
        <v>23</v>
      </c>
      <c r="O40" s="17">
        <v>1</v>
      </c>
      <c r="P40" s="18"/>
      <c r="Q40" s="19">
        <v>21</v>
      </c>
      <c r="R40" s="18">
        <v>3</v>
      </c>
      <c r="S40" s="20">
        <v>22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21</v>
      </c>
      <c r="E42" s="19">
        <v>11</v>
      </c>
      <c r="F42" s="17"/>
      <c r="G42" s="17"/>
      <c r="H42" s="18">
        <v>10</v>
      </c>
      <c r="I42" s="19">
        <v>16</v>
      </c>
      <c r="J42" s="17"/>
      <c r="K42" s="17">
        <v>4</v>
      </c>
      <c r="L42" s="17"/>
      <c r="M42" s="18">
        <v>1</v>
      </c>
      <c r="N42" s="20">
        <v>21</v>
      </c>
      <c r="O42" s="17"/>
      <c r="P42" s="18"/>
      <c r="Q42" s="19">
        <v>21</v>
      </c>
      <c r="R42" s="18"/>
      <c r="S42" s="20">
        <v>21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83</v>
      </c>
      <c r="E43" s="19">
        <v>31</v>
      </c>
      <c r="F43" s="17">
        <v>31</v>
      </c>
      <c r="G43" s="17"/>
      <c r="H43" s="18">
        <v>21</v>
      </c>
      <c r="I43" s="19">
        <v>81</v>
      </c>
      <c r="J43" s="17"/>
      <c r="K43" s="17">
        <v>2</v>
      </c>
      <c r="L43" s="17"/>
      <c r="M43" s="18"/>
      <c r="N43" s="20">
        <v>83</v>
      </c>
      <c r="O43" s="17"/>
      <c r="P43" s="18"/>
      <c r="Q43" s="19">
        <v>79</v>
      </c>
      <c r="R43" s="18">
        <v>4</v>
      </c>
      <c r="S43" s="20">
        <v>52</v>
      </c>
      <c r="T43" s="17">
        <v>4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8</v>
      </c>
      <c r="E44" s="19">
        <v>8</v>
      </c>
      <c r="F44" s="17"/>
      <c r="G44" s="17"/>
      <c r="H44" s="18"/>
      <c r="I44" s="19">
        <v>5</v>
      </c>
      <c r="J44" s="17"/>
      <c r="K44" s="17">
        <v>3</v>
      </c>
      <c r="L44" s="17"/>
      <c r="M44" s="18"/>
      <c r="N44" s="20">
        <v>8</v>
      </c>
      <c r="O44" s="17"/>
      <c r="P44" s="18"/>
      <c r="Q44" s="19">
        <v>8</v>
      </c>
      <c r="R44" s="18"/>
      <c r="S44" s="20">
        <v>8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3</v>
      </c>
      <c r="E45" s="19">
        <v>3</v>
      </c>
      <c r="F45" s="17"/>
      <c r="G45" s="17"/>
      <c r="H45" s="18"/>
      <c r="I45" s="19">
        <v>2</v>
      </c>
      <c r="J45" s="17"/>
      <c r="K45" s="17">
        <v>1</v>
      </c>
      <c r="L45" s="17"/>
      <c r="M45" s="18"/>
      <c r="N45" s="20">
        <v>3</v>
      </c>
      <c r="O45" s="17"/>
      <c r="P45" s="18"/>
      <c r="Q45" s="19">
        <v>3</v>
      </c>
      <c r="R45" s="18"/>
      <c r="S45" s="20">
        <v>3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5</v>
      </c>
      <c r="E46" s="19">
        <v>5</v>
      </c>
      <c r="F46" s="17"/>
      <c r="G46" s="17"/>
      <c r="H46" s="18"/>
      <c r="I46" s="19">
        <v>4</v>
      </c>
      <c r="J46" s="17"/>
      <c r="K46" s="17">
        <v>1</v>
      </c>
      <c r="L46" s="17"/>
      <c r="M46" s="18"/>
      <c r="N46" s="20">
        <v>5</v>
      </c>
      <c r="O46" s="17"/>
      <c r="P46" s="18"/>
      <c r="Q46" s="19">
        <v>4</v>
      </c>
      <c r="R46" s="18">
        <v>1</v>
      </c>
      <c r="S46" s="20">
        <v>5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19</v>
      </c>
      <c r="E47" s="19">
        <v>18</v>
      </c>
      <c r="F47" s="17"/>
      <c r="G47" s="17"/>
      <c r="H47" s="18">
        <v>1</v>
      </c>
      <c r="I47" s="19">
        <v>17</v>
      </c>
      <c r="J47" s="17"/>
      <c r="K47" s="17">
        <v>1</v>
      </c>
      <c r="L47" s="17"/>
      <c r="M47" s="18">
        <v>1</v>
      </c>
      <c r="N47" s="20">
        <v>17</v>
      </c>
      <c r="O47" s="17">
        <v>2</v>
      </c>
      <c r="P47" s="18"/>
      <c r="Q47" s="19">
        <v>18</v>
      </c>
      <c r="R47" s="18">
        <v>1</v>
      </c>
      <c r="S47" s="20">
        <v>19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13</v>
      </c>
      <c r="E48" s="19">
        <v>8</v>
      </c>
      <c r="F48" s="17"/>
      <c r="G48" s="17"/>
      <c r="H48" s="18">
        <v>5</v>
      </c>
      <c r="I48" s="19">
        <v>12</v>
      </c>
      <c r="J48" s="17"/>
      <c r="K48" s="17">
        <v>1</v>
      </c>
      <c r="L48" s="17"/>
      <c r="M48" s="18"/>
      <c r="N48" s="20">
        <v>11</v>
      </c>
      <c r="O48" s="17">
        <v>2</v>
      </c>
      <c r="P48" s="18"/>
      <c r="Q48" s="19">
        <v>12</v>
      </c>
      <c r="R48" s="18">
        <v>1</v>
      </c>
      <c r="S48" s="20">
        <v>13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198</v>
      </c>
      <c r="E49" s="19">
        <v>26</v>
      </c>
      <c r="F49" s="17">
        <v>8</v>
      </c>
      <c r="G49" s="17"/>
      <c r="H49" s="18">
        <v>164</v>
      </c>
      <c r="I49" s="19">
        <v>189</v>
      </c>
      <c r="J49" s="17"/>
      <c r="K49" s="17">
        <v>5</v>
      </c>
      <c r="L49" s="17"/>
      <c r="M49" s="18">
        <v>4</v>
      </c>
      <c r="N49" s="20">
        <v>198</v>
      </c>
      <c r="O49" s="17"/>
      <c r="P49" s="18"/>
      <c r="Q49" s="19">
        <v>52</v>
      </c>
      <c r="R49" s="18">
        <v>146</v>
      </c>
      <c r="S49" s="20">
        <v>48</v>
      </c>
      <c r="T49" s="17">
        <v>142</v>
      </c>
      <c r="U49" s="18">
        <v>142</v>
      </c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5</v>
      </c>
      <c r="E50" s="19">
        <v>5</v>
      </c>
      <c r="F50" s="17"/>
      <c r="G50" s="17"/>
      <c r="H50" s="18"/>
      <c r="I50" s="19">
        <v>4</v>
      </c>
      <c r="J50" s="17"/>
      <c r="K50" s="17">
        <v>1</v>
      </c>
      <c r="L50" s="17"/>
      <c r="M50" s="18"/>
      <c r="N50" s="20">
        <v>5</v>
      </c>
      <c r="O50" s="17"/>
      <c r="P50" s="18"/>
      <c r="Q50" s="19">
        <v>5</v>
      </c>
      <c r="R50" s="18"/>
      <c r="S50" s="20">
        <v>5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94</v>
      </c>
      <c r="E55" s="8">
        <f>SUM(E56:E62)</f>
        <v>36</v>
      </c>
      <c r="F55" s="9">
        <f>SUM(F56:F62)</f>
        <v>40</v>
      </c>
      <c r="G55" s="9">
        <f t="shared" ref="G55:U55" si="4">SUM(G56:G62)</f>
        <v>0</v>
      </c>
      <c r="H55" s="10">
        <f t="shared" si="4"/>
        <v>18</v>
      </c>
      <c r="I55" s="11">
        <f t="shared" si="4"/>
        <v>88</v>
      </c>
      <c r="J55" s="9">
        <f t="shared" si="4"/>
        <v>0</v>
      </c>
      <c r="K55" s="9">
        <f t="shared" si="4"/>
        <v>3</v>
      </c>
      <c r="L55" s="9">
        <f t="shared" si="4"/>
        <v>0</v>
      </c>
      <c r="M55" s="10">
        <f t="shared" si="4"/>
        <v>3</v>
      </c>
      <c r="N55" s="11">
        <f t="shared" si="4"/>
        <v>94</v>
      </c>
      <c r="O55" s="9">
        <f t="shared" si="4"/>
        <v>0</v>
      </c>
      <c r="P55" s="10">
        <f t="shared" si="4"/>
        <v>0</v>
      </c>
      <c r="Q55" s="11">
        <f t="shared" si="4"/>
        <v>57</v>
      </c>
      <c r="R55" s="10">
        <f t="shared" si="4"/>
        <v>37</v>
      </c>
      <c r="S55" s="11">
        <f t="shared" si="4"/>
        <v>54</v>
      </c>
      <c r="T55" s="9">
        <f t="shared" si="4"/>
        <v>16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20</v>
      </c>
      <c r="E56" s="19">
        <v>5</v>
      </c>
      <c r="F56" s="17">
        <v>12</v>
      </c>
      <c r="G56" s="17"/>
      <c r="H56" s="18">
        <v>3</v>
      </c>
      <c r="I56" s="20">
        <v>20</v>
      </c>
      <c r="J56" s="17"/>
      <c r="K56" s="17"/>
      <c r="L56" s="17"/>
      <c r="M56" s="18"/>
      <c r="N56" s="20">
        <v>20</v>
      </c>
      <c r="O56" s="17"/>
      <c r="P56" s="18"/>
      <c r="Q56" s="20">
        <v>13</v>
      </c>
      <c r="R56" s="18">
        <v>7</v>
      </c>
      <c r="S56" s="20">
        <v>8</v>
      </c>
      <c r="T56" s="17">
        <v>6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</v>
      </c>
      <c r="E57" s="19">
        <v>1</v>
      </c>
      <c r="F57" s="17"/>
      <c r="G57" s="17"/>
      <c r="H57" s="18"/>
      <c r="I57" s="20">
        <v>1</v>
      </c>
      <c r="J57" s="17"/>
      <c r="K57" s="17"/>
      <c r="L57" s="17"/>
      <c r="M57" s="18"/>
      <c r="N57" s="20">
        <v>1</v>
      </c>
      <c r="O57" s="17"/>
      <c r="P57" s="18"/>
      <c r="Q57" s="20">
        <v>1</v>
      </c>
      <c r="R57" s="18"/>
      <c r="S57" s="20">
        <v>1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20</v>
      </c>
      <c r="E58" s="19">
        <v>12</v>
      </c>
      <c r="F58" s="17"/>
      <c r="G58" s="17"/>
      <c r="H58" s="18">
        <v>8</v>
      </c>
      <c r="I58" s="20">
        <v>18</v>
      </c>
      <c r="J58" s="17"/>
      <c r="K58" s="17"/>
      <c r="L58" s="17"/>
      <c r="M58" s="18">
        <v>2</v>
      </c>
      <c r="N58" s="20">
        <v>20</v>
      </c>
      <c r="O58" s="17"/>
      <c r="P58" s="18"/>
      <c r="Q58" s="20">
        <v>18</v>
      </c>
      <c r="R58" s="18">
        <v>2</v>
      </c>
      <c r="S58" s="20">
        <v>20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11</v>
      </c>
      <c r="E59" s="19">
        <v>7</v>
      </c>
      <c r="F59" s="17"/>
      <c r="G59" s="17"/>
      <c r="H59" s="18">
        <v>4</v>
      </c>
      <c r="I59" s="20">
        <v>8</v>
      </c>
      <c r="J59" s="17"/>
      <c r="K59" s="17">
        <v>2</v>
      </c>
      <c r="L59" s="17"/>
      <c r="M59" s="18">
        <v>1</v>
      </c>
      <c r="N59" s="20">
        <v>11</v>
      </c>
      <c r="O59" s="17"/>
      <c r="P59" s="18"/>
      <c r="Q59" s="20">
        <v>10</v>
      </c>
      <c r="R59" s="18">
        <v>1</v>
      </c>
      <c r="S59" s="20">
        <v>11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7</v>
      </c>
      <c r="E60" s="19">
        <v>1</v>
      </c>
      <c r="F60" s="17">
        <v>4</v>
      </c>
      <c r="G60" s="17"/>
      <c r="H60" s="18">
        <v>2</v>
      </c>
      <c r="I60" s="20">
        <v>6</v>
      </c>
      <c r="J60" s="17"/>
      <c r="K60" s="17">
        <v>1</v>
      </c>
      <c r="L60" s="17"/>
      <c r="M60" s="18"/>
      <c r="N60" s="20">
        <v>7</v>
      </c>
      <c r="O60" s="17"/>
      <c r="P60" s="18"/>
      <c r="Q60" s="20">
        <v>6</v>
      </c>
      <c r="R60" s="18">
        <v>1</v>
      </c>
      <c r="S60" s="20">
        <v>3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3</v>
      </c>
      <c r="F61" s="17"/>
      <c r="G61" s="17"/>
      <c r="H61" s="18">
        <v>1</v>
      </c>
      <c r="I61" s="20">
        <v>4</v>
      </c>
      <c r="J61" s="17"/>
      <c r="K61" s="17"/>
      <c r="L61" s="17"/>
      <c r="M61" s="18"/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31</v>
      </c>
      <c r="E62" s="24">
        <v>7</v>
      </c>
      <c r="F62" s="25">
        <v>24</v>
      </c>
      <c r="G62" s="25"/>
      <c r="H62" s="26"/>
      <c r="I62" s="27">
        <v>31</v>
      </c>
      <c r="J62" s="25"/>
      <c r="K62" s="25"/>
      <c r="L62" s="25"/>
      <c r="M62" s="26"/>
      <c r="N62" s="27">
        <v>31</v>
      </c>
      <c r="O62" s="25"/>
      <c r="P62" s="26"/>
      <c r="Q62" s="27">
        <v>5</v>
      </c>
      <c r="R62" s="26">
        <v>26</v>
      </c>
      <c r="S62" s="27">
        <v>7</v>
      </c>
      <c r="T62" s="25">
        <v>10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50</v>
      </c>
      <c r="E68" s="8">
        <f>SUM(E69:E72)</f>
        <v>14</v>
      </c>
      <c r="F68" s="9">
        <f>SUM(F69:F72)</f>
        <v>22</v>
      </c>
      <c r="G68" s="9">
        <f t="shared" ref="G68:U68" si="7">SUM(G69:G72)</f>
        <v>1</v>
      </c>
      <c r="H68" s="10">
        <f t="shared" si="7"/>
        <v>13</v>
      </c>
      <c r="I68" s="11">
        <f t="shared" si="7"/>
        <v>45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3</v>
      </c>
      <c r="N68" s="11">
        <f t="shared" si="7"/>
        <v>50</v>
      </c>
      <c r="O68" s="9">
        <f t="shared" si="7"/>
        <v>0</v>
      </c>
      <c r="P68" s="10">
        <f t="shared" si="7"/>
        <v>0</v>
      </c>
      <c r="Q68" s="11">
        <f t="shared" si="7"/>
        <v>48</v>
      </c>
      <c r="R68" s="10">
        <f t="shared" si="7"/>
        <v>2</v>
      </c>
      <c r="S68" s="11">
        <f t="shared" si="7"/>
        <v>28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/>
      <c r="F69" s="17"/>
      <c r="G69" s="17"/>
      <c r="H69" s="18">
        <v>1</v>
      </c>
      <c r="I69" s="20">
        <v>1</v>
      </c>
      <c r="J69" s="17"/>
      <c r="K69" s="17"/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10</v>
      </c>
      <c r="E70" s="19">
        <v>6</v>
      </c>
      <c r="F70" s="17"/>
      <c r="G70" s="17"/>
      <c r="H70" s="18">
        <v>4</v>
      </c>
      <c r="I70" s="19">
        <v>9</v>
      </c>
      <c r="J70" s="17"/>
      <c r="K70" s="17">
        <v>1</v>
      </c>
      <c r="L70" s="17"/>
      <c r="M70" s="18"/>
      <c r="N70" s="20">
        <v>10</v>
      </c>
      <c r="O70" s="17"/>
      <c r="P70" s="18"/>
      <c r="Q70" s="20">
        <v>9</v>
      </c>
      <c r="R70" s="18">
        <v>1</v>
      </c>
      <c r="S70" s="20">
        <v>10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28</v>
      </c>
      <c r="E71" s="19">
        <v>7</v>
      </c>
      <c r="F71" s="17">
        <v>16</v>
      </c>
      <c r="G71" s="17"/>
      <c r="H71" s="18">
        <v>5</v>
      </c>
      <c r="I71" s="19">
        <v>25</v>
      </c>
      <c r="J71" s="17"/>
      <c r="K71" s="17">
        <v>1</v>
      </c>
      <c r="L71" s="17"/>
      <c r="M71" s="18">
        <v>2</v>
      </c>
      <c r="N71" s="20">
        <v>28</v>
      </c>
      <c r="O71" s="17"/>
      <c r="P71" s="18"/>
      <c r="Q71" s="19">
        <v>27</v>
      </c>
      <c r="R71" s="18">
        <v>1</v>
      </c>
      <c r="S71" s="20">
        <v>12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11</v>
      </c>
      <c r="E72" s="24">
        <v>1</v>
      </c>
      <c r="F72" s="25">
        <v>6</v>
      </c>
      <c r="G72" s="25">
        <v>1</v>
      </c>
      <c r="H72" s="26">
        <v>3</v>
      </c>
      <c r="I72" s="24">
        <v>10</v>
      </c>
      <c r="J72" s="25"/>
      <c r="K72" s="25"/>
      <c r="L72" s="25"/>
      <c r="M72" s="26">
        <v>1</v>
      </c>
      <c r="N72" s="27">
        <v>11</v>
      </c>
      <c r="O72" s="25"/>
      <c r="P72" s="26"/>
      <c r="Q72" s="24">
        <v>11</v>
      </c>
      <c r="R72" s="26"/>
      <c r="S72" s="27">
        <v>5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4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1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1</v>
      </c>
      <c r="F74" s="17"/>
      <c r="G74" s="17"/>
      <c r="H74" s="18">
        <v>1</v>
      </c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0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3</v>
      </c>
      <c r="R79" s="18"/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46</v>
      </c>
      <c r="E87" s="8">
        <f t="shared" si="11"/>
        <v>7</v>
      </c>
      <c r="F87" s="9">
        <f t="shared" si="11"/>
        <v>33</v>
      </c>
      <c r="G87" s="9">
        <f t="shared" si="11"/>
        <v>0</v>
      </c>
      <c r="H87" s="10">
        <f t="shared" si="11"/>
        <v>6</v>
      </c>
      <c r="I87" s="11">
        <f t="shared" si="11"/>
        <v>45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46</v>
      </c>
      <c r="O87" s="9">
        <f t="shared" si="11"/>
        <v>0</v>
      </c>
      <c r="P87" s="10">
        <f t="shared" si="11"/>
        <v>0</v>
      </c>
      <c r="Q87" s="11">
        <f t="shared" si="11"/>
        <v>46</v>
      </c>
      <c r="R87" s="10">
        <f t="shared" si="11"/>
        <v>0</v>
      </c>
      <c r="S87" s="11">
        <f t="shared" si="11"/>
        <v>13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46</v>
      </c>
      <c r="E94" s="19">
        <v>7</v>
      </c>
      <c r="F94" s="17">
        <v>33</v>
      </c>
      <c r="G94" s="17"/>
      <c r="H94" s="18">
        <v>6</v>
      </c>
      <c r="I94" s="20">
        <v>45</v>
      </c>
      <c r="J94" s="17"/>
      <c r="K94" s="17">
        <v>1</v>
      </c>
      <c r="L94" s="17"/>
      <c r="M94" s="18"/>
      <c r="N94" s="20">
        <v>46</v>
      </c>
      <c r="O94" s="17"/>
      <c r="P94" s="18"/>
      <c r="Q94" s="20">
        <v>46</v>
      </c>
      <c r="R94" s="18"/>
      <c r="S94" s="20">
        <v>13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10</v>
      </c>
      <c r="E103" s="8">
        <f>SUM(E104:E105)</f>
        <v>3</v>
      </c>
      <c r="F103" s="9">
        <f>SUM(F104:F105)</f>
        <v>6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8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2</v>
      </c>
      <c r="N103" s="11">
        <f t="shared" si="15"/>
        <v>10</v>
      </c>
      <c r="O103" s="9">
        <f t="shared" si="15"/>
        <v>0</v>
      </c>
      <c r="P103" s="10">
        <f t="shared" si="15"/>
        <v>0</v>
      </c>
      <c r="Q103" s="11">
        <f t="shared" si="15"/>
        <v>10</v>
      </c>
      <c r="R103" s="10">
        <f t="shared" si="15"/>
        <v>0</v>
      </c>
      <c r="S103" s="11">
        <f t="shared" si="15"/>
        <v>4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10</v>
      </c>
      <c r="E105" s="24">
        <v>3</v>
      </c>
      <c r="F105" s="25">
        <v>6</v>
      </c>
      <c r="G105" s="25"/>
      <c r="H105" s="26">
        <v>1</v>
      </c>
      <c r="I105" s="27">
        <v>8</v>
      </c>
      <c r="J105" s="25"/>
      <c r="K105" s="25"/>
      <c r="L105" s="25"/>
      <c r="M105" s="26">
        <v>2</v>
      </c>
      <c r="N105" s="27">
        <v>10</v>
      </c>
      <c r="O105" s="25"/>
      <c r="P105" s="26"/>
      <c r="Q105" s="27">
        <v>10</v>
      </c>
      <c r="R105" s="26"/>
      <c r="S105" s="27">
        <v>4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6</v>
      </c>
      <c r="E106" s="8">
        <f t="shared" si="16"/>
        <v>4</v>
      </c>
      <c r="F106" s="9">
        <f t="shared" si="16"/>
        <v>0</v>
      </c>
      <c r="G106" s="9">
        <f t="shared" si="16"/>
        <v>0</v>
      </c>
      <c r="H106" s="10">
        <f t="shared" si="16"/>
        <v>2</v>
      </c>
      <c r="I106" s="11">
        <f t="shared" si="16"/>
        <v>6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6</v>
      </c>
      <c r="O106" s="9">
        <f t="shared" si="16"/>
        <v>0</v>
      </c>
      <c r="P106" s="10">
        <f t="shared" si="16"/>
        <v>0</v>
      </c>
      <c r="Q106" s="11">
        <f t="shared" si="16"/>
        <v>6</v>
      </c>
      <c r="R106" s="10">
        <f t="shared" si="16"/>
        <v>0</v>
      </c>
      <c r="S106" s="11">
        <f t="shared" si="16"/>
        <v>6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6</v>
      </c>
      <c r="E108" s="19">
        <v>4</v>
      </c>
      <c r="F108" s="17"/>
      <c r="G108" s="17"/>
      <c r="H108" s="18">
        <v>2</v>
      </c>
      <c r="I108" s="20">
        <v>6</v>
      </c>
      <c r="J108" s="17"/>
      <c r="K108" s="17"/>
      <c r="L108" s="17"/>
      <c r="M108" s="18"/>
      <c r="N108" s="20">
        <v>6</v>
      </c>
      <c r="O108" s="17"/>
      <c r="P108" s="18"/>
      <c r="Q108" s="20">
        <v>6</v>
      </c>
      <c r="R108" s="18"/>
      <c r="S108" s="20">
        <v>6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29</v>
      </c>
      <c r="E110" s="8">
        <f>SUM(E111:E116)</f>
        <v>7</v>
      </c>
      <c r="F110" s="9">
        <f>SUM(F111:F116)</f>
        <v>22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29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29</v>
      </c>
      <c r="O110" s="9">
        <f t="shared" si="17"/>
        <v>0</v>
      </c>
      <c r="P110" s="10">
        <f t="shared" si="17"/>
        <v>0</v>
      </c>
      <c r="Q110" s="11">
        <f t="shared" si="17"/>
        <v>28</v>
      </c>
      <c r="R110" s="10">
        <f t="shared" si="17"/>
        <v>1</v>
      </c>
      <c r="S110" s="11">
        <f t="shared" si="17"/>
        <v>7</v>
      </c>
      <c r="T110" s="9">
        <f t="shared" si="17"/>
        <v>8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29</v>
      </c>
      <c r="E114" s="19">
        <v>7</v>
      </c>
      <c r="F114" s="17">
        <v>22</v>
      </c>
      <c r="G114" s="17"/>
      <c r="H114" s="18"/>
      <c r="I114" s="20">
        <v>29</v>
      </c>
      <c r="J114" s="17"/>
      <c r="K114" s="17"/>
      <c r="L114" s="17"/>
      <c r="M114" s="18"/>
      <c r="N114" s="20">
        <v>29</v>
      </c>
      <c r="O114" s="17"/>
      <c r="P114" s="18"/>
      <c r="Q114" s="20">
        <v>28</v>
      </c>
      <c r="R114" s="18">
        <v>1</v>
      </c>
      <c r="S114" s="20">
        <v>7</v>
      </c>
      <c r="T114" s="17">
        <v>8</v>
      </c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15</v>
      </c>
      <c r="E124" s="8">
        <f>SUM(E125:E134)</f>
        <v>15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12</v>
      </c>
      <c r="J124" s="9">
        <f t="shared" si="21"/>
        <v>0</v>
      </c>
      <c r="K124" s="9">
        <f t="shared" si="21"/>
        <v>3</v>
      </c>
      <c r="L124" s="9">
        <f t="shared" si="21"/>
        <v>0</v>
      </c>
      <c r="M124" s="10">
        <f t="shared" si="21"/>
        <v>0</v>
      </c>
      <c r="N124" s="11">
        <f t="shared" si="21"/>
        <v>14</v>
      </c>
      <c r="O124" s="9">
        <f t="shared" si="21"/>
        <v>1</v>
      </c>
      <c r="P124" s="10">
        <f t="shared" si="21"/>
        <v>0</v>
      </c>
      <c r="Q124" s="11">
        <f t="shared" si="21"/>
        <v>15</v>
      </c>
      <c r="R124" s="10">
        <f t="shared" si="21"/>
        <v>0</v>
      </c>
      <c r="S124" s="11">
        <f t="shared" si="21"/>
        <v>15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>
        <v>1</v>
      </c>
      <c r="J128" s="17"/>
      <c r="K128" s="17">
        <v>1</v>
      </c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2</v>
      </c>
      <c r="O129" s="17">
        <v>1</v>
      </c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</v>
      </c>
      <c r="E132" s="19">
        <v>2</v>
      </c>
      <c r="F132" s="17"/>
      <c r="G132" s="17"/>
      <c r="H132" s="18"/>
      <c r="I132" s="20">
        <v>1</v>
      </c>
      <c r="J132" s="17"/>
      <c r="K132" s="17">
        <v>1</v>
      </c>
      <c r="L132" s="17"/>
      <c r="M132" s="18"/>
      <c r="N132" s="20">
        <v>2</v>
      </c>
      <c r="O132" s="17"/>
      <c r="P132" s="18"/>
      <c r="Q132" s="20">
        <v>2</v>
      </c>
      <c r="R132" s="18"/>
      <c r="S132" s="20">
        <v>2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7</v>
      </c>
      <c r="E134" s="24">
        <v>7</v>
      </c>
      <c r="F134" s="25"/>
      <c r="G134" s="25"/>
      <c r="H134" s="26"/>
      <c r="I134" s="27">
        <v>6</v>
      </c>
      <c r="J134" s="25"/>
      <c r="K134" s="25">
        <v>1</v>
      </c>
      <c r="L134" s="25"/>
      <c r="M134" s="26"/>
      <c r="N134" s="27">
        <v>7</v>
      </c>
      <c r="O134" s="25"/>
      <c r="P134" s="26"/>
      <c r="Q134" s="27">
        <v>7</v>
      </c>
      <c r="R134" s="26"/>
      <c r="S134" s="27">
        <v>7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69</v>
      </c>
      <c r="E135" s="8">
        <f>SUM(E136:E140)</f>
        <v>16</v>
      </c>
      <c r="F135" s="9">
        <f>SUM(F136:F140)</f>
        <v>45</v>
      </c>
      <c r="G135" s="9">
        <f t="shared" ref="G135:U135" si="23">SUM(G136:G140)</f>
        <v>0</v>
      </c>
      <c r="H135" s="10">
        <f t="shared" si="23"/>
        <v>8</v>
      </c>
      <c r="I135" s="11">
        <f t="shared" si="23"/>
        <v>65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3</v>
      </c>
      <c r="N135" s="11">
        <f t="shared" si="23"/>
        <v>69</v>
      </c>
      <c r="O135" s="9">
        <f t="shared" si="23"/>
        <v>0</v>
      </c>
      <c r="P135" s="10">
        <f t="shared" si="23"/>
        <v>0</v>
      </c>
      <c r="Q135" s="11">
        <f t="shared" si="23"/>
        <v>25</v>
      </c>
      <c r="R135" s="10">
        <f t="shared" si="23"/>
        <v>44</v>
      </c>
      <c r="S135" s="11">
        <f t="shared" si="23"/>
        <v>27</v>
      </c>
      <c r="T135" s="9">
        <f t="shared" si="23"/>
        <v>42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66</v>
      </c>
      <c r="E136" s="19">
        <v>13</v>
      </c>
      <c r="F136" s="17">
        <v>45</v>
      </c>
      <c r="G136" s="17"/>
      <c r="H136" s="18">
        <v>8</v>
      </c>
      <c r="I136" s="20">
        <v>63</v>
      </c>
      <c r="J136" s="17"/>
      <c r="K136" s="17"/>
      <c r="L136" s="17"/>
      <c r="M136" s="18">
        <v>3</v>
      </c>
      <c r="N136" s="20">
        <v>66</v>
      </c>
      <c r="O136" s="17"/>
      <c r="P136" s="18"/>
      <c r="Q136" s="20">
        <v>22</v>
      </c>
      <c r="R136" s="18">
        <v>44</v>
      </c>
      <c r="S136" s="20">
        <v>24</v>
      </c>
      <c r="T136" s="17">
        <v>42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2</v>
      </c>
      <c r="J140" s="25"/>
      <c r="K140" s="25">
        <v>1</v>
      </c>
      <c r="L140" s="25"/>
      <c r="M140" s="26"/>
      <c r="N140" s="27">
        <v>3</v>
      </c>
      <c r="O140" s="25"/>
      <c r="P140" s="26"/>
      <c r="Q140" s="27">
        <v>3</v>
      </c>
      <c r="R140" s="26"/>
      <c r="S140" s="27">
        <v>3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27</v>
      </c>
      <c r="E141" s="8">
        <f>SUM(E142:E148)</f>
        <v>9</v>
      </c>
      <c r="F141" s="9">
        <f>SUM(F142:F148)</f>
        <v>18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26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27</v>
      </c>
      <c r="O141" s="9">
        <f t="shared" si="24"/>
        <v>0</v>
      </c>
      <c r="P141" s="10">
        <f t="shared" si="24"/>
        <v>0</v>
      </c>
      <c r="Q141" s="11">
        <f t="shared" si="24"/>
        <v>26</v>
      </c>
      <c r="R141" s="10">
        <f t="shared" si="24"/>
        <v>1</v>
      </c>
      <c r="S141" s="11">
        <f t="shared" si="24"/>
        <v>9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3</v>
      </c>
      <c r="F143" s="17"/>
      <c r="G143" s="17"/>
      <c r="H143" s="18"/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2</v>
      </c>
      <c r="R147" s="18">
        <v>1</v>
      </c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21</v>
      </c>
      <c r="E148" s="24">
        <v>3</v>
      </c>
      <c r="F148" s="25">
        <v>18</v>
      </c>
      <c r="G148" s="25"/>
      <c r="H148" s="26"/>
      <c r="I148" s="24">
        <v>20</v>
      </c>
      <c r="J148" s="25"/>
      <c r="K148" s="25">
        <v>1</v>
      </c>
      <c r="L148" s="25"/>
      <c r="M148" s="26"/>
      <c r="N148" s="27">
        <v>21</v>
      </c>
      <c r="O148" s="25"/>
      <c r="P148" s="26"/>
      <c r="Q148" s="24">
        <v>21</v>
      </c>
      <c r="R148" s="26"/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2927</v>
      </c>
      <c r="E158" s="45">
        <f t="shared" si="26"/>
        <v>654</v>
      </c>
      <c r="F158" s="45">
        <f t="shared" si="26"/>
        <v>1556</v>
      </c>
      <c r="G158" s="45">
        <f t="shared" si="26"/>
        <v>6</v>
      </c>
      <c r="H158" s="45">
        <f t="shared" si="26"/>
        <v>711</v>
      </c>
      <c r="I158" s="45">
        <f t="shared" si="26"/>
        <v>2694</v>
      </c>
      <c r="J158" s="45">
        <f t="shared" si="26"/>
        <v>48</v>
      </c>
      <c r="K158" s="45">
        <f t="shared" si="26"/>
        <v>108</v>
      </c>
      <c r="L158" s="45">
        <f t="shared" si="26"/>
        <v>0</v>
      </c>
      <c r="M158" s="45">
        <f t="shared" si="26"/>
        <v>77</v>
      </c>
      <c r="N158" s="45">
        <f t="shared" si="26"/>
        <v>2900</v>
      </c>
      <c r="O158" s="45">
        <f t="shared" si="26"/>
        <v>27</v>
      </c>
      <c r="P158" s="45">
        <f t="shared" si="26"/>
        <v>0</v>
      </c>
      <c r="Q158" s="45">
        <f t="shared" si="26"/>
        <v>1391</v>
      </c>
      <c r="R158" s="45">
        <f t="shared" si="26"/>
        <v>1536</v>
      </c>
      <c r="S158" s="45">
        <f t="shared" si="26"/>
        <v>1109</v>
      </c>
      <c r="T158" s="45">
        <f t="shared" si="26"/>
        <v>1595</v>
      </c>
      <c r="U158" s="46">
        <f t="shared" si="26"/>
        <v>288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353</v>
      </c>
      <c r="E159" s="47">
        <f>E53+E55+E63+E68+E73+E78+E87+E96+E99+E103+E106+E110+E117+E122+E124+E135+E141</f>
        <v>117</v>
      </c>
      <c r="F159" s="47">
        <f t="shared" ref="F159:U159" si="27">F53+F55+F63+F68+F73+F78+F87+F96+F99+F103+F106+F110+F117+F122+F124+F135+F141</f>
        <v>186</v>
      </c>
      <c r="G159" s="47">
        <f t="shared" si="27"/>
        <v>1</v>
      </c>
      <c r="H159" s="47">
        <f t="shared" si="27"/>
        <v>49</v>
      </c>
      <c r="I159" s="47">
        <f t="shared" si="27"/>
        <v>331</v>
      </c>
      <c r="J159" s="47">
        <f t="shared" si="27"/>
        <v>0</v>
      </c>
      <c r="K159" s="47">
        <f t="shared" si="27"/>
        <v>11</v>
      </c>
      <c r="L159" s="47">
        <f t="shared" si="27"/>
        <v>0</v>
      </c>
      <c r="M159" s="47">
        <f t="shared" si="27"/>
        <v>11</v>
      </c>
      <c r="N159" s="47">
        <f t="shared" si="27"/>
        <v>352</v>
      </c>
      <c r="O159" s="47">
        <f t="shared" si="27"/>
        <v>1</v>
      </c>
      <c r="P159" s="47">
        <f t="shared" si="27"/>
        <v>0</v>
      </c>
      <c r="Q159" s="47">
        <f t="shared" si="27"/>
        <v>268</v>
      </c>
      <c r="R159" s="47">
        <f t="shared" si="27"/>
        <v>85</v>
      </c>
      <c r="S159" s="47">
        <f t="shared" si="27"/>
        <v>170</v>
      </c>
      <c r="T159" s="47">
        <f t="shared" si="27"/>
        <v>66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3280</v>
      </c>
      <c r="E161" s="51">
        <f t="shared" ref="E161:U161" si="28">SUM(E158:E159)</f>
        <v>771</v>
      </c>
      <c r="F161" s="51">
        <f t="shared" si="28"/>
        <v>1742</v>
      </c>
      <c r="G161" s="51">
        <f t="shared" si="28"/>
        <v>7</v>
      </c>
      <c r="H161" s="51">
        <f t="shared" si="28"/>
        <v>760</v>
      </c>
      <c r="I161" s="51">
        <f t="shared" si="28"/>
        <v>3025</v>
      </c>
      <c r="J161" s="51">
        <f t="shared" si="28"/>
        <v>48</v>
      </c>
      <c r="K161" s="51">
        <f t="shared" si="28"/>
        <v>119</v>
      </c>
      <c r="L161" s="51">
        <f t="shared" si="28"/>
        <v>0</v>
      </c>
      <c r="M161" s="51">
        <f t="shared" si="28"/>
        <v>88</v>
      </c>
      <c r="N161" s="51">
        <f t="shared" si="28"/>
        <v>3252</v>
      </c>
      <c r="O161" s="51">
        <f t="shared" si="28"/>
        <v>28</v>
      </c>
      <c r="P161" s="51">
        <f t="shared" si="28"/>
        <v>0</v>
      </c>
      <c r="Q161" s="51">
        <f t="shared" si="28"/>
        <v>1659</v>
      </c>
      <c r="R161" s="51">
        <f t="shared" si="28"/>
        <v>1621</v>
      </c>
      <c r="S161" s="51">
        <f t="shared" si="28"/>
        <v>1279</v>
      </c>
      <c r="T161" s="51">
        <f t="shared" si="28"/>
        <v>1661</v>
      </c>
      <c r="U161" s="52">
        <f t="shared" si="28"/>
        <v>288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zoomScaleNormal="100" zoomScaleSheetLayoutView="100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176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665</v>
      </c>
      <c r="E5" s="8">
        <f t="shared" si="0"/>
        <v>122</v>
      </c>
      <c r="F5" s="9">
        <f t="shared" si="0"/>
        <v>247</v>
      </c>
      <c r="G5" s="9">
        <f t="shared" si="0"/>
        <v>3</v>
      </c>
      <c r="H5" s="10">
        <f t="shared" si="0"/>
        <v>293</v>
      </c>
      <c r="I5" s="8">
        <f t="shared" si="0"/>
        <v>561</v>
      </c>
      <c r="J5" s="9">
        <f t="shared" si="0"/>
        <v>72</v>
      </c>
      <c r="K5" s="9">
        <f t="shared" si="0"/>
        <v>23</v>
      </c>
      <c r="L5" s="9">
        <f t="shared" si="0"/>
        <v>0</v>
      </c>
      <c r="M5" s="10">
        <f t="shared" si="0"/>
        <v>9</v>
      </c>
      <c r="N5" s="11">
        <f t="shared" si="0"/>
        <v>665</v>
      </c>
      <c r="O5" s="9">
        <f t="shared" si="0"/>
        <v>0</v>
      </c>
      <c r="P5" s="10">
        <f t="shared" si="0"/>
        <v>0</v>
      </c>
      <c r="Q5" s="11">
        <f t="shared" si="0"/>
        <v>196</v>
      </c>
      <c r="R5" s="10">
        <f t="shared" si="0"/>
        <v>469</v>
      </c>
      <c r="S5" s="11">
        <f t="shared" si="0"/>
        <v>183</v>
      </c>
      <c r="T5" s="9">
        <f t="shared" si="0"/>
        <v>433</v>
      </c>
      <c r="U5" s="10">
        <f>SUM(U6:U12)</f>
        <v>233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13</v>
      </c>
      <c r="E6" s="16">
        <v>9</v>
      </c>
      <c r="F6" s="17"/>
      <c r="G6" s="17"/>
      <c r="H6" s="18">
        <v>4</v>
      </c>
      <c r="I6" s="19">
        <v>9</v>
      </c>
      <c r="J6" s="17"/>
      <c r="K6" s="17">
        <v>3</v>
      </c>
      <c r="L6" s="17"/>
      <c r="M6" s="18">
        <v>1</v>
      </c>
      <c r="N6" s="20">
        <v>13</v>
      </c>
      <c r="O6" s="17"/>
      <c r="P6" s="18"/>
      <c r="Q6" s="20">
        <v>12</v>
      </c>
      <c r="R6" s="18">
        <v>1</v>
      </c>
      <c r="S6" s="20">
        <v>13</v>
      </c>
      <c r="T6" s="17"/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29</v>
      </c>
      <c r="E7" s="19">
        <v>17</v>
      </c>
      <c r="F7" s="17">
        <v>1</v>
      </c>
      <c r="G7" s="17"/>
      <c r="H7" s="18">
        <v>11</v>
      </c>
      <c r="I7" s="19">
        <v>28</v>
      </c>
      <c r="J7" s="17"/>
      <c r="K7" s="17">
        <v>1</v>
      </c>
      <c r="L7" s="17"/>
      <c r="M7" s="18"/>
      <c r="N7" s="20">
        <v>29</v>
      </c>
      <c r="O7" s="17"/>
      <c r="P7" s="18"/>
      <c r="Q7" s="20">
        <v>28</v>
      </c>
      <c r="R7" s="18">
        <v>1</v>
      </c>
      <c r="S7" s="20">
        <v>29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6</v>
      </c>
      <c r="E8" s="19">
        <v>6</v>
      </c>
      <c r="F8" s="17"/>
      <c r="G8" s="17"/>
      <c r="H8" s="18" t="s">
        <v>177</v>
      </c>
      <c r="I8" s="19">
        <v>5</v>
      </c>
      <c r="J8" s="17"/>
      <c r="K8" s="17">
        <v>1</v>
      </c>
      <c r="L8" s="17"/>
      <c r="M8" s="18"/>
      <c r="N8" s="20">
        <v>6</v>
      </c>
      <c r="O8" s="17"/>
      <c r="P8" s="18"/>
      <c r="Q8" s="20">
        <v>5</v>
      </c>
      <c r="R8" s="18">
        <v>1</v>
      </c>
      <c r="S8" s="20">
        <v>6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293</v>
      </c>
      <c r="E9" s="19">
        <v>12</v>
      </c>
      <c r="F9" s="17">
        <v>77</v>
      </c>
      <c r="G9" s="17"/>
      <c r="H9" s="18">
        <v>204</v>
      </c>
      <c r="I9" s="19">
        <v>287</v>
      </c>
      <c r="J9" s="17"/>
      <c r="K9" s="17">
        <v>5</v>
      </c>
      <c r="L9" s="17"/>
      <c r="M9" s="18">
        <v>1</v>
      </c>
      <c r="N9" s="20">
        <v>293</v>
      </c>
      <c r="O9" s="17"/>
      <c r="P9" s="18"/>
      <c r="Q9" s="20">
        <v>22</v>
      </c>
      <c r="R9" s="18">
        <v>271</v>
      </c>
      <c r="S9" s="20">
        <v>20</v>
      </c>
      <c r="T9" s="17">
        <v>269</v>
      </c>
      <c r="U9" s="18">
        <v>196</v>
      </c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107</v>
      </c>
      <c r="E10" s="19">
        <v>24</v>
      </c>
      <c r="F10" s="17">
        <v>59</v>
      </c>
      <c r="G10" s="17"/>
      <c r="H10" s="18">
        <v>24</v>
      </c>
      <c r="I10" s="19">
        <v>71</v>
      </c>
      <c r="J10" s="17">
        <v>27</v>
      </c>
      <c r="K10" s="17">
        <v>7</v>
      </c>
      <c r="L10" s="17"/>
      <c r="M10" s="18">
        <v>2</v>
      </c>
      <c r="N10" s="20">
        <v>107</v>
      </c>
      <c r="O10" s="17"/>
      <c r="P10" s="18"/>
      <c r="Q10" s="20">
        <v>57</v>
      </c>
      <c r="R10" s="18">
        <v>50</v>
      </c>
      <c r="S10" s="20">
        <v>48</v>
      </c>
      <c r="T10" s="17">
        <v>33</v>
      </c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43</v>
      </c>
      <c r="E11" s="19">
        <v>6</v>
      </c>
      <c r="F11" s="17"/>
      <c r="G11" s="17"/>
      <c r="H11" s="18">
        <v>37</v>
      </c>
      <c r="I11" s="19">
        <v>41</v>
      </c>
      <c r="J11" s="17"/>
      <c r="K11" s="17">
        <v>1</v>
      </c>
      <c r="L11" s="17"/>
      <c r="M11" s="18">
        <v>1</v>
      </c>
      <c r="N11" s="20">
        <v>43</v>
      </c>
      <c r="O11" s="17"/>
      <c r="P11" s="18"/>
      <c r="Q11" s="20">
        <v>6</v>
      </c>
      <c r="R11" s="18">
        <v>37</v>
      </c>
      <c r="S11" s="20">
        <v>6</v>
      </c>
      <c r="T11" s="17">
        <v>37</v>
      </c>
      <c r="U11" s="18">
        <v>37</v>
      </c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174</v>
      </c>
      <c r="E12" s="24">
        <v>48</v>
      </c>
      <c r="F12" s="25">
        <v>110</v>
      </c>
      <c r="G12" s="25">
        <v>3</v>
      </c>
      <c r="H12" s="26">
        <v>13</v>
      </c>
      <c r="I12" s="24">
        <v>120</v>
      </c>
      <c r="J12" s="25">
        <v>45</v>
      </c>
      <c r="K12" s="25">
        <v>5</v>
      </c>
      <c r="L12" s="25"/>
      <c r="M12" s="26">
        <v>4</v>
      </c>
      <c r="N12" s="27">
        <v>174</v>
      </c>
      <c r="O12" s="25"/>
      <c r="P12" s="26"/>
      <c r="Q12" s="27">
        <v>66</v>
      </c>
      <c r="R12" s="26">
        <v>108</v>
      </c>
      <c r="S12" s="27">
        <v>61</v>
      </c>
      <c r="T12" s="25">
        <v>94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2347</v>
      </c>
      <c r="E13" s="8">
        <f t="shared" si="2"/>
        <v>124</v>
      </c>
      <c r="F13" s="9">
        <f t="shared" si="2"/>
        <v>1398</v>
      </c>
      <c r="G13" s="9">
        <f t="shared" si="2"/>
        <v>5</v>
      </c>
      <c r="H13" s="10">
        <f t="shared" si="2"/>
        <v>820</v>
      </c>
      <c r="I13" s="11">
        <f t="shared" si="2"/>
        <v>2269</v>
      </c>
      <c r="J13" s="9">
        <f t="shared" si="2"/>
        <v>69</v>
      </c>
      <c r="K13" s="9">
        <f t="shared" si="2"/>
        <v>9</v>
      </c>
      <c r="L13" s="9">
        <f t="shared" si="2"/>
        <v>0</v>
      </c>
      <c r="M13" s="10">
        <f t="shared" si="2"/>
        <v>0</v>
      </c>
      <c r="N13" s="11">
        <f t="shared" si="2"/>
        <v>2347</v>
      </c>
      <c r="O13" s="9">
        <f t="shared" si="2"/>
        <v>0</v>
      </c>
      <c r="P13" s="10">
        <f t="shared" si="2"/>
        <v>0</v>
      </c>
      <c r="Q13" s="11">
        <f t="shared" si="2"/>
        <v>478</v>
      </c>
      <c r="R13" s="10">
        <f t="shared" si="2"/>
        <v>1869</v>
      </c>
      <c r="S13" s="11">
        <f t="shared" si="2"/>
        <v>246</v>
      </c>
      <c r="T13" s="9">
        <f t="shared" si="2"/>
        <v>2029</v>
      </c>
      <c r="U13" s="10">
        <f t="shared" si="2"/>
        <v>707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669</v>
      </c>
      <c r="E14" s="19">
        <v>34</v>
      </c>
      <c r="F14" s="17">
        <v>286</v>
      </c>
      <c r="G14" s="17">
        <v>1</v>
      </c>
      <c r="H14" s="18">
        <v>348</v>
      </c>
      <c r="I14" s="19">
        <v>667</v>
      </c>
      <c r="J14" s="17"/>
      <c r="K14" s="17">
        <v>2</v>
      </c>
      <c r="L14" s="17"/>
      <c r="M14" s="18"/>
      <c r="N14" s="20">
        <v>669</v>
      </c>
      <c r="O14" s="17"/>
      <c r="P14" s="18"/>
      <c r="Q14" s="20">
        <v>183</v>
      </c>
      <c r="R14" s="18">
        <v>486</v>
      </c>
      <c r="S14" s="20">
        <v>63</v>
      </c>
      <c r="T14" s="17">
        <v>598</v>
      </c>
      <c r="U14" s="18">
        <v>320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219</v>
      </c>
      <c r="E15" s="19">
        <v>3</v>
      </c>
      <c r="F15" s="17">
        <v>208</v>
      </c>
      <c r="G15" s="17">
        <v>1</v>
      </c>
      <c r="H15" s="18">
        <v>7</v>
      </c>
      <c r="I15" s="19">
        <v>218</v>
      </c>
      <c r="J15" s="17"/>
      <c r="K15" s="17">
        <v>1</v>
      </c>
      <c r="L15" s="17"/>
      <c r="M15" s="18"/>
      <c r="N15" s="20">
        <v>219</v>
      </c>
      <c r="O15" s="17"/>
      <c r="P15" s="18"/>
      <c r="Q15" s="20">
        <v>32</v>
      </c>
      <c r="R15" s="18">
        <v>187</v>
      </c>
      <c r="S15" s="20">
        <v>11</v>
      </c>
      <c r="T15" s="17">
        <v>186</v>
      </c>
      <c r="U15" s="18"/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575</v>
      </c>
      <c r="E16" s="19">
        <v>10</v>
      </c>
      <c r="F16" s="17">
        <v>433</v>
      </c>
      <c r="G16" s="17"/>
      <c r="H16" s="18">
        <v>132</v>
      </c>
      <c r="I16" s="19">
        <v>574</v>
      </c>
      <c r="J16" s="17"/>
      <c r="K16" s="17">
        <v>1</v>
      </c>
      <c r="L16" s="17"/>
      <c r="M16" s="18"/>
      <c r="N16" s="20">
        <v>575</v>
      </c>
      <c r="O16" s="17"/>
      <c r="P16" s="18"/>
      <c r="Q16" s="19">
        <v>6</v>
      </c>
      <c r="R16" s="18">
        <v>569</v>
      </c>
      <c r="S16" s="20">
        <v>12</v>
      </c>
      <c r="T16" s="17">
        <v>563</v>
      </c>
      <c r="U16" s="18">
        <v>130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198</v>
      </c>
      <c r="E17" s="19">
        <v>28</v>
      </c>
      <c r="F17" s="17">
        <v>125</v>
      </c>
      <c r="G17" s="17">
        <v>1</v>
      </c>
      <c r="H17" s="18">
        <v>44</v>
      </c>
      <c r="I17" s="19">
        <v>196</v>
      </c>
      <c r="J17" s="17"/>
      <c r="K17" s="17">
        <v>2</v>
      </c>
      <c r="L17" s="17"/>
      <c r="M17" s="18"/>
      <c r="N17" s="20">
        <v>198</v>
      </c>
      <c r="O17" s="17"/>
      <c r="P17" s="18"/>
      <c r="Q17" s="19">
        <v>108</v>
      </c>
      <c r="R17" s="18">
        <v>90</v>
      </c>
      <c r="S17" s="20">
        <v>77</v>
      </c>
      <c r="T17" s="17">
        <v>93</v>
      </c>
      <c r="U17" s="18"/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292</v>
      </c>
      <c r="E18" s="19">
        <v>15</v>
      </c>
      <c r="F18" s="17">
        <v>245</v>
      </c>
      <c r="G18" s="17">
        <v>1</v>
      </c>
      <c r="H18" s="18">
        <v>31</v>
      </c>
      <c r="I18" s="19">
        <v>221</v>
      </c>
      <c r="J18" s="17">
        <v>69</v>
      </c>
      <c r="K18" s="17">
        <v>2</v>
      </c>
      <c r="L18" s="17"/>
      <c r="M18" s="18"/>
      <c r="N18" s="20">
        <v>292</v>
      </c>
      <c r="O18" s="17"/>
      <c r="P18" s="18"/>
      <c r="Q18" s="19">
        <v>48</v>
      </c>
      <c r="R18" s="18">
        <v>244</v>
      </c>
      <c r="S18" s="20">
        <v>21</v>
      </c>
      <c r="T18" s="17">
        <v>269</v>
      </c>
      <c r="U18" s="18">
        <v>26</v>
      </c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51</v>
      </c>
      <c r="E19" s="19">
        <v>13</v>
      </c>
      <c r="F19" s="17">
        <v>32</v>
      </c>
      <c r="G19" s="17"/>
      <c r="H19" s="18">
        <v>6</v>
      </c>
      <c r="I19" s="19">
        <v>51</v>
      </c>
      <c r="J19" s="17"/>
      <c r="K19" s="17"/>
      <c r="L19" s="17"/>
      <c r="M19" s="18"/>
      <c r="N19" s="20">
        <v>51</v>
      </c>
      <c r="O19" s="17"/>
      <c r="P19" s="18"/>
      <c r="Q19" s="19">
        <v>48</v>
      </c>
      <c r="R19" s="18">
        <v>3</v>
      </c>
      <c r="S19" s="20">
        <v>19</v>
      </c>
      <c r="T19" s="17">
        <v>28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343</v>
      </c>
      <c r="E20" s="24">
        <v>21</v>
      </c>
      <c r="F20" s="25">
        <v>69</v>
      </c>
      <c r="G20" s="25">
        <v>1</v>
      </c>
      <c r="H20" s="26">
        <v>252</v>
      </c>
      <c r="I20" s="24">
        <v>342</v>
      </c>
      <c r="J20" s="25"/>
      <c r="K20" s="25">
        <v>1</v>
      </c>
      <c r="L20" s="25"/>
      <c r="M20" s="26"/>
      <c r="N20" s="27">
        <v>343</v>
      </c>
      <c r="O20" s="25"/>
      <c r="P20" s="26"/>
      <c r="Q20" s="24">
        <v>53</v>
      </c>
      <c r="R20" s="26">
        <v>290</v>
      </c>
      <c r="S20" s="27">
        <v>43</v>
      </c>
      <c r="T20" s="25">
        <v>292</v>
      </c>
      <c r="U20" s="26">
        <v>231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131</v>
      </c>
      <c r="E21" s="8">
        <v>21</v>
      </c>
      <c r="F21" s="9">
        <v>83</v>
      </c>
      <c r="G21" s="9"/>
      <c r="H21" s="10">
        <v>27</v>
      </c>
      <c r="I21" s="8">
        <v>131</v>
      </c>
      <c r="J21" s="9"/>
      <c r="K21" s="9"/>
      <c r="L21" s="9"/>
      <c r="M21" s="10"/>
      <c r="N21" s="11">
        <v>131</v>
      </c>
      <c r="O21" s="9"/>
      <c r="P21" s="10"/>
      <c r="Q21" s="8">
        <v>32</v>
      </c>
      <c r="R21" s="10">
        <v>99</v>
      </c>
      <c r="S21" s="11">
        <v>22</v>
      </c>
      <c r="T21" s="9">
        <v>97</v>
      </c>
      <c r="U21" s="10">
        <v>24</v>
      </c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239</v>
      </c>
      <c r="E22" s="19">
        <v>68</v>
      </c>
      <c r="F22" s="17">
        <v>87</v>
      </c>
      <c r="G22" s="17">
        <v>1</v>
      </c>
      <c r="H22" s="18">
        <v>83</v>
      </c>
      <c r="I22" s="19">
        <v>211</v>
      </c>
      <c r="J22" s="17"/>
      <c r="K22" s="17">
        <v>26</v>
      </c>
      <c r="L22" s="17"/>
      <c r="M22" s="18">
        <v>2</v>
      </c>
      <c r="N22" s="20">
        <v>239</v>
      </c>
      <c r="O22" s="17"/>
      <c r="P22" s="18"/>
      <c r="Q22" s="19">
        <v>155</v>
      </c>
      <c r="R22" s="18">
        <v>84</v>
      </c>
      <c r="S22" s="20">
        <v>118</v>
      </c>
      <c r="T22" s="17">
        <v>76</v>
      </c>
      <c r="U22" s="18">
        <v>39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10</v>
      </c>
      <c r="E23" s="19">
        <v>7</v>
      </c>
      <c r="F23" s="17">
        <v>1</v>
      </c>
      <c r="G23" s="17"/>
      <c r="H23" s="18">
        <v>2</v>
      </c>
      <c r="I23" s="19">
        <v>9</v>
      </c>
      <c r="J23" s="17"/>
      <c r="K23" s="17"/>
      <c r="L23" s="17"/>
      <c r="M23" s="18">
        <v>1</v>
      </c>
      <c r="N23" s="20">
        <v>10</v>
      </c>
      <c r="O23" s="17"/>
      <c r="P23" s="18"/>
      <c r="Q23" s="19">
        <v>10</v>
      </c>
      <c r="R23" s="18"/>
      <c r="S23" s="20">
        <v>10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85</v>
      </c>
      <c r="E24" s="19">
        <v>22</v>
      </c>
      <c r="F24" s="17">
        <v>44</v>
      </c>
      <c r="G24" s="17"/>
      <c r="H24" s="18">
        <v>19</v>
      </c>
      <c r="I24" s="19">
        <v>70</v>
      </c>
      <c r="J24" s="17"/>
      <c r="K24" s="17">
        <v>15</v>
      </c>
      <c r="L24" s="17"/>
      <c r="M24" s="18"/>
      <c r="N24" s="20">
        <v>85</v>
      </c>
      <c r="O24" s="17"/>
      <c r="P24" s="18"/>
      <c r="Q24" s="19">
        <v>61</v>
      </c>
      <c r="R24" s="18">
        <v>24</v>
      </c>
      <c r="S24" s="20">
        <v>41</v>
      </c>
      <c r="T24" s="17">
        <v>22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6</v>
      </c>
      <c r="E25" s="19">
        <v>5</v>
      </c>
      <c r="F25" s="17"/>
      <c r="G25" s="17"/>
      <c r="H25" s="18">
        <v>1</v>
      </c>
      <c r="I25" s="19">
        <v>4</v>
      </c>
      <c r="J25" s="17"/>
      <c r="K25" s="17">
        <v>1</v>
      </c>
      <c r="L25" s="17"/>
      <c r="M25" s="18">
        <v>1</v>
      </c>
      <c r="N25" s="20">
        <v>6</v>
      </c>
      <c r="O25" s="17"/>
      <c r="P25" s="18"/>
      <c r="Q25" s="19">
        <v>6</v>
      </c>
      <c r="R25" s="18"/>
      <c r="S25" s="20">
        <v>6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20</v>
      </c>
      <c r="E26" s="19">
        <v>16</v>
      </c>
      <c r="F26" s="17">
        <v>4</v>
      </c>
      <c r="G26" s="17"/>
      <c r="H26" s="18"/>
      <c r="I26" s="19">
        <v>19</v>
      </c>
      <c r="J26" s="17"/>
      <c r="K26" s="17">
        <v>1</v>
      </c>
      <c r="L26" s="17"/>
      <c r="M26" s="18"/>
      <c r="N26" s="20">
        <v>19</v>
      </c>
      <c r="O26" s="17">
        <v>1</v>
      </c>
      <c r="P26" s="18"/>
      <c r="Q26" s="19">
        <v>14</v>
      </c>
      <c r="R26" s="18">
        <v>6</v>
      </c>
      <c r="S26" s="20">
        <v>16</v>
      </c>
      <c r="T26" s="17">
        <v>4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29</v>
      </c>
      <c r="E29" s="19">
        <v>10</v>
      </c>
      <c r="F29" s="17">
        <v>19</v>
      </c>
      <c r="G29" s="17"/>
      <c r="H29" s="18"/>
      <c r="I29" s="19">
        <v>16</v>
      </c>
      <c r="J29" s="17"/>
      <c r="K29" s="17">
        <v>13</v>
      </c>
      <c r="L29" s="17"/>
      <c r="M29" s="18"/>
      <c r="N29" s="20">
        <v>28</v>
      </c>
      <c r="O29" s="17">
        <v>1</v>
      </c>
      <c r="P29" s="18"/>
      <c r="Q29" s="19">
        <v>22</v>
      </c>
      <c r="R29" s="18">
        <v>7</v>
      </c>
      <c r="S29" s="20">
        <v>11</v>
      </c>
      <c r="T29" s="17">
        <v>4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69</v>
      </c>
      <c r="E30" s="19">
        <v>12</v>
      </c>
      <c r="F30" s="17">
        <v>54</v>
      </c>
      <c r="G30" s="17"/>
      <c r="H30" s="18">
        <v>3</v>
      </c>
      <c r="I30" s="19">
        <v>65</v>
      </c>
      <c r="J30" s="17"/>
      <c r="K30" s="17">
        <v>3</v>
      </c>
      <c r="L30" s="17"/>
      <c r="M30" s="18">
        <v>1</v>
      </c>
      <c r="N30" s="20">
        <v>69</v>
      </c>
      <c r="O30" s="17"/>
      <c r="P30" s="18"/>
      <c r="Q30" s="19">
        <v>57</v>
      </c>
      <c r="R30" s="18">
        <v>12</v>
      </c>
      <c r="S30" s="20">
        <v>15</v>
      </c>
      <c r="T30" s="17">
        <v>16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14</v>
      </c>
      <c r="E31" s="19">
        <v>10</v>
      </c>
      <c r="F31" s="17"/>
      <c r="G31" s="17"/>
      <c r="H31" s="18">
        <v>4</v>
      </c>
      <c r="I31" s="19">
        <v>10</v>
      </c>
      <c r="J31" s="17"/>
      <c r="K31" s="17">
        <v>3</v>
      </c>
      <c r="L31" s="17"/>
      <c r="M31" s="18">
        <v>1</v>
      </c>
      <c r="N31" s="20">
        <v>14</v>
      </c>
      <c r="O31" s="17"/>
      <c r="P31" s="18"/>
      <c r="Q31" s="19">
        <v>13</v>
      </c>
      <c r="R31" s="18">
        <v>1</v>
      </c>
      <c r="S31" s="20">
        <v>14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14</v>
      </c>
      <c r="E32" s="19">
        <v>12</v>
      </c>
      <c r="F32" s="17"/>
      <c r="G32" s="17"/>
      <c r="H32" s="18">
        <v>2</v>
      </c>
      <c r="I32" s="19">
        <v>14</v>
      </c>
      <c r="J32" s="17"/>
      <c r="K32" s="17"/>
      <c r="L32" s="17"/>
      <c r="M32" s="18"/>
      <c r="N32" s="20">
        <v>14</v>
      </c>
      <c r="O32" s="17"/>
      <c r="P32" s="18"/>
      <c r="Q32" s="19">
        <v>12</v>
      </c>
      <c r="R32" s="18">
        <v>2</v>
      </c>
      <c r="S32" s="20">
        <v>14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5</v>
      </c>
      <c r="E33" s="19">
        <v>5</v>
      </c>
      <c r="F33" s="17"/>
      <c r="G33" s="17"/>
      <c r="H33" s="18"/>
      <c r="I33" s="19">
        <v>5</v>
      </c>
      <c r="J33" s="17"/>
      <c r="K33" s="17"/>
      <c r="L33" s="17"/>
      <c r="M33" s="18"/>
      <c r="N33" s="20">
        <v>5</v>
      </c>
      <c r="O33" s="17"/>
      <c r="P33" s="18"/>
      <c r="Q33" s="19">
        <v>5</v>
      </c>
      <c r="R33" s="18"/>
      <c r="S33" s="20">
        <v>5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23</v>
      </c>
      <c r="E34" s="19">
        <v>7</v>
      </c>
      <c r="F34" s="17">
        <v>12</v>
      </c>
      <c r="G34" s="17"/>
      <c r="H34" s="18">
        <v>4</v>
      </c>
      <c r="I34" s="19">
        <v>14</v>
      </c>
      <c r="J34" s="17"/>
      <c r="K34" s="17">
        <v>9</v>
      </c>
      <c r="L34" s="17"/>
      <c r="M34" s="18"/>
      <c r="N34" s="20">
        <v>23</v>
      </c>
      <c r="O34" s="17"/>
      <c r="P34" s="18"/>
      <c r="Q34" s="19">
        <v>22</v>
      </c>
      <c r="R34" s="18">
        <v>1</v>
      </c>
      <c r="S34" s="20">
        <v>11</v>
      </c>
      <c r="T34" s="17">
        <v>4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30</v>
      </c>
      <c r="E35" s="19">
        <v>18</v>
      </c>
      <c r="F35" s="17">
        <v>4</v>
      </c>
      <c r="G35" s="17"/>
      <c r="H35" s="18">
        <v>8</v>
      </c>
      <c r="I35" s="19">
        <v>26</v>
      </c>
      <c r="J35" s="17"/>
      <c r="K35" s="17"/>
      <c r="L35" s="17"/>
      <c r="M35" s="18">
        <v>4</v>
      </c>
      <c r="N35" s="20">
        <v>30</v>
      </c>
      <c r="O35" s="17"/>
      <c r="P35" s="18"/>
      <c r="Q35" s="19">
        <v>28</v>
      </c>
      <c r="R35" s="18">
        <v>2</v>
      </c>
      <c r="S35" s="20">
        <v>26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78</v>
      </c>
      <c r="E36" s="19">
        <v>27</v>
      </c>
      <c r="F36" s="17">
        <v>35</v>
      </c>
      <c r="G36" s="17"/>
      <c r="H36" s="18">
        <v>16</v>
      </c>
      <c r="I36" s="19">
        <v>65</v>
      </c>
      <c r="J36" s="17"/>
      <c r="K36" s="17">
        <v>6</v>
      </c>
      <c r="L36" s="17"/>
      <c r="M36" s="18">
        <v>7</v>
      </c>
      <c r="N36" s="20">
        <v>78</v>
      </c>
      <c r="O36" s="17"/>
      <c r="P36" s="18"/>
      <c r="Q36" s="19">
        <v>51</v>
      </c>
      <c r="R36" s="18">
        <v>27</v>
      </c>
      <c r="S36" s="20">
        <v>43</v>
      </c>
      <c r="T36" s="17">
        <v>27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76</v>
      </c>
      <c r="E37" s="19">
        <v>13</v>
      </c>
      <c r="F37" s="17">
        <v>50</v>
      </c>
      <c r="G37" s="17"/>
      <c r="H37" s="18">
        <v>13</v>
      </c>
      <c r="I37" s="19">
        <v>71</v>
      </c>
      <c r="J37" s="17"/>
      <c r="K37" s="17">
        <v>3</v>
      </c>
      <c r="L37" s="17"/>
      <c r="M37" s="18">
        <v>2</v>
      </c>
      <c r="N37" s="20">
        <v>76</v>
      </c>
      <c r="O37" s="17"/>
      <c r="P37" s="18"/>
      <c r="Q37" s="19">
        <v>25</v>
      </c>
      <c r="R37" s="18">
        <v>51</v>
      </c>
      <c r="S37" s="20">
        <v>28</v>
      </c>
      <c r="T37" s="17">
        <v>44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22</v>
      </c>
      <c r="E38" s="19">
        <v>13</v>
      </c>
      <c r="F38" s="17">
        <v>4</v>
      </c>
      <c r="G38" s="17">
        <v>1</v>
      </c>
      <c r="H38" s="18">
        <v>4</v>
      </c>
      <c r="I38" s="19">
        <v>13</v>
      </c>
      <c r="J38" s="17"/>
      <c r="K38" s="17">
        <v>2</v>
      </c>
      <c r="L38" s="17"/>
      <c r="M38" s="18">
        <v>7</v>
      </c>
      <c r="N38" s="20">
        <v>22</v>
      </c>
      <c r="O38" s="17"/>
      <c r="P38" s="18"/>
      <c r="Q38" s="19">
        <v>15</v>
      </c>
      <c r="R38" s="18">
        <v>7</v>
      </c>
      <c r="S38" s="20">
        <v>18</v>
      </c>
      <c r="T38" s="17">
        <v>4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40</v>
      </c>
      <c r="E39" s="19">
        <v>14</v>
      </c>
      <c r="F39" s="17">
        <v>18</v>
      </c>
      <c r="G39" s="17"/>
      <c r="H39" s="18">
        <v>8</v>
      </c>
      <c r="I39" s="19">
        <v>36</v>
      </c>
      <c r="J39" s="17"/>
      <c r="K39" s="17">
        <v>4</v>
      </c>
      <c r="L39" s="17"/>
      <c r="M39" s="18"/>
      <c r="N39" s="20">
        <v>40</v>
      </c>
      <c r="O39" s="17"/>
      <c r="P39" s="18"/>
      <c r="Q39" s="19">
        <v>40</v>
      </c>
      <c r="R39" s="18"/>
      <c r="S39" s="20">
        <v>22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16</v>
      </c>
      <c r="E40" s="19">
        <v>9</v>
      </c>
      <c r="F40" s="17">
        <v>2</v>
      </c>
      <c r="G40" s="17"/>
      <c r="H40" s="18">
        <v>5</v>
      </c>
      <c r="I40" s="19">
        <v>15</v>
      </c>
      <c r="J40" s="17"/>
      <c r="K40" s="17">
        <v>1</v>
      </c>
      <c r="L40" s="17"/>
      <c r="M40" s="18"/>
      <c r="N40" s="20">
        <v>16</v>
      </c>
      <c r="O40" s="17"/>
      <c r="P40" s="18"/>
      <c r="Q40" s="19">
        <v>15</v>
      </c>
      <c r="R40" s="18">
        <v>1</v>
      </c>
      <c r="S40" s="20">
        <v>16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43</v>
      </c>
      <c r="E42" s="19">
        <v>8</v>
      </c>
      <c r="F42" s="17">
        <v>30</v>
      </c>
      <c r="G42" s="17"/>
      <c r="H42" s="18">
        <v>5</v>
      </c>
      <c r="I42" s="19">
        <v>39</v>
      </c>
      <c r="J42" s="17"/>
      <c r="K42" s="17">
        <v>2</v>
      </c>
      <c r="L42" s="17"/>
      <c r="M42" s="18">
        <v>2</v>
      </c>
      <c r="N42" s="20">
        <v>43</v>
      </c>
      <c r="O42" s="17"/>
      <c r="P42" s="18"/>
      <c r="Q42" s="19">
        <v>12</v>
      </c>
      <c r="R42" s="18">
        <v>31</v>
      </c>
      <c r="S42" s="20">
        <v>13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81</v>
      </c>
      <c r="E43" s="19">
        <v>23</v>
      </c>
      <c r="F43" s="17">
        <v>47</v>
      </c>
      <c r="G43" s="17"/>
      <c r="H43" s="18">
        <v>11</v>
      </c>
      <c r="I43" s="19">
        <v>77</v>
      </c>
      <c r="J43" s="17"/>
      <c r="K43" s="17">
        <v>2</v>
      </c>
      <c r="L43" s="17"/>
      <c r="M43" s="18">
        <v>2</v>
      </c>
      <c r="N43" s="20">
        <v>81</v>
      </c>
      <c r="O43" s="17"/>
      <c r="P43" s="18"/>
      <c r="Q43" s="19">
        <v>53</v>
      </c>
      <c r="R43" s="18">
        <v>28</v>
      </c>
      <c r="S43" s="20">
        <v>41</v>
      </c>
      <c r="T43" s="17">
        <v>30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5</v>
      </c>
      <c r="F44" s="17"/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5</v>
      </c>
      <c r="R44" s="18"/>
      <c r="S44" s="20">
        <v>5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6</v>
      </c>
      <c r="E45" s="19">
        <v>6</v>
      </c>
      <c r="F45" s="17"/>
      <c r="G45" s="17"/>
      <c r="H45" s="18"/>
      <c r="I45" s="19">
        <v>5</v>
      </c>
      <c r="J45" s="17"/>
      <c r="K45" s="17"/>
      <c r="L45" s="17"/>
      <c r="M45" s="18">
        <v>1</v>
      </c>
      <c r="N45" s="20">
        <v>6</v>
      </c>
      <c r="O45" s="17"/>
      <c r="P45" s="18"/>
      <c r="Q45" s="19">
        <v>1</v>
      </c>
      <c r="R45" s="18">
        <v>5</v>
      </c>
      <c r="S45" s="20">
        <v>6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11</v>
      </c>
      <c r="E46" s="19">
        <v>7</v>
      </c>
      <c r="F46" s="17">
        <v>4</v>
      </c>
      <c r="G46" s="17"/>
      <c r="H46" s="18"/>
      <c r="I46" s="19">
        <v>9</v>
      </c>
      <c r="J46" s="17"/>
      <c r="K46" s="17">
        <v>1</v>
      </c>
      <c r="L46" s="17"/>
      <c r="M46" s="18">
        <v>1</v>
      </c>
      <c r="N46" s="20">
        <v>11</v>
      </c>
      <c r="O46" s="17"/>
      <c r="P46" s="18"/>
      <c r="Q46" s="19">
        <v>7</v>
      </c>
      <c r="R46" s="18">
        <v>4</v>
      </c>
      <c r="S46" s="20">
        <v>7</v>
      </c>
      <c r="T46" s="17">
        <v>4</v>
      </c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6</v>
      </c>
      <c r="E47" s="19">
        <v>5</v>
      </c>
      <c r="F47" s="17">
        <v>1</v>
      </c>
      <c r="G47" s="17"/>
      <c r="H47" s="18"/>
      <c r="I47" s="19">
        <v>6</v>
      </c>
      <c r="J47" s="17"/>
      <c r="K47" s="17"/>
      <c r="L47" s="17"/>
      <c r="M47" s="18"/>
      <c r="N47" s="20">
        <v>6</v>
      </c>
      <c r="O47" s="17"/>
      <c r="P47" s="18"/>
      <c r="Q47" s="19">
        <v>6</v>
      </c>
      <c r="R47" s="18"/>
      <c r="S47" s="20">
        <v>6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5</v>
      </c>
      <c r="E48" s="19">
        <v>5</v>
      </c>
      <c r="F48" s="17"/>
      <c r="G48" s="17"/>
      <c r="H48" s="18"/>
      <c r="I48" s="19">
        <v>4</v>
      </c>
      <c r="J48" s="17"/>
      <c r="K48" s="17"/>
      <c r="L48" s="17"/>
      <c r="M48" s="18">
        <v>1</v>
      </c>
      <c r="N48" s="20">
        <v>5</v>
      </c>
      <c r="O48" s="17"/>
      <c r="P48" s="18"/>
      <c r="Q48" s="19">
        <v>5</v>
      </c>
      <c r="R48" s="18"/>
      <c r="S48" s="20">
        <v>5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58</v>
      </c>
      <c r="E49" s="19">
        <v>15</v>
      </c>
      <c r="F49" s="17">
        <v>4</v>
      </c>
      <c r="G49" s="17"/>
      <c r="H49" s="18">
        <v>39</v>
      </c>
      <c r="I49" s="19">
        <v>51</v>
      </c>
      <c r="J49" s="17"/>
      <c r="K49" s="17">
        <v>5</v>
      </c>
      <c r="L49" s="17"/>
      <c r="M49" s="18">
        <v>2</v>
      </c>
      <c r="N49" s="20">
        <v>58</v>
      </c>
      <c r="O49" s="17"/>
      <c r="P49" s="18"/>
      <c r="Q49" s="19">
        <v>28</v>
      </c>
      <c r="R49" s="18">
        <v>30</v>
      </c>
      <c r="S49" s="20">
        <v>25</v>
      </c>
      <c r="T49" s="17">
        <v>29</v>
      </c>
      <c r="U49" s="18">
        <v>29</v>
      </c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28</v>
      </c>
      <c r="E53" s="7">
        <f t="shared" ref="E53:U53" si="3">SUM(E54)</f>
        <v>7</v>
      </c>
      <c r="F53" s="9">
        <f t="shared" si="3"/>
        <v>16</v>
      </c>
      <c r="G53" s="7">
        <f t="shared" si="3"/>
        <v>0</v>
      </c>
      <c r="H53" s="10">
        <f t="shared" si="3"/>
        <v>5</v>
      </c>
      <c r="I53" s="41">
        <f t="shared" si="3"/>
        <v>27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1</v>
      </c>
      <c r="N53" s="41">
        <f t="shared" si="3"/>
        <v>28</v>
      </c>
      <c r="O53" s="7">
        <f t="shared" si="3"/>
        <v>0</v>
      </c>
      <c r="P53" s="10">
        <f t="shared" si="3"/>
        <v>0</v>
      </c>
      <c r="Q53" s="41">
        <f t="shared" si="3"/>
        <v>18</v>
      </c>
      <c r="R53" s="10">
        <f t="shared" si="3"/>
        <v>10</v>
      </c>
      <c r="S53" s="41">
        <f t="shared" si="3"/>
        <v>12</v>
      </c>
      <c r="T53" s="7">
        <f t="shared" si="3"/>
        <v>12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28</v>
      </c>
      <c r="E54" s="24">
        <v>7</v>
      </c>
      <c r="F54" s="25">
        <v>16</v>
      </c>
      <c r="G54" s="25"/>
      <c r="H54" s="26">
        <v>5</v>
      </c>
      <c r="I54" s="27">
        <v>27</v>
      </c>
      <c r="J54" s="25"/>
      <c r="K54" s="25"/>
      <c r="L54" s="25"/>
      <c r="M54" s="26">
        <v>1</v>
      </c>
      <c r="N54" s="27">
        <v>28</v>
      </c>
      <c r="O54" s="25"/>
      <c r="P54" s="26"/>
      <c r="Q54" s="27">
        <v>18</v>
      </c>
      <c r="R54" s="26">
        <v>10</v>
      </c>
      <c r="S54" s="27">
        <v>12</v>
      </c>
      <c r="T54" s="25">
        <v>12</v>
      </c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181</v>
      </c>
      <c r="E55" s="8">
        <f>SUM(E56:E62)</f>
        <v>35</v>
      </c>
      <c r="F55" s="9">
        <f>SUM(F56:F62)</f>
        <v>119</v>
      </c>
      <c r="G55" s="9">
        <f t="shared" ref="G55:U55" si="4">SUM(G56:G62)</f>
        <v>0</v>
      </c>
      <c r="H55" s="10">
        <f t="shared" si="4"/>
        <v>27</v>
      </c>
      <c r="I55" s="11">
        <f t="shared" si="4"/>
        <v>167</v>
      </c>
      <c r="J55" s="9">
        <f t="shared" si="4"/>
        <v>0</v>
      </c>
      <c r="K55" s="9">
        <f t="shared" si="4"/>
        <v>11</v>
      </c>
      <c r="L55" s="9">
        <f t="shared" si="4"/>
        <v>0</v>
      </c>
      <c r="M55" s="10">
        <f t="shared" si="4"/>
        <v>3</v>
      </c>
      <c r="N55" s="11">
        <f t="shared" si="4"/>
        <v>180</v>
      </c>
      <c r="O55" s="9">
        <f t="shared" si="4"/>
        <v>1</v>
      </c>
      <c r="P55" s="10">
        <f t="shared" si="4"/>
        <v>0</v>
      </c>
      <c r="Q55" s="11">
        <f t="shared" si="4"/>
        <v>79</v>
      </c>
      <c r="R55" s="10">
        <f t="shared" si="4"/>
        <v>102</v>
      </c>
      <c r="S55" s="11">
        <f t="shared" si="4"/>
        <v>63</v>
      </c>
      <c r="T55" s="9">
        <f t="shared" si="4"/>
        <v>90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9</v>
      </c>
      <c r="E56" s="19">
        <v>3</v>
      </c>
      <c r="F56" s="17"/>
      <c r="G56" s="17"/>
      <c r="H56" s="18">
        <v>6</v>
      </c>
      <c r="I56" s="20">
        <v>7</v>
      </c>
      <c r="J56" s="17"/>
      <c r="K56" s="17">
        <v>1</v>
      </c>
      <c r="L56" s="17"/>
      <c r="M56" s="18">
        <v>1</v>
      </c>
      <c r="N56" s="20">
        <v>9</v>
      </c>
      <c r="O56" s="17"/>
      <c r="P56" s="18"/>
      <c r="Q56" s="20">
        <v>8</v>
      </c>
      <c r="R56" s="18">
        <v>1</v>
      </c>
      <c r="S56" s="20">
        <v>9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13</v>
      </c>
      <c r="E57" s="19">
        <v>7</v>
      </c>
      <c r="F57" s="17">
        <v>4</v>
      </c>
      <c r="G57" s="17"/>
      <c r="H57" s="18">
        <v>2</v>
      </c>
      <c r="I57" s="20">
        <v>11</v>
      </c>
      <c r="J57" s="17"/>
      <c r="K57" s="17">
        <v>2</v>
      </c>
      <c r="L57" s="17"/>
      <c r="M57" s="18"/>
      <c r="N57" s="20">
        <v>13</v>
      </c>
      <c r="O57" s="17"/>
      <c r="P57" s="18"/>
      <c r="Q57" s="20">
        <v>8</v>
      </c>
      <c r="R57" s="18">
        <v>5</v>
      </c>
      <c r="S57" s="20">
        <v>9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38</v>
      </c>
      <c r="E58" s="19">
        <v>7</v>
      </c>
      <c r="F58" s="17">
        <v>19</v>
      </c>
      <c r="G58" s="17"/>
      <c r="H58" s="18">
        <v>12</v>
      </c>
      <c r="I58" s="20">
        <v>33</v>
      </c>
      <c r="J58" s="17"/>
      <c r="K58" s="17">
        <v>5</v>
      </c>
      <c r="L58" s="17"/>
      <c r="M58" s="18"/>
      <c r="N58" s="20">
        <v>38</v>
      </c>
      <c r="O58" s="17"/>
      <c r="P58" s="18"/>
      <c r="Q58" s="20">
        <v>20</v>
      </c>
      <c r="R58" s="18">
        <v>18</v>
      </c>
      <c r="S58" s="20">
        <v>20</v>
      </c>
      <c r="T58" s="17">
        <v>18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12</v>
      </c>
      <c r="E59" s="19">
        <v>8</v>
      </c>
      <c r="F59" s="17"/>
      <c r="G59" s="17"/>
      <c r="H59" s="18">
        <v>4</v>
      </c>
      <c r="I59" s="20">
        <v>9</v>
      </c>
      <c r="J59" s="17"/>
      <c r="K59" s="17">
        <v>2</v>
      </c>
      <c r="L59" s="17"/>
      <c r="M59" s="18">
        <v>1</v>
      </c>
      <c r="N59" s="20">
        <v>11</v>
      </c>
      <c r="O59" s="17">
        <v>1</v>
      </c>
      <c r="P59" s="18"/>
      <c r="Q59" s="20">
        <v>11</v>
      </c>
      <c r="R59" s="18">
        <v>1</v>
      </c>
      <c r="S59" s="20">
        <v>12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5</v>
      </c>
      <c r="F60" s="17"/>
      <c r="G60" s="17"/>
      <c r="H60" s="18">
        <v>3</v>
      </c>
      <c r="I60" s="20">
        <v>6</v>
      </c>
      <c r="J60" s="17"/>
      <c r="K60" s="17">
        <v>1</v>
      </c>
      <c r="L60" s="17"/>
      <c r="M60" s="18">
        <v>1</v>
      </c>
      <c r="N60" s="20">
        <v>8</v>
      </c>
      <c r="O60" s="17"/>
      <c r="P60" s="18"/>
      <c r="Q60" s="20">
        <v>7</v>
      </c>
      <c r="R60" s="18">
        <v>1</v>
      </c>
      <c r="S60" s="20">
        <v>8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</v>
      </c>
      <c r="E61" s="19">
        <v>1</v>
      </c>
      <c r="F61" s="17"/>
      <c r="G61" s="17"/>
      <c r="H61" s="18"/>
      <c r="I61" s="20">
        <v>1</v>
      </c>
      <c r="J61" s="17"/>
      <c r="K61" s="17"/>
      <c r="L61" s="17"/>
      <c r="M61" s="18"/>
      <c r="N61" s="20">
        <v>1</v>
      </c>
      <c r="O61" s="17"/>
      <c r="P61" s="18"/>
      <c r="Q61" s="20">
        <v>1</v>
      </c>
      <c r="R61" s="18"/>
      <c r="S61" s="20">
        <v>1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100</v>
      </c>
      <c r="E62" s="24">
        <v>4</v>
      </c>
      <c r="F62" s="25">
        <v>96</v>
      </c>
      <c r="G62" s="25"/>
      <c r="H62" s="26"/>
      <c r="I62" s="27">
        <v>100</v>
      </c>
      <c r="J62" s="25"/>
      <c r="K62" s="25"/>
      <c r="L62" s="25"/>
      <c r="M62" s="26"/>
      <c r="N62" s="27">
        <v>100</v>
      </c>
      <c r="O62" s="25"/>
      <c r="P62" s="26"/>
      <c r="Q62" s="27">
        <v>24</v>
      </c>
      <c r="R62" s="26">
        <v>76</v>
      </c>
      <c r="S62" s="27">
        <v>4</v>
      </c>
      <c r="T62" s="25">
        <v>72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25</v>
      </c>
      <c r="E68" s="8">
        <f>SUM(E69:E72)</f>
        <v>17</v>
      </c>
      <c r="F68" s="9">
        <f>SUM(F69:F72)</f>
        <v>2</v>
      </c>
      <c r="G68" s="9">
        <f t="shared" ref="G68:U68" si="7">SUM(G69:G72)</f>
        <v>0</v>
      </c>
      <c r="H68" s="10">
        <f t="shared" si="7"/>
        <v>6</v>
      </c>
      <c r="I68" s="11">
        <f t="shared" si="7"/>
        <v>23</v>
      </c>
      <c r="J68" s="9">
        <f t="shared" si="7"/>
        <v>0</v>
      </c>
      <c r="K68" s="9">
        <f t="shared" si="7"/>
        <v>0</v>
      </c>
      <c r="L68" s="9">
        <f t="shared" si="7"/>
        <v>0</v>
      </c>
      <c r="M68" s="10">
        <f t="shared" si="7"/>
        <v>2</v>
      </c>
      <c r="N68" s="11">
        <f t="shared" si="7"/>
        <v>23</v>
      </c>
      <c r="O68" s="9">
        <f t="shared" si="7"/>
        <v>2</v>
      </c>
      <c r="P68" s="10">
        <f t="shared" si="7"/>
        <v>0</v>
      </c>
      <c r="Q68" s="11">
        <f t="shared" si="7"/>
        <v>20</v>
      </c>
      <c r="R68" s="10">
        <f t="shared" si="7"/>
        <v>5</v>
      </c>
      <c r="S68" s="11">
        <f t="shared" si="7"/>
        <v>23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>
        <v>1</v>
      </c>
      <c r="F69" s="17"/>
      <c r="G69" s="17"/>
      <c r="H69" s="18"/>
      <c r="I69" s="20"/>
      <c r="J69" s="17"/>
      <c r="K69" s="17"/>
      <c r="L69" s="17"/>
      <c r="M69" s="18">
        <v>1</v>
      </c>
      <c r="N69" s="20"/>
      <c r="O69" s="17">
        <v>1</v>
      </c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7</v>
      </c>
      <c r="E70" s="19">
        <v>3</v>
      </c>
      <c r="F70" s="17"/>
      <c r="G70" s="17"/>
      <c r="H70" s="18">
        <v>4</v>
      </c>
      <c r="I70" s="19">
        <v>7</v>
      </c>
      <c r="J70" s="17"/>
      <c r="K70" s="17"/>
      <c r="L70" s="17"/>
      <c r="M70" s="18"/>
      <c r="N70" s="20">
        <v>7</v>
      </c>
      <c r="O70" s="17"/>
      <c r="P70" s="18"/>
      <c r="Q70" s="20">
        <v>7</v>
      </c>
      <c r="R70" s="18"/>
      <c r="S70" s="20">
        <v>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11</v>
      </c>
      <c r="E71" s="19">
        <v>9</v>
      </c>
      <c r="F71" s="17"/>
      <c r="G71" s="17"/>
      <c r="H71" s="18">
        <v>2</v>
      </c>
      <c r="I71" s="19">
        <v>11</v>
      </c>
      <c r="J71" s="17"/>
      <c r="K71" s="17"/>
      <c r="L71" s="17"/>
      <c r="M71" s="18"/>
      <c r="N71" s="20">
        <v>10</v>
      </c>
      <c r="O71" s="17">
        <v>1</v>
      </c>
      <c r="P71" s="18"/>
      <c r="Q71" s="19">
        <v>7</v>
      </c>
      <c r="R71" s="18">
        <v>4</v>
      </c>
      <c r="S71" s="20">
        <v>11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6</v>
      </c>
      <c r="E72" s="24">
        <v>4</v>
      </c>
      <c r="F72" s="25">
        <v>2</v>
      </c>
      <c r="G72" s="25"/>
      <c r="H72" s="26"/>
      <c r="I72" s="24">
        <v>5</v>
      </c>
      <c r="J72" s="25"/>
      <c r="K72" s="25"/>
      <c r="L72" s="25"/>
      <c r="M72" s="26">
        <v>1</v>
      </c>
      <c r="N72" s="27">
        <v>6</v>
      </c>
      <c r="O72" s="25"/>
      <c r="P72" s="26"/>
      <c r="Q72" s="24">
        <v>5</v>
      </c>
      <c r="R72" s="26">
        <v>1</v>
      </c>
      <c r="S72" s="27">
        <v>4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2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2</v>
      </c>
      <c r="R75" s="18">
        <v>2</v>
      </c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9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7</v>
      </c>
      <c r="I78" s="11">
        <f t="shared" si="9"/>
        <v>9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9</v>
      </c>
      <c r="O78" s="9">
        <f t="shared" si="9"/>
        <v>0</v>
      </c>
      <c r="P78" s="10">
        <f t="shared" si="9"/>
        <v>0</v>
      </c>
      <c r="Q78" s="11">
        <f t="shared" si="9"/>
        <v>9</v>
      </c>
      <c r="R78" s="10">
        <f t="shared" si="9"/>
        <v>0</v>
      </c>
      <c r="S78" s="11">
        <f t="shared" si="9"/>
        <v>9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9</v>
      </c>
      <c r="E79" s="19">
        <v>2</v>
      </c>
      <c r="F79" s="17"/>
      <c r="G79" s="17"/>
      <c r="H79" s="18">
        <v>7</v>
      </c>
      <c r="I79" s="20">
        <v>9</v>
      </c>
      <c r="J79" s="17"/>
      <c r="K79" s="17"/>
      <c r="L79" s="17"/>
      <c r="M79" s="18"/>
      <c r="N79" s="20">
        <v>9</v>
      </c>
      <c r="O79" s="17"/>
      <c r="P79" s="18"/>
      <c r="Q79" s="20">
        <v>9</v>
      </c>
      <c r="R79" s="18"/>
      <c r="S79" s="20">
        <v>9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13</v>
      </c>
      <c r="E87" s="8">
        <f t="shared" si="11"/>
        <v>4</v>
      </c>
      <c r="F87" s="9">
        <f t="shared" si="11"/>
        <v>8</v>
      </c>
      <c r="G87" s="9">
        <f t="shared" si="11"/>
        <v>0</v>
      </c>
      <c r="H87" s="10">
        <f t="shared" si="11"/>
        <v>1</v>
      </c>
      <c r="I87" s="11">
        <f t="shared" si="11"/>
        <v>5</v>
      </c>
      <c r="J87" s="9">
        <f t="shared" si="11"/>
        <v>0</v>
      </c>
      <c r="K87" s="9">
        <f t="shared" si="11"/>
        <v>8</v>
      </c>
      <c r="L87" s="9">
        <f t="shared" si="11"/>
        <v>0</v>
      </c>
      <c r="M87" s="10">
        <f t="shared" si="11"/>
        <v>0</v>
      </c>
      <c r="N87" s="11">
        <f t="shared" si="11"/>
        <v>13</v>
      </c>
      <c r="O87" s="9">
        <f t="shared" si="11"/>
        <v>0</v>
      </c>
      <c r="P87" s="10">
        <f t="shared" si="11"/>
        <v>0</v>
      </c>
      <c r="Q87" s="11">
        <f t="shared" si="11"/>
        <v>12</v>
      </c>
      <c r="R87" s="10">
        <f t="shared" si="11"/>
        <v>1</v>
      </c>
      <c r="S87" s="11">
        <f t="shared" si="11"/>
        <v>5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13</v>
      </c>
      <c r="E94" s="19">
        <v>4</v>
      </c>
      <c r="F94" s="17">
        <v>8</v>
      </c>
      <c r="G94" s="17"/>
      <c r="H94" s="18">
        <v>1</v>
      </c>
      <c r="I94" s="20">
        <v>5</v>
      </c>
      <c r="J94" s="17"/>
      <c r="K94" s="17">
        <v>8</v>
      </c>
      <c r="L94" s="17"/>
      <c r="M94" s="18"/>
      <c r="N94" s="20">
        <v>13</v>
      </c>
      <c r="O94" s="17"/>
      <c r="P94" s="18"/>
      <c r="Q94" s="20">
        <v>12</v>
      </c>
      <c r="R94" s="18">
        <v>1</v>
      </c>
      <c r="S94" s="20">
        <v>5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33</v>
      </c>
      <c r="E103" s="8">
        <f>SUM(E104:E105)</f>
        <v>4</v>
      </c>
      <c r="F103" s="9">
        <f>SUM(F104:F105)</f>
        <v>26</v>
      </c>
      <c r="G103" s="9">
        <f t="shared" ref="G103:U103" si="15">SUM(G104:G105)</f>
        <v>0</v>
      </c>
      <c r="H103" s="10">
        <f t="shared" si="15"/>
        <v>3</v>
      </c>
      <c r="I103" s="11">
        <f t="shared" si="15"/>
        <v>23</v>
      </c>
      <c r="J103" s="9">
        <f t="shared" si="15"/>
        <v>0</v>
      </c>
      <c r="K103" s="9">
        <f t="shared" si="15"/>
        <v>10</v>
      </c>
      <c r="L103" s="9">
        <f t="shared" si="15"/>
        <v>0</v>
      </c>
      <c r="M103" s="10">
        <f t="shared" si="15"/>
        <v>0</v>
      </c>
      <c r="N103" s="11">
        <f t="shared" si="15"/>
        <v>33</v>
      </c>
      <c r="O103" s="9">
        <f t="shared" si="15"/>
        <v>0</v>
      </c>
      <c r="P103" s="10">
        <f t="shared" si="15"/>
        <v>0</v>
      </c>
      <c r="Q103" s="11">
        <f t="shared" si="15"/>
        <v>33</v>
      </c>
      <c r="R103" s="10">
        <f t="shared" si="15"/>
        <v>0</v>
      </c>
      <c r="S103" s="11">
        <f t="shared" si="15"/>
        <v>7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33</v>
      </c>
      <c r="E105" s="24">
        <v>4</v>
      </c>
      <c r="F105" s="25">
        <v>26</v>
      </c>
      <c r="G105" s="25"/>
      <c r="H105" s="26">
        <v>3</v>
      </c>
      <c r="I105" s="27">
        <v>23</v>
      </c>
      <c r="J105" s="25"/>
      <c r="K105" s="25">
        <v>10</v>
      </c>
      <c r="L105" s="25"/>
      <c r="M105" s="26"/>
      <c r="N105" s="27">
        <v>33</v>
      </c>
      <c r="O105" s="25"/>
      <c r="P105" s="26"/>
      <c r="Q105" s="27">
        <v>33</v>
      </c>
      <c r="R105" s="26"/>
      <c r="S105" s="27">
        <v>7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2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2</v>
      </c>
      <c r="J108" s="17"/>
      <c r="K108" s="17">
        <v>1</v>
      </c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7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6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7</v>
      </c>
      <c r="O110" s="9">
        <f t="shared" si="17"/>
        <v>0</v>
      </c>
      <c r="P110" s="10">
        <f t="shared" si="17"/>
        <v>0</v>
      </c>
      <c r="Q110" s="11">
        <f t="shared" si="17"/>
        <v>7</v>
      </c>
      <c r="R110" s="10">
        <f t="shared" si="17"/>
        <v>0</v>
      </c>
      <c r="S110" s="11">
        <f t="shared" si="17"/>
        <v>7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7</v>
      </c>
      <c r="E114" s="19">
        <v>5</v>
      </c>
      <c r="F114" s="17"/>
      <c r="G114" s="17"/>
      <c r="H114" s="18">
        <v>2</v>
      </c>
      <c r="I114" s="20">
        <v>6</v>
      </c>
      <c r="J114" s="17"/>
      <c r="K114" s="17">
        <v>1</v>
      </c>
      <c r="L114" s="17"/>
      <c r="M114" s="18"/>
      <c r="N114" s="20">
        <v>7</v>
      </c>
      <c r="O114" s="17"/>
      <c r="P114" s="18"/>
      <c r="Q114" s="20">
        <v>7</v>
      </c>
      <c r="R114" s="18"/>
      <c r="S114" s="20">
        <v>7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20</v>
      </c>
      <c r="E124" s="8">
        <f>SUM(E125:E134)</f>
        <v>14</v>
      </c>
      <c r="F124" s="9">
        <f>SUM(F125:F134)</f>
        <v>6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16</v>
      </c>
      <c r="J124" s="9">
        <f t="shared" si="21"/>
        <v>1</v>
      </c>
      <c r="K124" s="9">
        <f t="shared" si="21"/>
        <v>2</v>
      </c>
      <c r="L124" s="9">
        <f t="shared" si="21"/>
        <v>0</v>
      </c>
      <c r="M124" s="10">
        <f t="shared" si="21"/>
        <v>1</v>
      </c>
      <c r="N124" s="11">
        <f t="shared" si="21"/>
        <v>20</v>
      </c>
      <c r="O124" s="9">
        <f t="shared" si="21"/>
        <v>0</v>
      </c>
      <c r="P124" s="10">
        <f t="shared" si="21"/>
        <v>0</v>
      </c>
      <c r="Q124" s="11">
        <f t="shared" si="21"/>
        <v>19</v>
      </c>
      <c r="R124" s="10">
        <f t="shared" si="21"/>
        <v>1</v>
      </c>
      <c r="S124" s="11">
        <f t="shared" si="21"/>
        <v>20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5</v>
      </c>
      <c r="E132" s="19"/>
      <c r="F132" s="17">
        <v>5</v>
      </c>
      <c r="G132" s="17"/>
      <c r="H132" s="18"/>
      <c r="I132" s="20">
        <v>5</v>
      </c>
      <c r="J132" s="17"/>
      <c r="K132" s="17"/>
      <c r="L132" s="17"/>
      <c r="M132" s="18"/>
      <c r="N132" s="20">
        <v>5</v>
      </c>
      <c r="O132" s="17"/>
      <c r="P132" s="18"/>
      <c r="Q132" s="20">
        <v>5</v>
      </c>
      <c r="R132" s="18"/>
      <c r="S132" s="20">
        <v>5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9</v>
      </c>
      <c r="E134" s="24">
        <v>8</v>
      </c>
      <c r="F134" s="25">
        <v>1</v>
      </c>
      <c r="G134" s="25"/>
      <c r="H134" s="26"/>
      <c r="I134" s="27">
        <v>5</v>
      </c>
      <c r="J134" s="25">
        <v>1</v>
      </c>
      <c r="K134" s="25">
        <v>2</v>
      </c>
      <c r="L134" s="25"/>
      <c r="M134" s="26">
        <v>1</v>
      </c>
      <c r="N134" s="27">
        <v>9</v>
      </c>
      <c r="O134" s="25"/>
      <c r="P134" s="26"/>
      <c r="Q134" s="27">
        <v>8</v>
      </c>
      <c r="R134" s="26">
        <v>1</v>
      </c>
      <c r="S134" s="27">
        <v>9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19</v>
      </c>
      <c r="E135" s="8">
        <f>SUM(E136:E140)</f>
        <v>13</v>
      </c>
      <c r="F135" s="9">
        <f>SUM(F136:F140)</f>
        <v>6</v>
      </c>
      <c r="G135" s="9">
        <f t="shared" ref="G135:U135" si="23">SUM(G136:G140)</f>
        <v>0</v>
      </c>
      <c r="H135" s="10">
        <f t="shared" si="23"/>
        <v>0</v>
      </c>
      <c r="I135" s="11">
        <f t="shared" si="23"/>
        <v>13</v>
      </c>
      <c r="J135" s="9">
        <f t="shared" si="23"/>
        <v>6</v>
      </c>
      <c r="K135" s="9">
        <f t="shared" si="23"/>
        <v>0</v>
      </c>
      <c r="L135" s="9">
        <f t="shared" si="23"/>
        <v>0</v>
      </c>
      <c r="M135" s="10">
        <f t="shared" si="23"/>
        <v>0</v>
      </c>
      <c r="N135" s="11">
        <f t="shared" si="23"/>
        <v>19</v>
      </c>
      <c r="O135" s="9">
        <f t="shared" si="23"/>
        <v>0</v>
      </c>
      <c r="P135" s="10">
        <f t="shared" si="23"/>
        <v>0</v>
      </c>
      <c r="Q135" s="11">
        <f t="shared" si="23"/>
        <v>10</v>
      </c>
      <c r="R135" s="10">
        <f t="shared" si="23"/>
        <v>9</v>
      </c>
      <c r="S135" s="11">
        <f t="shared" si="23"/>
        <v>13</v>
      </c>
      <c r="T135" s="9">
        <f t="shared" si="23"/>
        <v>6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11</v>
      </c>
      <c r="E136" s="19">
        <v>11</v>
      </c>
      <c r="F136" s="17"/>
      <c r="G136" s="17"/>
      <c r="H136" s="18"/>
      <c r="I136" s="20">
        <v>11</v>
      </c>
      <c r="J136" s="17"/>
      <c r="K136" s="17"/>
      <c r="L136" s="17"/>
      <c r="M136" s="18"/>
      <c r="N136" s="20">
        <v>11</v>
      </c>
      <c r="O136" s="17"/>
      <c r="P136" s="18"/>
      <c r="Q136" s="20">
        <v>8</v>
      </c>
      <c r="R136" s="18">
        <v>3</v>
      </c>
      <c r="S136" s="20">
        <v>11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8</v>
      </c>
      <c r="E140" s="24">
        <v>2</v>
      </c>
      <c r="F140" s="25">
        <v>6</v>
      </c>
      <c r="G140" s="25"/>
      <c r="H140" s="26"/>
      <c r="I140" s="27">
        <v>2</v>
      </c>
      <c r="J140" s="25">
        <v>6</v>
      </c>
      <c r="K140" s="25"/>
      <c r="L140" s="25"/>
      <c r="M140" s="26"/>
      <c r="N140" s="27">
        <v>8</v>
      </c>
      <c r="O140" s="25"/>
      <c r="P140" s="26"/>
      <c r="Q140" s="27">
        <v>2</v>
      </c>
      <c r="R140" s="26">
        <v>6</v>
      </c>
      <c r="S140" s="27">
        <v>2</v>
      </c>
      <c r="T140" s="25">
        <v>6</v>
      </c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6</v>
      </c>
      <c r="E141" s="8">
        <f>SUM(E142:E148)</f>
        <v>6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6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6</v>
      </c>
      <c r="O141" s="9">
        <f t="shared" si="24"/>
        <v>0</v>
      </c>
      <c r="P141" s="10">
        <f t="shared" si="24"/>
        <v>0</v>
      </c>
      <c r="Q141" s="11">
        <f t="shared" si="24"/>
        <v>6</v>
      </c>
      <c r="R141" s="10">
        <f t="shared" si="24"/>
        <v>0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3</v>
      </c>
      <c r="J148" s="25"/>
      <c r="K148" s="25"/>
      <c r="L148" s="25"/>
      <c r="M148" s="26"/>
      <c r="N148" s="27">
        <v>3</v>
      </c>
      <c r="O148" s="25"/>
      <c r="P148" s="26"/>
      <c r="Q148" s="24">
        <v>3</v>
      </c>
      <c r="R148" s="26"/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4134</v>
      </c>
      <c r="E158" s="45">
        <f t="shared" si="26"/>
        <v>609</v>
      </c>
      <c r="F158" s="45">
        <f t="shared" si="26"/>
        <v>2148</v>
      </c>
      <c r="G158" s="45">
        <f t="shared" si="26"/>
        <v>10</v>
      </c>
      <c r="H158" s="45">
        <f t="shared" si="26"/>
        <v>1367</v>
      </c>
      <c r="I158" s="45">
        <f t="shared" si="26"/>
        <v>3820</v>
      </c>
      <c r="J158" s="45">
        <f t="shared" si="26"/>
        <v>141</v>
      </c>
      <c r="K158" s="45">
        <f t="shared" si="26"/>
        <v>129</v>
      </c>
      <c r="L158" s="45">
        <f t="shared" si="26"/>
        <v>0</v>
      </c>
      <c r="M158" s="45">
        <f t="shared" si="26"/>
        <v>44</v>
      </c>
      <c r="N158" s="45">
        <f t="shared" si="26"/>
        <v>4132</v>
      </c>
      <c r="O158" s="45">
        <f t="shared" si="26"/>
        <v>2</v>
      </c>
      <c r="P158" s="45">
        <f t="shared" si="26"/>
        <v>0</v>
      </c>
      <c r="Q158" s="45">
        <f t="shared" si="26"/>
        <v>1374</v>
      </c>
      <c r="R158" s="45">
        <f t="shared" si="26"/>
        <v>2760</v>
      </c>
      <c r="S158" s="45">
        <f t="shared" si="26"/>
        <v>973</v>
      </c>
      <c r="T158" s="45">
        <f t="shared" si="26"/>
        <v>2823</v>
      </c>
      <c r="U158" s="46">
        <f t="shared" si="26"/>
        <v>1032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348</v>
      </c>
      <c r="E159" s="47">
        <f>E53+E55+E63+E68+E73+E78+E87+E96+E99+E103+E106+E110+E117+E122+E124+E135+E141</f>
        <v>114</v>
      </c>
      <c r="F159" s="47">
        <f t="shared" ref="F159:U159" si="27">F53+F55+F63+F68+F73+F78+F87+F96+F99+F103+F106+F110+F117+F122+F124+F135+F141</f>
        <v>183</v>
      </c>
      <c r="G159" s="47">
        <f t="shared" si="27"/>
        <v>0</v>
      </c>
      <c r="H159" s="47">
        <f t="shared" si="27"/>
        <v>51</v>
      </c>
      <c r="I159" s="47">
        <f t="shared" si="27"/>
        <v>301</v>
      </c>
      <c r="J159" s="47">
        <f t="shared" si="27"/>
        <v>7</v>
      </c>
      <c r="K159" s="47">
        <f t="shared" si="27"/>
        <v>33</v>
      </c>
      <c r="L159" s="47">
        <f t="shared" si="27"/>
        <v>0</v>
      </c>
      <c r="M159" s="47">
        <f t="shared" si="27"/>
        <v>7</v>
      </c>
      <c r="N159" s="47">
        <f t="shared" si="27"/>
        <v>345</v>
      </c>
      <c r="O159" s="47">
        <f t="shared" si="27"/>
        <v>3</v>
      </c>
      <c r="P159" s="47">
        <f t="shared" si="27"/>
        <v>0</v>
      </c>
      <c r="Q159" s="47">
        <f t="shared" si="27"/>
        <v>218</v>
      </c>
      <c r="R159" s="47">
        <f t="shared" si="27"/>
        <v>130</v>
      </c>
      <c r="S159" s="47">
        <f t="shared" si="27"/>
        <v>172</v>
      </c>
      <c r="T159" s="47">
        <f t="shared" si="27"/>
        <v>108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4482</v>
      </c>
      <c r="E161" s="51">
        <f t="shared" ref="E161:U161" si="28">SUM(E158:E159)</f>
        <v>723</v>
      </c>
      <c r="F161" s="51">
        <f t="shared" si="28"/>
        <v>2331</v>
      </c>
      <c r="G161" s="51">
        <f t="shared" si="28"/>
        <v>10</v>
      </c>
      <c r="H161" s="51">
        <f t="shared" si="28"/>
        <v>1418</v>
      </c>
      <c r="I161" s="51">
        <f t="shared" si="28"/>
        <v>4121</v>
      </c>
      <c r="J161" s="51">
        <f t="shared" si="28"/>
        <v>148</v>
      </c>
      <c r="K161" s="51">
        <f t="shared" si="28"/>
        <v>162</v>
      </c>
      <c r="L161" s="51">
        <f t="shared" si="28"/>
        <v>0</v>
      </c>
      <c r="M161" s="51">
        <f t="shared" si="28"/>
        <v>51</v>
      </c>
      <c r="N161" s="51">
        <f t="shared" si="28"/>
        <v>4477</v>
      </c>
      <c r="O161" s="51">
        <f t="shared" si="28"/>
        <v>5</v>
      </c>
      <c r="P161" s="51">
        <f t="shared" si="28"/>
        <v>0</v>
      </c>
      <c r="Q161" s="51">
        <f t="shared" si="28"/>
        <v>1592</v>
      </c>
      <c r="R161" s="51">
        <f t="shared" si="28"/>
        <v>2890</v>
      </c>
      <c r="S161" s="51">
        <f t="shared" si="28"/>
        <v>1145</v>
      </c>
      <c r="T161" s="51">
        <f t="shared" si="28"/>
        <v>2931</v>
      </c>
      <c r="U161" s="52">
        <f t="shared" si="28"/>
        <v>1032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A781-59B6-4A15-A45E-75B30780339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178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501</v>
      </c>
      <c r="E5" s="8">
        <f t="shared" si="0"/>
        <v>108</v>
      </c>
      <c r="F5" s="9">
        <f t="shared" si="0"/>
        <v>338</v>
      </c>
      <c r="G5" s="9">
        <f t="shared" si="0"/>
        <v>1</v>
      </c>
      <c r="H5" s="10">
        <f t="shared" si="0"/>
        <v>54</v>
      </c>
      <c r="I5" s="8">
        <f t="shared" si="0"/>
        <v>471</v>
      </c>
      <c r="J5" s="9">
        <f t="shared" si="0"/>
        <v>0</v>
      </c>
      <c r="K5" s="9">
        <f t="shared" si="0"/>
        <v>12</v>
      </c>
      <c r="L5" s="9">
        <f t="shared" si="0"/>
        <v>0</v>
      </c>
      <c r="M5" s="10">
        <f t="shared" si="0"/>
        <v>18</v>
      </c>
      <c r="N5" s="11">
        <f t="shared" si="0"/>
        <v>500</v>
      </c>
      <c r="O5" s="9">
        <f t="shared" si="0"/>
        <v>1</v>
      </c>
      <c r="P5" s="10">
        <f t="shared" si="0"/>
        <v>0</v>
      </c>
      <c r="Q5" s="11">
        <f t="shared" si="0"/>
        <v>164</v>
      </c>
      <c r="R5" s="10">
        <f t="shared" si="0"/>
        <v>337</v>
      </c>
      <c r="S5" s="11">
        <f t="shared" si="0"/>
        <v>173</v>
      </c>
      <c r="T5" s="9">
        <f t="shared" si="0"/>
        <v>301</v>
      </c>
      <c r="U5" s="10">
        <f>SUM(U6:U12)</f>
        <v>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16</v>
      </c>
      <c r="E6" s="16">
        <v>13</v>
      </c>
      <c r="F6" s="17"/>
      <c r="G6" s="17"/>
      <c r="H6" s="18">
        <v>3</v>
      </c>
      <c r="I6" s="19">
        <v>16</v>
      </c>
      <c r="J6" s="17"/>
      <c r="K6" s="17"/>
      <c r="L6" s="17"/>
      <c r="M6" s="18"/>
      <c r="N6" s="20">
        <v>16</v>
      </c>
      <c r="O6" s="17"/>
      <c r="P6" s="18"/>
      <c r="Q6" s="20">
        <v>16</v>
      </c>
      <c r="R6" s="18"/>
      <c r="S6" s="20">
        <v>16</v>
      </c>
      <c r="T6" s="17"/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36</v>
      </c>
      <c r="E7" s="19">
        <v>21</v>
      </c>
      <c r="F7" s="17">
        <v>10</v>
      </c>
      <c r="G7" s="17"/>
      <c r="H7" s="18">
        <v>5</v>
      </c>
      <c r="I7" s="19">
        <v>27</v>
      </c>
      <c r="J7" s="17"/>
      <c r="K7" s="17">
        <v>4</v>
      </c>
      <c r="L7" s="17"/>
      <c r="M7" s="18">
        <v>5</v>
      </c>
      <c r="N7" s="20">
        <v>36</v>
      </c>
      <c r="O7" s="17"/>
      <c r="P7" s="18"/>
      <c r="Q7" s="20">
        <v>33</v>
      </c>
      <c r="R7" s="18">
        <v>3</v>
      </c>
      <c r="S7" s="20">
        <v>36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6</v>
      </c>
      <c r="E8" s="19">
        <v>6</v>
      </c>
      <c r="F8" s="17"/>
      <c r="G8" s="17"/>
      <c r="H8" s="18" t="s">
        <v>177</v>
      </c>
      <c r="I8" s="19">
        <v>5</v>
      </c>
      <c r="J8" s="17"/>
      <c r="K8" s="17">
        <v>1</v>
      </c>
      <c r="L8" s="17"/>
      <c r="M8" s="18"/>
      <c r="N8" s="20">
        <v>6</v>
      </c>
      <c r="O8" s="17"/>
      <c r="P8" s="18"/>
      <c r="Q8" s="20">
        <v>5</v>
      </c>
      <c r="R8" s="18">
        <v>1</v>
      </c>
      <c r="S8" s="20">
        <v>6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317</v>
      </c>
      <c r="E9" s="19">
        <v>15</v>
      </c>
      <c r="F9" s="17">
        <v>289</v>
      </c>
      <c r="G9" s="17">
        <v>1</v>
      </c>
      <c r="H9" s="18">
        <v>12</v>
      </c>
      <c r="I9" s="19">
        <v>313</v>
      </c>
      <c r="J9" s="17"/>
      <c r="K9" s="17">
        <v>1</v>
      </c>
      <c r="L9" s="17"/>
      <c r="M9" s="18">
        <v>3</v>
      </c>
      <c r="N9" s="20">
        <v>317</v>
      </c>
      <c r="O9" s="17"/>
      <c r="P9" s="18"/>
      <c r="Q9" s="20">
        <v>22</v>
      </c>
      <c r="R9" s="18">
        <v>295</v>
      </c>
      <c r="S9" s="20">
        <v>28</v>
      </c>
      <c r="T9" s="17">
        <v>289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58</v>
      </c>
      <c r="E10" s="19">
        <v>20</v>
      </c>
      <c r="F10" s="17">
        <v>17</v>
      </c>
      <c r="G10" s="17"/>
      <c r="H10" s="18">
        <v>21</v>
      </c>
      <c r="I10" s="19">
        <v>48</v>
      </c>
      <c r="J10" s="17"/>
      <c r="K10" s="17">
        <v>2</v>
      </c>
      <c r="L10" s="17"/>
      <c r="M10" s="18">
        <v>8</v>
      </c>
      <c r="N10" s="20">
        <v>58</v>
      </c>
      <c r="O10" s="17"/>
      <c r="P10" s="18"/>
      <c r="Q10" s="20">
        <v>44</v>
      </c>
      <c r="R10" s="18">
        <v>14</v>
      </c>
      <c r="S10" s="20">
        <v>41</v>
      </c>
      <c r="T10" s="17"/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9</v>
      </c>
      <c r="E11" s="19">
        <v>5</v>
      </c>
      <c r="F11" s="17"/>
      <c r="G11" s="17"/>
      <c r="H11" s="18">
        <v>4</v>
      </c>
      <c r="I11" s="19">
        <v>8</v>
      </c>
      <c r="J11" s="17"/>
      <c r="K11" s="17">
        <v>1</v>
      </c>
      <c r="L11" s="17"/>
      <c r="M11" s="18"/>
      <c r="N11" s="20">
        <v>9</v>
      </c>
      <c r="O11" s="17"/>
      <c r="P11" s="18"/>
      <c r="Q11" s="20">
        <v>8</v>
      </c>
      <c r="R11" s="18">
        <v>1</v>
      </c>
      <c r="S11" s="20">
        <v>9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59</v>
      </c>
      <c r="E12" s="24">
        <v>28</v>
      </c>
      <c r="F12" s="25">
        <v>22</v>
      </c>
      <c r="G12" s="25"/>
      <c r="H12" s="26">
        <v>9</v>
      </c>
      <c r="I12" s="24">
        <v>54</v>
      </c>
      <c r="J12" s="25"/>
      <c r="K12" s="25">
        <v>3</v>
      </c>
      <c r="L12" s="25"/>
      <c r="M12" s="26">
        <v>2</v>
      </c>
      <c r="N12" s="27">
        <v>58</v>
      </c>
      <c r="O12" s="25">
        <v>1</v>
      </c>
      <c r="P12" s="26"/>
      <c r="Q12" s="27">
        <v>36</v>
      </c>
      <c r="R12" s="26">
        <v>23</v>
      </c>
      <c r="S12" s="27">
        <v>37</v>
      </c>
      <c r="T12" s="25">
        <v>12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1240</v>
      </c>
      <c r="E13" s="8">
        <f t="shared" si="2"/>
        <v>122</v>
      </c>
      <c r="F13" s="9">
        <f t="shared" si="2"/>
        <v>732</v>
      </c>
      <c r="G13" s="9">
        <f t="shared" si="2"/>
        <v>6</v>
      </c>
      <c r="H13" s="10">
        <f t="shared" si="2"/>
        <v>380</v>
      </c>
      <c r="I13" s="11">
        <f t="shared" si="2"/>
        <v>1233</v>
      </c>
      <c r="J13" s="9">
        <f t="shared" si="2"/>
        <v>0</v>
      </c>
      <c r="K13" s="9">
        <f t="shared" si="2"/>
        <v>7</v>
      </c>
      <c r="L13" s="9">
        <f t="shared" si="2"/>
        <v>0</v>
      </c>
      <c r="M13" s="10">
        <f t="shared" si="2"/>
        <v>0</v>
      </c>
      <c r="N13" s="11">
        <f t="shared" si="2"/>
        <v>1240</v>
      </c>
      <c r="O13" s="9">
        <f t="shared" si="2"/>
        <v>0</v>
      </c>
      <c r="P13" s="10">
        <f t="shared" si="2"/>
        <v>0</v>
      </c>
      <c r="Q13" s="11">
        <f t="shared" si="2"/>
        <v>446</v>
      </c>
      <c r="R13" s="10">
        <f t="shared" si="2"/>
        <v>794</v>
      </c>
      <c r="S13" s="11">
        <f t="shared" si="2"/>
        <v>239</v>
      </c>
      <c r="T13" s="9">
        <f t="shared" si="2"/>
        <v>983</v>
      </c>
      <c r="U13" s="10">
        <f t="shared" si="2"/>
        <v>269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209</v>
      </c>
      <c r="E14" s="19">
        <v>24</v>
      </c>
      <c r="F14" s="17">
        <v>94</v>
      </c>
      <c r="G14" s="17"/>
      <c r="H14" s="18">
        <v>91</v>
      </c>
      <c r="I14" s="19">
        <v>209</v>
      </c>
      <c r="J14" s="17"/>
      <c r="K14" s="17"/>
      <c r="L14" s="17"/>
      <c r="M14" s="18"/>
      <c r="N14" s="20">
        <v>209</v>
      </c>
      <c r="O14" s="17"/>
      <c r="P14" s="18"/>
      <c r="Q14" s="20">
        <v>122</v>
      </c>
      <c r="R14" s="18">
        <v>87</v>
      </c>
      <c r="S14" s="20">
        <v>51</v>
      </c>
      <c r="T14" s="17">
        <v>158</v>
      </c>
      <c r="U14" s="18">
        <v>64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175</v>
      </c>
      <c r="E15" s="19">
        <v>4</v>
      </c>
      <c r="F15" s="17">
        <v>109</v>
      </c>
      <c r="G15" s="17">
        <v>1</v>
      </c>
      <c r="H15" s="18">
        <v>61</v>
      </c>
      <c r="I15" s="19">
        <v>175</v>
      </c>
      <c r="J15" s="17"/>
      <c r="K15" s="17"/>
      <c r="L15" s="17"/>
      <c r="M15" s="18"/>
      <c r="N15" s="20">
        <v>175</v>
      </c>
      <c r="O15" s="17"/>
      <c r="P15" s="18"/>
      <c r="Q15" s="20">
        <v>53</v>
      </c>
      <c r="R15" s="18">
        <v>122</v>
      </c>
      <c r="S15" s="20">
        <v>6</v>
      </c>
      <c r="T15" s="17">
        <v>169</v>
      </c>
      <c r="U15" s="18">
        <v>60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200</v>
      </c>
      <c r="E16" s="19">
        <v>9</v>
      </c>
      <c r="F16" s="17">
        <v>170</v>
      </c>
      <c r="G16" s="17">
        <v>2</v>
      </c>
      <c r="H16" s="18">
        <v>19</v>
      </c>
      <c r="I16" s="19">
        <v>200</v>
      </c>
      <c r="J16" s="17"/>
      <c r="K16" s="17"/>
      <c r="L16" s="17"/>
      <c r="M16" s="18"/>
      <c r="N16" s="20">
        <v>200</v>
      </c>
      <c r="O16" s="17"/>
      <c r="P16" s="18"/>
      <c r="Q16" s="19">
        <v>8</v>
      </c>
      <c r="R16" s="18">
        <v>192</v>
      </c>
      <c r="S16" s="20">
        <v>10</v>
      </c>
      <c r="T16" s="17">
        <v>190</v>
      </c>
      <c r="U16" s="18">
        <v>18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243</v>
      </c>
      <c r="E17" s="19">
        <v>34</v>
      </c>
      <c r="F17" s="17">
        <v>112</v>
      </c>
      <c r="G17" s="17">
        <v>1</v>
      </c>
      <c r="H17" s="18">
        <v>96</v>
      </c>
      <c r="I17" s="19">
        <v>240</v>
      </c>
      <c r="J17" s="17"/>
      <c r="K17" s="17">
        <v>3</v>
      </c>
      <c r="L17" s="17"/>
      <c r="M17" s="18"/>
      <c r="N17" s="20">
        <v>243</v>
      </c>
      <c r="O17" s="17"/>
      <c r="P17" s="18"/>
      <c r="Q17" s="19">
        <v>113</v>
      </c>
      <c r="R17" s="18">
        <v>130</v>
      </c>
      <c r="S17" s="20">
        <v>70</v>
      </c>
      <c r="T17" s="17">
        <v>173</v>
      </c>
      <c r="U17" s="18">
        <v>61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200</v>
      </c>
      <c r="E18" s="19">
        <v>20</v>
      </c>
      <c r="F18" s="17">
        <v>132</v>
      </c>
      <c r="G18" s="17">
        <v>1</v>
      </c>
      <c r="H18" s="18">
        <v>47</v>
      </c>
      <c r="I18" s="19">
        <v>198</v>
      </c>
      <c r="J18" s="17"/>
      <c r="K18" s="17">
        <v>2</v>
      </c>
      <c r="L18" s="17"/>
      <c r="M18" s="18"/>
      <c r="N18" s="20">
        <v>200</v>
      </c>
      <c r="O18" s="17"/>
      <c r="P18" s="18"/>
      <c r="Q18" s="19">
        <v>41</v>
      </c>
      <c r="R18" s="18">
        <v>159</v>
      </c>
      <c r="S18" s="20">
        <v>31</v>
      </c>
      <c r="T18" s="17">
        <v>169</v>
      </c>
      <c r="U18" s="18">
        <v>37</v>
      </c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57</v>
      </c>
      <c r="E19" s="19">
        <v>16</v>
      </c>
      <c r="F19" s="17">
        <v>26</v>
      </c>
      <c r="G19" s="17">
        <v>1</v>
      </c>
      <c r="H19" s="18">
        <v>14</v>
      </c>
      <c r="I19" s="19">
        <v>55</v>
      </c>
      <c r="J19" s="17"/>
      <c r="K19" s="17">
        <v>2</v>
      </c>
      <c r="L19" s="17"/>
      <c r="M19" s="18"/>
      <c r="N19" s="20">
        <v>57</v>
      </c>
      <c r="O19" s="17"/>
      <c r="P19" s="18"/>
      <c r="Q19" s="19">
        <v>41</v>
      </c>
      <c r="R19" s="18">
        <v>16</v>
      </c>
      <c r="S19" s="20">
        <v>33</v>
      </c>
      <c r="T19" s="17">
        <v>18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156</v>
      </c>
      <c r="E20" s="24">
        <v>15</v>
      </c>
      <c r="F20" s="25">
        <v>89</v>
      </c>
      <c r="G20" s="25"/>
      <c r="H20" s="26">
        <v>52</v>
      </c>
      <c r="I20" s="24">
        <v>156</v>
      </c>
      <c r="J20" s="25"/>
      <c r="K20" s="25"/>
      <c r="L20" s="25"/>
      <c r="M20" s="26"/>
      <c r="N20" s="27">
        <v>156</v>
      </c>
      <c r="O20" s="25"/>
      <c r="P20" s="26"/>
      <c r="Q20" s="24">
        <v>68</v>
      </c>
      <c r="R20" s="26">
        <v>88</v>
      </c>
      <c r="S20" s="27">
        <v>38</v>
      </c>
      <c r="T20" s="25">
        <v>106</v>
      </c>
      <c r="U20" s="26">
        <v>29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41</v>
      </c>
      <c r="E21" s="8">
        <v>25</v>
      </c>
      <c r="F21" s="9">
        <v>8</v>
      </c>
      <c r="G21" s="9"/>
      <c r="H21" s="10">
        <v>8</v>
      </c>
      <c r="I21" s="8">
        <v>38</v>
      </c>
      <c r="J21" s="9"/>
      <c r="K21" s="9">
        <v>2</v>
      </c>
      <c r="L21" s="9"/>
      <c r="M21" s="10">
        <v>1</v>
      </c>
      <c r="N21" s="11">
        <v>41</v>
      </c>
      <c r="O21" s="9"/>
      <c r="P21" s="10"/>
      <c r="Q21" s="8">
        <v>40</v>
      </c>
      <c r="R21" s="10">
        <v>1</v>
      </c>
      <c r="S21" s="11">
        <v>33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193</v>
      </c>
      <c r="E22" s="19">
        <v>65</v>
      </c>
      <c r="F22" s="17">
        <v>42</v>
      </c>
      <c r="G22" s="17"/>
      <c r="H22" s="18">
        <v>86</v>
      </c>
      <c r="I22" s="19">
        <v>179</v>
      </c>
      <c r="J22" s="17"/>
      <c r="K22" s="17">
        <v>12</v>
      </c>
      <c r="L22" s="17"/>
      <c r="M22" s="18">
        <v>2</v>
      </c>
      <c r="N22" s="20">
        <v>192</v>
      </c>
      <c r="O22" s="17">
        <v>1</v>
      </c>
      <c r="P22" s="18"/>
      <c r="Q22" s="19">
        <v>105</v>
      </c>
      <c r="R22" s="18">
        <v>88</v>
      </c>
      <c r="S22" s="20">
        <v>106</v>
      </c>
      <c r="T22" s="17">
        <v>81</v>
      </c>
      <c r="U22" s="18">
        <v>55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25</v>
      </c>
      <c r="E23" s="19">
        <v>9</v>
      </c>
      <c r="F23" s="17">
        <v>6</v>
      </c>
      <c r="G23" s="17"/>
      <c r="H23" s="18">
        <v>10</v>
      </c>
      <c r="I23" s="19">
        <v>23</v>
      </c>
      <c r="J23" s="17"/>
      <c r="K23" s="17">
        <v>2</v>
      </c>
      <c r="L23" s="17"/>
      <c r="M23" s="18"/>
      <c r="N23" s="20">
        <v>25</v>
      </c>
      <c r="O23" s="17"/>
      <c r="P23" s="18"/>
      <c r="Q23" s="19">
        <v>25</v>
      </c>
      <c r="R23" s="18"/>
      <c r="S23" s="20">
        <v>19</v>
      </c>
      <c r="T23" s="17">
        <v>6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71</v>
      </c>
      <c r="E24" s="19">
        <v>30</v>
      </c>
      <c r="F24" s="17">
        <v>22</v>
      </c>
      <c r="G24" s="17"/>
      <c r="H24" s="18">
        <v>19</v>
      </c>
      <c r="I24" s="19">
        <v>51</v>
      </c>
      <c r="J24" s="17"/>
      <c r="K24" s="17">
        <v>18</v>
      </c>
      <c r="L24" s="17"/>
      <c r="M24" s="18">
        <v>2</v>
      </c>
      <c r="N24" s="20">
        <v>71</v>
      </c>
      <c r="O24" s="17"/>
      <c r="P24" s="18"/>
      <c r="Q24" s="19">
        <v>63</v>
      </c>
      <c r="R24" s="18">
        <v>8</v>
      </c>
      <c r="S24" s="20">
        <v>49</v>
      </c>
      <c r="T24" s="17">
        <v>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19</v>
      </c>
      <c r="E25" s="19">
        <v>11</v>
      </c>
      <c r="F25" s="17">
        <v>8</v>
      </c>
      <c r="G25" s="17"/>
      <c r="H25" s="18"/>
      <c r="I25" s="19">
        <v>15</v>
      </c>
      <c r="J25" s="17"/>
      <c r="K25" s="17">
        <v>1</v>
      </c>
      <c r="L25" s="17"/>
      <c r="M25" s="18">
        <v>3</v>
      </c>
      <c r="N25" s="20">
        <v>19</v>
      </c>
      <c r="O25" s="17"/>
      <c r="P25" s="18"/>
      <c r="Q25" s="19">
        <v>18</v>
      </c>
      <c r="R25" s="18">
        <v>1</v>
      </c>
      <c r="S25" s="20">
        <v>11</v>
      </c>
      <c r="T25" s="17">
        <v>8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47</v>
      </c>
      <c r="E26" s="19">
        <v>17</v>
      </c>
      <c r="F26" s="17">
        <v>28</v>
      </c>
      <c r="G26" s="17"/>
      <c r="H26" s="18">
        <v>2</v>
      </c>
      <c r="I26" s="19">
        <v>45</v>
      </c>
      <c r="J26" s="17"/>
      <c r="K26" s="17">
        <v>2</v>
      </c>
      <c r="L26" s="17"/>
      <c r="M26" s="18"/>
      <c r="N26" s="20">
        <v>47</v>
      </c>
      <c r="O26" s="17"/>
      <c r="P26" s="18"/>
      <c r="Q26" s="19">
        <v>46</v>
      </c>
      <c r="R26" s="18">
        <v>1</v>
      </c>
      <c r="S26" s="20">
        <v>19</v>
      </c>
      <c r="T26" s="17">
        <v>28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12</v>
      </c>
      <c r="E29" s="19">
        <v>11</v>
      </c>
      <c r="F29" s="17">
        <v>1</v>
      </c>
      <c r="G29" s="17"/>
      <c r="H29" s="18"/>
      <c r="I29" s="19">
        <v>8</v>
      </c>
      <c r="J29" s="17"/>
      <c r="K29" s="17">
        <v>4</v>
      </c>
      <c r="L29" s="17"/>
      <c r="M29" s="18"/>
      <c r="N29" s="20">
        <v>10</v>
      </c>
      <c r="O29" s="17">
        <v>2</v>
      </c>
      <c r="P29" s="18"/>
      <c r="Q29" s="19">
        <v>11</v>
      </c>
      <c r="R29" s="18">
        <v>1</v>
      </c>
      <c r="S29" s="20">
        <v>12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25</v>
      </c>
      <c r="E30" s="19">
        <v>12</v>
      </c>
      <c r="F30" s="17">
        <v>8</v>
      </c>
      <c r="G30" s="17"/>
      <c r="H30" s="18">
        <v>5</v>
      </c>
      <c r="I30" s="19">
        <v>20</v>
      </c>
      <c r="J30" s="17"/>
      <c r="K30" s="17">
        <v>3</v>
      </c>
      <c r="L30" s="17"/>
      <c r="M30" s="18">
        <v>2</v>
      </c>
      <c r="N30" s="20">
        <v>24</v>
      </c>
      <c r="O30" s="17">
        <v>1</v>
      </c>
      <c r="P30" s="18"/>
      <c r="Q30" s="19">
        <v>22</v>
      </c>
      <c r="R30" s="18">
        <v>3</v>
      </c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9</v>
      </c>
      <c r="F31" s="17"/>
      <c r="G31" s="17"/>
      <c r="H31" s="18"/>
      <c r="I31" s="19">
        <v>8</v>
      </c>
      <c r="J31" s="17"/>
      <c r="K31" s="17">
        <v>1</v>
      </c>
      <c r="L31" s="17"/>
      <c r="M31" s="18"/>
      <c r="N31" s="20">
        <v>9</v>
      </c>
      <c r="O31" s="17"/>
      <c r="P31" s="18"/>
      <c r="Q31" s="19">
        <v>8</v>
      </c>
      <c r="R31" s="18">
        <v>1</v>
      </c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87</v>
      </c>
      <c r="E32" s="19">
        <v>9</v>
      </c>
      <c r="F32" s="17">
        <v>77</v>
      </c>
      <c r="G32" s="17"/>
      <c r="H32" s="18">
        <v>1</v>
      </c>
      <c r="I32" s="19">
        <v>87</v>
      </c>
      <c r="J32" s="17"/>
      <c r="K32" s="17"/>
      <c r="L32" s="17"/>
      <c r="M32" s="18"/>
      <c r="N32" s="20">
        <v>87</v>
      </c>
      <c r="O32" s="17"/>
      <c r="P32" s="18"/>
      <c r="Q32" s="19">
        <v>26</v>
      </c>
      <c r="R32" s="18">
        <v>61</v>
      </c>
      <c r="S32" s="20">
        <v>10</v>
      </c>
      <c r="T32" s="17">
        <v>49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6</v>
      </c>
      <c r="F33" s="17"/>
      <c r="G33" s="17"/>
      <c r="H33" s="18">
        <v>1</v>
      </c>
      <c r="I33" s="19">
        <v>7</v>
      </c>
      <c r="J33" s="17"/>
      <c r="K33" s="17"/>
      <c r="L33" s="17"/>
      <c r="M33" s="18"/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8</v>
      </c>
      <c r="E34" s="19">
        <v>5</v>
      </c>
      <c r="F34" s="17"/>
      <c r="G34" s="17"/>
      <c r="H34" s="18">
        <v>3</v>
      </c>
      <c r="I34" s="19">
        <v>7</v>
      </c>
      <c r="J34" s="17"/>
      <c r="K34" s="17">
        <v>1</v>
      </c>
      <c r="L34" s="17"/>
      <c r="M34" s="18"/>
      <c r="N34" s="20">
        <v>8</v>
      </c>
      <c r="O34" s="17"/>
      <c r="P34" s="18"/>
      <c r="Q34" s="19">
        <v>7</v>
      </c>
      <c r="R34" s="18">
        <v>1</v>
      </c>
      <c r="S34" s="20">
        <v>8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72</v>
      </c>
      <c r="E35" s="19">
        <v>11</v>
      </c>
      <c r="F35" s="17">
        <v>45</v>
      </c>
      <c r="G35" s="17"/>
      <c r="H35" s="18">
        <v>16</v>
      </c>
      <c r="I35" s="19">
        <v>28</v>
      </c>
      <c r="J35" s="17">
        <v>36</v>
      </c>
      <c r="K35" s="17">
        <v>5</v>
      </c>
      <c r="L35" s="17"/>
      <c r="M35" s="18">
        <v>3</v>
      </c>
      <c r="N35" s="20">
        <v>72</v>
      </c>
      <c r="O35" s="17"/>
      <c r="P35" s="18"/>
      <c r="Q35" s="19">
        <v>36</v>
      </c>
      <c r="R35" s="18">
        <v>36</v>
      </c>
      <c r="S35" s="20">
        <v>27</v>
      </c>
      <c r="T35" s="17">
        <v>36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45</v>
      </c>
      <c r="E36" s="19">
        <v>28</v>
      </c>
      <c r="F36" s="17"/>
      <c r="G36" s="17"/>
      <c r="H36" s="18">
        <v>17</v>
      </c>
      <c r="I36" s="19">
        <v>37</v>
      </c>
      <c r="J36" s="17"/>
      <c r="K36" s="17">
        <v>7</v>
      </c>
      <c r="L36" s="17"/>
      <c r="M36" s="18">
        <v>1</v>
      </c>
      <c r="N36" s="20">
        <v>45</v>
      </c>
      <c r="O36" s="17"/>
      <c r="P36" s="18"/>
      <c r="Q36" s="19">
        <v>36</v>
      </c>
      <c r="R36" s="18">
        <v>9</v>
      </c>
      <c r="S36" s="20">
        <v>45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115</v>
      </c>
      <c r="E37" s="19">
        <v>27</v>
      </c>
      <c r="F37" s="17">
        <v>62</v>
      </c>
      <c r="G37" s="17"/>
      <c r="H37" s="18">
        <v>26</v>
      </c>
      <c r="I37" s="19">
        <v>95</v>
      </c>
      <c r="J37" s="17"/>
      <c r="K37" s="17"/>
      <c r="L37" s="17"/>
      <c r="M37" s="18">
        <v>20</v>
      </c>
      <c r="N37" s="20">
        <v>115</v>
      </c>
      <c r="O37" s="17"/>
      <c r="P37" s="18"/>
      <c r="Q37" s="19">
        <v>63</v>
      </c>
      <c r="R37" s="18">
        <v>52</v>
      </c>
      <c r="S37" s="20">
        <v>54</v>
      </c>
      <c r="T37" s="17">
        <v>43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70</v>
      </c>
      <c r="E38" s="19">
        <v>15</v>
      </c>
      <c r="F38" s="17">
        <v>50</v>
      </c>
      <c r="G38" s="17"/>
      <c r="H38" s="18">
        <v>5</v>
      </c>
      <c r="I38" s="19">
        <v>68</v>
      </c>
      <c r="J38" s="17"/>
      <c r="K38" s="17">
        <v>1</v>
      </c>
      <c r="L38" s="17"/>
      <c r="M38" s="18">
        <v>1</v>
      </c>
      <c r="N38" s="20">
        <v>70</v>
      </c>
      <c r="O38" s="17"/>
      <c r="P38" s="18"/>
      <c r="Q38" s="19">
        <v>17</v>
      </c>
      <c r="R38" s="18">
        <v>53</v>
      </c>
      <c r="S38" s="20">
        <v>19</v>
      </c>
      <c r="T38" s="17">
        <v>51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57</v>
      </c>
      <c r="E39" s="19">
        <v>24</v>
      </c>
      <c r="F39" s="17">
        <v>27</v>
      </c>
      <c r="G39" s="17"/>
      <c r="H39" s="18">
        <v>6</v>
      </c>
      <c r="I39" s="19">
        <v>54</v>
      </c>
      <c r="J39" s="17"/>
      <c r="K39" s="17">
        <v>3</v>
      </c>
      <c r="L39" s="17"/>
      <c r="M39" s="18"/>
      <c r="N39" s="20">
        <v>56</v>
      </c>
      <c r="O39" s="17">
        <v>1</v>
      </c>
      <c r="P39" s="18"/>
      <c r="Q39" s="19">
        <v>34</v>
      </c>
      <c r="R39" s="18">
        <v>23</v>
      </c>
      <c r="S39" s="20">
        <v>30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34</v>
      </c>
      <c r="E40" s="19">
        <v>19</v>
      </c>
      <c r="F40" s="17">
        <v>6</v>
      </c>
      <c r="G40" s="17"/>
      <c r="H40" s="18">
        <v>9</v>
      </c>
      <c r="I40" s="19">
        <v>28</v>
      </c>
      <c r="J40" s="17"/>
      <c r="K40" s="17">
        <v>1</v>
      </c>
      <c r="L40" s="17"/>
      <c r="M40" s="18">
        <v>5</v>
      </c>
      <c r="N40" s="20">
        <v>34</v>
      </c>
      <c r="O40" s="17"/>
      <c r="P40" s="18"/>
      <c r="Q40" s="19">
        <v>22</v>
      </c>
      <c r="R40" s="18">
        <v>12</v>
      </c>
      <c r="S40" s="20">
        <v>28</v>
      </c>
      <c r="T40" s="17">
        <v>6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65</v>
      </c>
      <c r="E42" s="19">
        <v>8</v>
      </c>
      <c r="F42" s="17">
        <v>46</v>
      </c>
      <c r="G42" s="17">
        <v>4</v>
      </c>
      <c r="H42" s="18">
        <v>7</v>
      </c>
      <c r="I42" s="19">
        <v>43</v>
      </c>
      <c r="J42" s="17"/>
      <c r="K42" s="17">
        <v>22</v>
      </c>
      <c r="L42" s="17"/>
      <c r="M42" s="18"/>
      <c r="N42" s="20">
        <v>65</v>
      </c>
      <c r="O42" s="17"/>
      <c r="P42" s="18"/>
      <c r="Q42" s="19">
        <v>41</v>
      </c>
      <c r="R42" s="18">
        <v>24</v>
      </c>
      <c r="S42" s="20">
        <v>15</v>
      </c>
      <c r="T42" s="17">
        <v>14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35</v>
      </c>
      <c r="E43" s="19">
        <v>14</v>
      </c>
      <c r="F43" s="17">
        <v>5</v>
      </c>
      <c r="G43" s="17"/>
      <c r="H43" s="18">
        <v>16</v>
      </c>
      <c r="I43" s="19">
        <v>29</v>
      </c>
      <c r="J43" s="17"/>
      <c r="K43" s="17">
        <v>3</v>
      </c>
      <c r="L43" s="17"/>
      <c r="M43" s="18">
        <v>3</v>
      </c>
      <c r="N43" s="20">
        <v>35</v>
      </c>
      <c r="O43" s="17"/>
      <c r="P43" s="18"/>
      <c r="Q43" s="19">
        <v>34</v>
      </c>
      <c r="R43" s="18">
        <v>1</v>
      </c>
      <c r="S43" s="20">
        <v>31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9</v>
      </c>
      <c r="E44" s="19">
        <v>8</v>
      </c>
      <c r="F44" s="17"/>
      <c r="G44" s="17"/>
      <c r="H44" s="18">
        <v>1</v>
      </c>
      <c r="I44" s="19">
        <v>9</v>
      </c>
      <c r="J44" s="17"/>
      <c r="K44" s="17"/>
      <c r="L44" s="17"/>
      <c r="M44" s="18"/>
      <c r="N44" s="20">
        <v>9</v>
      </c>
      <c r="O44" s="17"/>
      <c r="P44" s="18"/>
      <c r="Q44" s="19">
        <v>9</v>
      </c>
      <c r="R44" s="18"/>
      <c r="S44" s="20">
        <v>9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10</v>
      </c>
      <c r="E45" s="19">
        <v>10</v>
      </c>
      <c r="F45" s="17"/>
      <c r="G45" s="17"/>
      <c r="H45" s="18"/>
      <c r="I45" s="19">
        <v>10</v>
      </c>
      <c r="J45" s="17"/>
      <c r="K45" s="17"/>
      <c r="L45" s="17"/>
      <c r="M45" s="18"/>
      <c r="N45" s="20">
        <v>9</v>
      </c>
      <c r="O45" s="17">
        <v>1</v>
      </c>
      <c r="P45" s="18"/>
      <c r="Q45" s="19">
        <v>9</v>
      </c>
      <c r="R45" s="18">
        <v>1</v>
      </c>
      <c r="S45" s="20">
        <v>10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32</v>
      </c>
      <c r="E46" s="19">
        <v>7</v>
      </c>
      <c r="F46" s="17">
        <v>25</v>
      </c>
      <c r="G46" s="17"/>
      <c r="H46" s="18"/>
      <c r="I46" s="19">
        <v>31</v>
      </c>
      <c r="J46" s="17"/>
      <c r="K46" s="17">
        <v>1</v>
      </c>
      <c r="L46" s="17"/>
      <c r="M46" s="18"/>
      <c r="N46" s="20">
        <v>32</v>
      </c>
      <c r="O46" s="17"/>
      <c r="P46" s="18"/>
      <c r="Q46" s="19">
        <v>6</v>
      </c>
      <c r="R46" s="18">
        <v>26</v>
      </c>
      <c r="S46" s="20">
        <v>7</v>
      </c>
      <c r="T46" s="17">
        <v>25</v>
      </c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20</v>
      </c>
      <c r="E47" s="19">
        <v>16</v>
      </c>
      <c r="F47" s="17"/>
      <c r="G47" s="17"/>
      <c r="H47" s="18">
        <v>4</v>
      </c>
      <c r="I47" s="19">
        <v>19</v>
      </c>
      <c r="J47" s="17"/>
      <c r="K47" s="17">
        <v>1</v>
      </c>
      <c r="L47" s="17"/>
      <c r="M47" s="18"/>
      <c r="N47" s="20">
        <v>20</v>
      </c>
      <c r="O47" s="17"/>
      <c r="P47" s="18"/>
      <c r="Q47" s="19">
        <v>17</v>
      </c>
      <c r="R47" s="18">
        <v>3</v>
      </c>
      <c r="S47" s="20">
        <v>20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13</v>
      </c>
      <c r="E48" s="19">
        <v>13</v>
      </c>
      <c r="F48" s="17"/>
      <c r="G48" s="17"/>
      <c r="H48" s="18"/>
      <c r="I48" s="19">
        <v>13</v>
      </c>
      <c r="J48" s="17"/>
      <c r="K48" s="17"/>
      <c r="L48" s="17"/>
      <c r="M48" s="18"/>
      <c r="N48" s="20">
        <v>13</v>
      </c>
      <c r="O48" s="17"/>
      <c r="P48" s="18"/>
      <c r="Q48" s="19">
        <v>13</v>
      </c>
      <c r="R48" s="18"/>
      <c r="S48" s="20">
        <v>13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46</v>
      </c>
      <c r="E49" s="19">
        <v>38</v>
      </c>
      <c r="F49" s="17">
        <v>3</v>
      </c>
      <c r="G49" s="17">
        <v>1</v>
      </c>
      <c r="H49" s="18">
        <v>4</v>
      </c>
      <c r="I49" s="19">
        <v>37</v>
      </c>
      <c r="J49" s="17"/>
      <c r="K49" s="17">
        <v>6</v>
      </c>
      <c r="L49" s="17"/>
      <c r="M49" s="18">
        <v>3</v>
      </c>
      <c r="N49" s="20">
        <v>45</v>
      </c>
      <c r="O49" s="17">
        <v>1</v>
      </c>
      <c r="P49" s="18"/>
      <c r="Q49" s="19">
        <v>44</v>
      </c>
      <c r="R49" s="18">
        <v>2</v>
      </c>
      <c r="S49" s="20">
        <v>44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15</v>
      </c>
      <c r="E53" s="7">
        <f t="shared" ref="E53:U53" si="3">SUM(E54)</f>
        <v>13</v>
      </c>
      <c r="F53" s="9">
        <f t="shared" si="3"/>
        <v>0</v>
      </c>
      <c r="G53" s="7">
        <f t="shared" si="3"/>
        <v>0</v>
      </c>
      <c r="H53" s="10">
        <f t="shared" si="3"/>
        <v>2</v>
      </c>
      <c r="I53" s="41">
        <f t="shared" si="3"/>
        <v>12</v>
      </c>
      <c r="J53" s="7">
        <f t="shared" si="3"/>
        <v>0</v>
      </c>
      <c r="K53" s="7">
        <f t="shared" si="3"/>
        <v>3</v>
      </c>
      <c r="L53" s="7">
        <f t="shared" si="3"/>
        <v>0</v>
      </c>
      <c r="M53" s="10">
        <f t="shared" si="3"/>
        <v>0</v>
      </c>
      <c r="N53" s="41">
        <f t="shared" si="3"/>
        <v>15</v>
      </c>
      <c r="O53" s="7">
        <f t="shared" si="3"/>
        <v>0</v>
      </c>
      <c r="P53" s="10">
        <f t="shared" si="3"/>
        <v>0</v>
      </c>
      <c r="Q53" s="41">
        <f t="shared" si="3"/>
        <v>11</v>
      </c>
      <c r="R53" s="10">
        <f t="shared" si="3"/>
        <v>4</v>
      </c>
      <c r="S53" s="41">
        <f t="shared" si="3"/>
        <v>15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15</v>
      </c>
      <c r="E54" s="24">
        <v>13</v>
      </c>
      <c r="F54" s="25"/>
      <c r="G54" s="25"/>
      <c r="H54" s="26">
        <v>2</v>
      </c>
      <c r="I54" s="27">
        <v>12</v>
      </c>
      <c r="J54" s="25"/>
      <c r="K54" s="25">
        <v>3</v>
      </c>
      <c r="L54" s="25"/>
      <c r="M54" s="26"/>
      <c r="N54" s="27">
        <v>15</v>
      </c>
      <c r="O54" s="25"/>
      <c r="P54" s="26"/>
      <c r="Q54" s="27">
        <v>11</v>
      </c>
      <c r="R54" s="26">
        <v>4</v>
      </c>
      <c r="S54" s="27">
        <v>15</v>
      </c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276</v>
      </c>
      <c r="E55" s="8">
        <f>SUM(E56:E62)</f>
        <v>52</v>
      </c>
      <c r="F55" s="9">
        <f>SUM(F56:F62)</f>
        <v>126</v>
      </c>
      <c r="G55" s="9">
        <f t="shared" ref="G55:U55" si="4">SUM(G56:G62)</f>
        <v>0</v>
      </c>
      <c r="H55" s="10">
        <f t="shared" si="4"/>
        <v>98</v>
      </c>
      <c r="I55" s="11">
        <f t="shared" si="4"/>
        <v>266</v>
      </c>
      <c r="J55" s="9">
        <f t="shared" si="4"/>
        <v>0</v>
      </c>
      <c r="K55" s="9">
        <f t="shared" si="4"/>
        <v>4</v>
      </c>
      <c r="L55" s="9">
        <f t="shared" si="4"/>
        <v>0</v>
      </c>
      <c r="M55" s="10">
        <f t="shared" si="4"/>
        <v>6</v>
      </c>
      <c r="N55" s="11">
        <f t="shared" si="4"/>
        <v>276</v>
      </c>
      <c r="O55" s="9">
        <f t="shared" si="4"/>
        <v>0</v>
      </c>
      <c r="P55" s="10">
        <f t="shared" si="4"/>
        <v>0</v>
      </c>
      <c r="Q55" s="11">
        <f t="shared" si="4"/>
        <v>71</v>
      </c>
      <c r="R55" s="10">
        <f t="shared" si="4"/>
        <v>205</v>
      </c>
      <c r="S55" s="11">
        <f t="shared" si="4"/>
        <v>66</v>
      </c>
      <c r="T55" s="9">
        <f t="shared" si="4"/>
        <v>208</v>
      </c>
      <c r="U55" s="10">
        <f t="shared" si="4"/>
        <v>83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32</v>
      </c>
      <c r="E56" s="19">
        <v>8</v>
      </c>
      <c r="F56" s="17">
        <v>20</v>
      </c>
      <c r="G56" s="17"/>
      <c r="H56" s="18">
        <v>4</v>
      </c>
      <c r="I56" s="20">
        <v>32</v>
      </c>
      <c r="J56" s="17"/>
      <c r="K56" s="17"/>
      <c r="L56" s="17"/>
      <c r="M56" s="18"/>
      <c r="N56" s="20">
        <v>32</v>
      </c>
      <c r="O56" s="17"/>
      <c r="P56" s="18"/>
      <c r="Q56" s="20">
        <v>10</v>
      </c>
      <c r="R56" s="18">
        <v>22</v>
      </c>
      <c r="S56" s="20">
        <v>12</v>
      </c>
      <c r="T56" s="17">
        <v>20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11</v>
      </c>
      <c r="E57" s="19">
        <v>6</v>
      </c>
      <c r="F57" s="17">
        <v>1</v>
      </c>
      <c r="G57" s="17"/>
      <c r="H57" s="18">
        <v>4</v>
      </c>
      <c r="I57" s="20">
        <v>11</v>
      </c>
      <c r="J57" s="17"/>
      <c r="K57" s="17"/>
      <c r="L57" s="17"/>
      <c r="M57" s="18"/>
      <c r="N57" s="20">
        <v>11</v>
      </c>
      <c r="O57" s="17"/>
      <c r="P57" s="18"/>
      <c r="Q57" s="20">
        <v>11</v>
      </c>
      <c r="R57" s="18"/>
      <c r="S57" s="20">
        <v>11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96</v>
      </c>
      <c r="E58" s="19">
        <v>8</v>
      </c>
      <c r="F58" s="17"/>
      <c r="G58" s="17"/>
      <c r="H58" s="18">
        <v>88</v>
      </c>
      <c r="I58" s="20">
        <v>92</v>
      </c>
      <c r="J58" s="17"/>
      <c r="K58" s="17"/>
      <c r="L58" s="17"/>
      <c r="M58" s="18">
        <v>4</v>
      </c>
      <c r="N58" s="20">
        <v>96</v>
      </c>
      <c r="O58" s="17"/>
      <c r="P58" s="18"/>
      <c r="Q58" s="20">
        <v>10</v>
      </c>
      <c r="R58" s="18">
        <v>86</v>
      </c>
      <c r="S58" s="20">
        <v>13</v>
      </c>
      <c r="T58" s="17">
        <v>83</v>
      </c>
      <c r="U58" s="18">
        <v>83</v>
      </c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27</v>
      </c>
      <c r="E59" s="19">
        <v>11</v>
      </c>
      <c r="F59" s="17">
        <v>14</v>
      </c>
      <c r="G59" s="17"/>
      <c r="H59" s="18">
        <v>2</v>
      </c>
      <c r="I59" s="20">
        <v>24</v>
      </c>
      <c r="J59" s="17"/>
      <c r="K59" s="17">
        <v>1</v>
      </c>
      <c r="L59" s="17"/>
      <c r="M59" s="18">
        <v>2</v>
      </c>
      <c r="N59" s="20">
        <v>27</v>
      </c>
      <c r="O59" s="17"/>
      <c r="P59" s="18"/>
      <c r="Q59" s="20">
        <v>25</v>
      </c>
      <c r="R59" s="18">
        <v>2</v>
      </c>
      <c r="S59" s="20">
        <v>11</v>
      </c>
      <c r="T59" s="17">
        <v>14</v>
      </c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7</v>
      </c>
      <c r="E60" s="19">
        <v>7</v>
      </c>
      <c r="F60" s="17"/>
      <c r="G60" s="17"/>
      <c r="H60" s="18"/>
      <c r="I60" s="20">
        <v>7</v>
      </c>
      <c r="J60" s="17"/>
      <c r="K60" s="17"/>
      <c r="L60" s="17"/>
      <c r="M60" s="18"/>
      <c r="N60" s="20">
        <v>7</v>
      </c>
      <c r="O60" s="17"/>
      <c r="P60" s="18"/>
      <c r="Q60" s="20">
        <v>5</v>
      </c>
      <c r="R60" s="18">
        <v>2</v>
      </c>
      <c r="S60" s="20">
        <v>7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36</v>
      </c>
      <c r="E61" s="19">
        <v>1</v>
      </c>
      <c r="F61" s="17">
        <v>35</v>
      </c>
      <c r="G61" s="17"/>
      <c r="H61" s="18"/>
      <c r="I61" s="20">
        <v>35</v>
      </c>
      <c r="J61" s="17"/>
      <c r="K61" s="17">
        <v>1</v>
      </c>
      <c r="L61" s="17"/>
      <c r="M61" s="18"/>
      <c r="N61" s="20">
        <v>36</v>
      </c>
      <c r="O61" s="17"/>
      <c r="P61" s="18"/>
      <c r="Q61" s="20">
        <v>1</v>
      </c>
      <c r="R61" s="18">
        <v>35</v>
      </c>
      <c r="S61" s="20">
        <v>1</v>
      </c>
      <c r="T61" s="17">
        <v>35</v>
      </c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67</v>
      </c>
      <c r="E62" s="24">
        <v>11</v>
      </c>
      <c r="F62" s="25">
        <v>56</v>
      </c>
      <c r="G62" s="25"/>
      <c r="H62" s="26"/>
      <c r="I62" s="27">
        <v>65</v>
      </c>
      <c r="J62" s="25"/>
      <c r="K62" s="25">
        <v>2</v>
      </c>
      <c r="L62" s="25"/>
      <c r="M62" s="26"/>
      <c r="N62" s="27">
        <v>67</v>
      </c>
      <c r="O62" s="25"/>
      <c r="P62" s="26"/>
      <c r="Q62" s="27">
        <v>9</v>
      </c>
      <c r="R62" s="26">
        <v>58</v>
      </c>
      <c r="S62" s="27">
        <v>11</v>
      </c>
      <c r="T62" s="25">
        <v>56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35</v>
      </c>
      <c r="E68" s="8">
        <f>SUM(E69:E72)</f>
        <v>25</v>
      </c>
      <c r="F68" s="9">
        <f>SUM(F69:F72)</f>
        <v>7</v>
      </c>
      <c r="G68" s="9">
        <f t="shared" ref="G68:U68" si="7">SUM(G69:G72)</f>
        <v>0</v>
      </c>
      <c r="H68" s="10">
        <f t="shared" si="7"/>
        <v>3</v>
      </c>
      <c r="I68" s="11">
        <f t="shared" si="7"/>
        <v>29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5</v>
      </c>
      <c r="N68" s="11">
        <f t="shared" si="7"/>
        <v>35</v>
      </c>
      <c r="O68" s="9">
        <f t="shared" si="7"/>
        <v>0</v>
      </c>
      <c r="P68" s="10">
        <f t="shared" si="7"/>
        <v>0</v>
      </c>
      <c r="Q68" s="11">
        <f t="shared" si="7"/>
        <v>31</v>
      </c>
      <c r="R68" s="10">
        <f t="shared" si="7"/>
        <v>4</v>
      </c>
      <c r="S68" s="11">
        <f t="shared" si="7"/>
        <v>29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3</v>
      </c>
      <c r="E69" s="19">
        <v>3</v>
      </c>
      <c r="F69" s="17"/>
      <c r="G69" s="17"/>
      <c r="H69" s="18"/>
      <c r="I69" s="20">
        <v>2</v>
      </c>
      <c r="J69" s="17"/>
      <c r="K69" s="17"/>
      <c r="L69" s="17"/>
      <c r="M69" s="18">
        <v>1</v>
      </c>
      <c r="N69" s="20">
        <v>3</v>
      </c>
      <c r="O69" s="17"/>
      <c r="P69" s="18"/>
      <c r="Q69" s="20">
        <v>3</v>
      </c>
      <c r="R69" s="18"/>
      <c r="S69" s="20">
        <v>3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5</v>
      </c>
      <c r="E70" s="19">
        <v>4</v>
      </c>
      <c r="F70" s="17">
        <v>1</v>
      </c>
      <c r="G70" s="17"/>
      <c r="H70" s="18"/>
      <c r="I70" s="19">
        <v>4</v>
      </c>
      <c r="J70" s="17"/>
      <c r="K70" s="17"/>
      <c r="L70" s="17"/>
      <c r="M70" s="18">
        <v>1</v>
      </c>
      <c r="N70" s="20">
        <v>5</v>
      </c>
      <c r="O70" s="17"/>
      <c r="P70" s="18"/>
      <c r="Q70" s="20">
        <v>5</v>
      </c>
      <c r="R70" s="18"/>
      <c r="S70" s="20">
        <v>5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15</v>
      </c>
      <c r="E71" s="19">
        <v>13</v>
      </c>
      <c r="F71" s="17"/>
      <c r="G71" s="17"/>
      <c r="H71" s="18">
        <v>2</v>
      </c>
      <c r="I71" s="19">
        <v>11</v>
      </c>
      <c r="J71" s="17"/>
      <c r="K71" s="17">
        <v>1</v>
      </c>
      <c r="L71" s="17"/>
      <c r="M71" s="18">
        <v>3</v>
      </c>
      <c r="N71" s="20">
        <v>15</v>
      </c>
      <c r="O71" s="17"/>
      <c r="P71" s="18"/>
      <c r="Q71" s="19">
        <v>11</v>
      </c>
      <c r="R71" s="18">
        <v>4</v>
      </c>
      <c r="S71" s="20">
        <v>15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12</v>
      </c>
      <c r="E72" s="24">
        <v>5</v>
      </c>
      <c r="F72" s="25">
        <v>6</v>
      </c>
      <c r="G72" s="25"/>
      <c r="H72" s="26">
        <v>1</v>
      </c>
      <c r="I72" s="24">
        <v>12</v>
      </c>
      <c r="J72" s="25"/>
      <c r="K72" s="25"/>
      <c r="L72" s="25"/>
      <c r="M72" s="26"/>
      <c r="N72" s="27">
        <v>12</v>
      </c>
      <c r="O72" s="25"/>
      <c r="P72" s="26"/>
      <c r="Q72" s="24">
        <v>12</v>
      </c>
      <c r="R72" s="26"/>
      <c r="S72" s="27">
        <v>6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6</v>
      </c>
      <c r="E73" s="8">
        <f>SUM(E74:E77)</f>
        <v>6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6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6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1</v>
      </c>
      <c r="S73" s="11">
        <f t="shared" si="8"/>
        <v>6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3</v>
      </c>
      <c r="R75" s="18">
        <v>1</v>
      </c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1</v>
      </c>
      <c r="E78" s="8">
        <f>SUM(E79:E86)</f>
        <v>1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1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1</v>
      </c>
      <c r="O78" s="9">
        <f t="shared" si="9"/>
        <v>0</v>
      </c>
      <c r="P78" s="10">
        <f t="shared" si="9"/>
        <v>0</v>
      </c>
      <c r="Q78" s="11">
        <f t="shared" si="9"/>
        <v>1</v>
      </c>
      <c r="R78" s="10">
        <f t="shared" si="9"/>
        <v>0</v>
      </c>
      <c r="S78" s="11">
        <f t="shared" si="9"/>
        <v>1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1</v>
      </c>
      <c r="E79" s="19">
        <v>1</v>
      </c>
      <c r="F79" s="17"/>
      <c r="G79" s="17"/>
      <c r="H79" s="18"/>
      <c r="I79" s="20">
        <v>1</v>
      </c>
      <c r="J79" s="17"/>
      <c r="K79" s="17"/>
      <c r="L79" s="17"/>
      <c r="M79" s="18"/>
      <c r="N79" s="20">
        <v>1</v>
      </c>
      <c r="O79" s="17"/>
      <c r="P79" s="18"/>
      <c r="Q79" s="20">
        <v>1</v>
      </c>
      <c r="R79" s="18"/>
      <c r="S79" s="20">
        <v>1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10</v>
      </c>
      <c r="E87" s="8">
        <f t="shared" si="11"/>
        <v>8</v>
      </c>
      <c r="F87" s="9">
        <f t="shared" si="11"/>
        <v>0</v>
      </c>
      <c r="G87" s="9">
        <f t="shared" si="11"/>
        <v>0</v>
      </c>
      <c r="H87" s="10">
        <f t="shared" si="11"/>
        <v>2</v>
      </c>
      <c r="I87" s="11">
        <f t="shared" si="11"/>
        <v>10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10</v>
      </c>
      <c r="O87" s="9">
        <f t="shared" si="11"/>
        <v>0</v>
      </c>
      <c r="P87" s="10">
        <f t="shared" si="11"/>
        <v>0</v>
      </c>
      <c r="Q87" s="11">
        <f t="shared" si="11"/>
        <v>9</v>
      </c>
      <c r="R87" s="10">
        <f t="shared" si="11"/>
        <v>1</v>
      </c>
      <c r="S87" s="11">
        <f t="shared" si="11"/>
        <v>10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10</v>
      </c>
      <c r="E94" s="19">
        <v>8</v>
      </c>
      <c r="F94" s="17"/>
      <c r="G94" s="17"/>
      <c r="H94" s="18">
        <v>2</v>
      </c>
      <c r="I94" s="20">
        <v>10</v>
      </c>
      <c r="J94" s="17"/>
      <c r="K94" s="17"/>
      <c r="L94" s="17"/>
      <c r="M94" s="18"/>
      <c r="N94" s="20">
        <v>10</v>
      </c>
      <c r="O94" s="17"/>
      <c r="P94" s="18"/>
      <c r="Q94" s="20">
        <v>9</v>
      </c>
      <c r="R94" s="18">
        <v>1</v>
      </c>
      <c r="S94" s="20">
        <v>10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6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5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1</v>
      </c>
      <c r="N103" s="11">
        <f t="shared" si="15"/>
        <v>6</v>
      </c>
      <c r="O103" s="9">
        <f t="shared" si="15"/>
        <v>0</v>
      </c>
      <c r="P103" s="10">
        <f t="shared" si="15"/>
        <v>0</v>
      </c>
      <c r="Q103" s="11">
        <f t="shared" si="15"/>
        <v>5</v>
      </c>
      <c r="R103" s="10">
        <f t="shared" si="15"/>
        <v>1</v>
      </c>
      <c r="S103" s="11">
        <f t="shared" si="15"/>
        <v>6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6</v>
      </c>
      <c r="E105" s="24">
        <v>6</v>
      </c>
      <c r="F105" s="25"/>
      <c r="G105" s="25"/>
      <c r="H105" s="26"/>
      <c r="I105" s="27">
        <v>5</v>
      </c>
      <c r="J105" s="25"/>
      <c r="K105" s="25"/>
      <c r="L105" s="25"/>
      <c r="M105" s="26">
        <v>1</v>
      </c>
      <c r="N105" s="27">
        <v>6</v>
      </c>
      <c r="O105" s="25"/>
      <c r="P105" s="26"/>
      <c r="Q105" s="27">
        <v>5</v>
      </c>
      <c r="R105" s="26">
        <v>1</v>
      </c>
      <c r="S105" s="27">
        <v>6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5</v>
      </c>
      <c r="E106" s="8">
        <f t="shared" si="16"/>
        <v>5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5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5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0</v>
      </c>
      <c r="S106" s="11">
        <f t="shared" si="16"/>
        <v>5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5</v>
      </c>
      <c r="E108" s="19">
        <v>5</v>
      </c>
      <c r="F108" s="17"/>
      <c r="G108" s="17"/>
      <c r="H108" s="18"/>
      <c r="I108" s="20">
        <v>5</v>
      </c>
      <c r="J108" s="17"/>
      <c r="K108" s="17"/>
      <c r="L108" s="17"/>
      <c r="M108" s="18"/>
      <c r="N108" s="20">
        <v>5</v>
      </c>
      <c r="O108" s="17"/>
      <c r="P108" s="18"/>
      <c r="Q108" s="20">
        <v>5</v>
      </c>
      <c r="R108" s="18"/>
      <c r="S108" s="20">
        <v>5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4</v>
      </c>
      <c r="E110" s="8">
        <f>SUM(E111:E116)</f>
        <v>4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3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4</v>
      </c>
      <c r="O110" s="9">
        <f t="shared" si="17"/>
        <v>0</v>
      </c>
      <c r="P110" s="10">
        <f t="shared" si="17"/>
        <v>0</v>
      </c>
      <c r="Q110" s="11">
        <f t="shared" si="17"/>
        <v>2</v>
      </c>
      <c r="R110" s="10">
        <f t="shared" si="17"/>
        <v>2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4</v>
      </c>
      <c r="E114" s="19">
        <v>4</v>
      </c>
      <c r="F114" s="17"/>
      <c r="G114" s="17"/>
      <c r="H114" s="18"/>
      <c r="I114" s="20">
        <v>3</v>
      </c>
      <c r="J114" s="17"/>
      <c r="K114" s="17">
        <v>1</v>
      </c>
      <c r="L114" s="17"/>
      <c r="M114" s="18"/>
      <c r="N114" s="20">
        <v>4</v>
      </c>
      <c r="O114" s="17"/>
      <c r="P114" s="18"/>
      <c r="Q114" s="20">
        <v>2</v>
      </c>
      <c r="R114" s="18">
        <v>2</v>
      </c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7</v>
      </c>
      <c r="E124" s="8">
        <f>SUM(E125:E134)</f>
        <v>6</v>
      </c>
      <c r="F124" s="9">
        <f>SUM(F125:F134)</f>
        <v>1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7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7</v>
      </c>
      <c r="O124" s="9">
        <f t="shared" si="21"/>
        <v>0</v>
      </c>
      <c r="P124" s="10">
        <f t="shared" si="21"/>
        <v>0</v>
      </c>
      <c r="Q124" s="11">
        <f t="shared" si="21"/>
        <v>7</v>
      </c>
      <c r="R124" s="10">
        <f t="shared" si="21"/>
        <v>0</v>
      </c>
      <c r="S124" s="11">
        <f t="shared" si="21"/>
        <v>7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2</v>
      </c>
      <c r="E134" s="24">
        <v>1</v>
      </c>
      <c r="F134" s="25">
        <v>1</v>
      </c>
      <c r="G134" s="25"/>
      <c r="H134" s="26"/>
      <c r="I134" s="27">
        <v>2</v>
      </c>
      <c r="J134" s="25"/>
      <c r="K134" s="25"/>
      <c r="L134" s="25"/>
      <c r="M134" s="26"/>
      <c r="N134" s="27">
        <v>2</v>
      </c>
      <c r="O134" s="25"/>
      <c r="P134" s="26"/>
      <c r="Q134" s="27">
        <v>2</v>
      </c>
      <c r="R134" s="26"/>
      <c r="S134" s="27">
        <v>2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12</v>
      </c>
      <c r="E135" s="8">
        <f>SUM(E136:E140)</f>
        <v>5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7</v>
      </c>
      <c r="I135" s="11">
        <f t="shared" si="23"/>
        <v>12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0</v>
      </c>
      <c r="N135" s="11">
        <f t="shared" si="23"/>
        <v>12</v>
      </c>
      <c r="O135" s="9">
        <f t="shared" si="23"/>
        <v>0</v>
      </c>
      <c r="P135" s="10">
        <f t="shared" si="23"/>
        <v>0</v>
      </c>
      <c r="Q135" s="11">
        <f t="shared" si="23"/>
        <v>10</v>
      </c>
      <c r="R135" s="10">
        <f t="shared" si="23"/>
        <v>2</v>
      </c>
      <c r="S135" s="11">
        <f t="shared" si="23"/>
        <v>12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9</v>
      </c>
      <c r="E136" s="19">
        <v>3</v>
      </c>
      <c r="F136" s="17"/>
      <c r="G136" s="17"/>
      <c r="H136" s="18">
        <v>6</v>
      </c>
      <c r="I136" s="20">
        <v>9</v>
      </c>
      <c r="J136" s="17"/>
      <c r="K136" s="17"/>
      <c r="L136" s="17"/>
      <c r="M136" s="18"/>
      <c r="N136" s="20">
        <v>9</v>
      </c>
      <c r="O136" s="17"/>
      <c r="P136" s="18"/>
      <c r="Q136" s="20">
        <v>8</v>
      </c>
      <c r="R136" s="18">
        <v>1</v>
      </c>
      <c r="S136" s="20">
        <v>9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3</v>
      </c>
      <c r="E140" s="24">
        <v>2</v>
      </c>
      <c r="F140" s="25"/>
      <c r="G140" s="25"/>
      <c r="H140" s="26">
        <v>1</v>
      </c>
      <c r="I140" s="27">
        <v>3</v>
      </c>
      <c r="J140" s="25"/>
      <c r="K140" s="25"/>
      <c r="L140" s="25"/>
      <c r="M140" s="26"/>
      <c r="N140" s="27">
        <v>3</v>
      </c>
      <c r="O140" s="25"/>
      <c r="P140" s="26"/>
      <c r="Q140" s="27">
        <v>2</v>
      </c>
      <c r="R140" s="26">
        <v>1</v>
      </c>
      <c r="S140" s="27">
        <v>3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23</v>
      </c>
      <c r="E141" s="8">
        <f>SUM(E142:E148)</f>
        <v>10</v>
      </c>
      <c r="F141" s="9">
        <f>SUM(F142:F148)</f>
        <v>12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23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23</v>
      </c>
      <c r="O141" s="9">
        <f t="shared" si="24"/>
        <v>0</v>
      </c>
      <c r="P141" s="10">
        <f t="shared" si="24"/>
        <v>0</v>
      </c>
      <c r="Q141" s="11">
        <f t="shared" si="24"/>
        <v>21</v>
      </c>
      <c r="R141" s="10">
        <f t="shared" si="24"/>
        <v>2</v>
      </c>
      <c r="S141" s="11">
        <f t="shared" si="24"/>
        <v>11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6</v>
      </c>
      <c r="E147" s="19">
        <v>5</v>
      </c>
      <c r="F147" s="17"/>
      <c r="G147" s="17"/>
      <c r="H147" s="18">
        <v>1</v>
      </c>
      <c r="I147" s="19">
        <v>6</v>
      </c>
      <c r="J147" s="17"/>
      <c r="K147" s="17"/>
      <c r="L147" s="17"/>
      <c r="M147" s="18"/>
      <c r="N147" s="20">
        <v>6</v>
      </c>
      <c r="O147" s="17"/>
      <c r="P147" s="18"/>
      <c r="Q147" s="19">
        <v>5</v>
      </c>
      <c r="R147" s="18">
        <v>1</v>
      </c>
      <c r="S147" s="20">
        <v>6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15</v>
      </c>
      <c r="E148" s="24">
        <v>3</v>
      </c>
      <c r="F148" s="25">
        <v>12</v>
      </c>
      <c r="G148" s="25"/>
      <c r="H148" s="26"/>
      <c r="I148" s="24">
        <v>15</v>
      </c>
      <c r="J148" s="25"/>
      <c r="K148" s="25"/>
      <c r="L148" s="25"/>
      <c r="M148" s="26"/>
      <c r="N148" s="27">
        <v>15</v>
      </c>
      <c r="O148" s="25"/>
      <c r="P148" s="26"/>
      <c r="Q148" s="24">
        <v>14</v>
      </c>
      <c r="R148" s="26">
        <v>1</v>
      </c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2908</v>
      </c>
      <c r="E158" s="45">
        <f t="shared" si="26"/>
        <v>677</v>
      </c>
      <c r="F158" s="45">
        <f t="shared" si="26"/>
        <v>1539</v>
      </c>
      <c r="G158" s="45">
        <f t="shared" si="26"/>
        <v>12</v>
      </c>
      <c r="H158" s="45">
        <f t="shared" si="26"/>
        <v>680</v>
      </c>
      <c r="I158" s="45">
        <f t="shared" si="26"/>
        <v>2693</v>
      </c>
      <c r="J158" s="45">
        <f t="shared" si="26"/>
        <v>36</v>
      </c>
      <c r="K158" s="45">
        <f t="shared" si="26"/>
        <v>115</v>
      </c>
      <c r="L158" s="45">
        <f t="shared" si="26"/>
        <v>0</v>
      </c>
      <c r="M158" s="45">
        <f t="shared" si="26"/>
        <v>64</v>
      </c>
      <c r="N158" s="45">
        <f t="shared" si="26"/>
        <v>2900</v>
      </c>
      <c r="O158" s="45">
        <f t="shared" si="26"/>
        <v>8</v>
      </c>
      <c r="P158" s="45">
        <f t="shared" si="26"/>
        <v>0</v>
      </c>
      <c r="Q158" s="45">
        <f t="shared" si="26"/>
        <v>1369</v>
      </c>
      <c r="R158" s="45">
        <f t="shared" si="26"/>
        <v>1539</v>
      </c>
      <c r="S158" s="45">
        <f t="shared" si="26"/>
        <v>1064</v>
      </c>
      <c r="T158" s="45">
        <f t="shared" si="26"/>
        <v>1639</v>
      </c>
      <c r="U158" s="46">
        <f t="shared" si="26"/>
        <v>324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400</v>
      </c>
      <c r="E159" s="47">
        <f>E53+E55+E63+E68+E73+E78+E87+E96+E99+E103+E106+E110+E117+E122+E124+E135+E141</f>
        <v>141</v>
      </c>
      <c r="F159" s="47">
        <f t="shared" ref="F159:U159" si="27">F53+F55+F63+F68+F73+F78+F87+F96+F99+F103+F106+F110+F117+F122+F124+F135+F141</f>
        <v>146</v>
      </c>
      <c r="G159" s="47">
        <f t="shared" si="27"/>
        <v>0</v>
      </c>
      <c r="H159" s="47">
        <f t="shared" si="27"/>
        <v>113</v>
      </c>
      <c r="I159" s="47">
        <f t="shared" si="27"/>
        <v>379</v>
      </c>
      <c r="J159" s="47">
        <f t="shared" si="27"/>
        <v>0</v>
      </c>
      <c r="K159" s="47">
        <f t="shared" si="27"/>
        <v>9</v>
      </c>
      <c r="L159" s="47">
        <f t="shared" si="27"/>
        <v>0</v>
      </c>
      <c r="M159" s="47">
        <f t="shared" si="27"/>
        <v>12</v>
      </c>
      <c r="N159" s="47">
        <f t="shared" si="27"/>
        <v>400</v>
      </c>
      <c r="O159" s="47">
        <f t="shared" si="27"/>
        <v>0</v>
      </c>
      <c r="P159" s="47">
        <f t="shared" si="27"/>
        <v>0</v>
      </c>
      <c r="Q159" s="47">
        <f t="shared" si="27"/>
        <v>178</v>
      </c>
      <c r="R159" s="47">
        <f t="shared" si="27"/>
        <v>222</v>
      </c>
      <c r="S159" s="47">
        <f t="shared" si="27"/>
        <v>172</v>
      </c>
      <c r="T159" s="47">
        <f t="shared" si="27"/>
        <v>208</v>
      </c>
      <c r="U159" s="48">
        <f t="shared" si="27"/>
        <v>83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3308</v>
      </c>
      <c r="E161" s="51">
        <f t="shared" ref="E161:U161" si="28">SUM(E158:E159)</f>
        <v>818</v>
      </c>
      <c r="F161" s="51">
        <f t="shared" si="28"/>
        <v>1685</v>
      </c>
      <c r="G161" s="51">
        <f t="shared" si="28"/>
        <v>12</v>
      </c>
      <c r="H161" s="51">
        <f t="shared" si="28"/>
        <v>793</v>
      </c>
      <c r="I161" s="51">
        <f t="shared" si="28"/>
        <v>3072</v>
      </c>
      <c r="J161" s="51">
        <f t="shared" si="28"/>
        <v>36</v>
      </c>
      <c r="K161" s="51">
        <f t="shared" si="28"/>
        <v>124</v>
      </c>
      <c r="L161" s="51">
        <f t="shared" si="28"/>
        <v>0</v>
      </c>
      <c r="M161" s="51">
        <f t="shared" si="28"/>
        <v>76</v>
      </c>
      <c r="N161" s="51">
        <f t="shared" si="28"/>
        <v>3300</v>
      </c>
      <c r="O161" s="51">
        <f t="shared" si="28"/>
        <v>8</v>
      </c>
      <c r="P161" s="51">
        <f t="shared" si="28"/>
        <v>0</v>
      </c>
      <c r="Q161" s="51">
        <f t="shared" si="28"/>
        <v>1547</v>
      </c>
      <c r="R161" s="51">
        <f t="shared" si="28"/>
        <v>1761</v>
      </c>
      <c r="S161" s="51">
        <f t="shared" si="28"/>
        <v>1236</v>
      </c>
      <c r="T161" s="51">
        <f t="shared" si="28"/>
        <v>1847</v>
      </c>
      <c r="U161" s="52">
        <f t="shared" si="28"/>
        <v>407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8457-6200-4C58-AD70-F18E14C10EB1}">
  <dimension ref="A1:U162"/>
  <sheetViews>
    <sheetView workbookViewId="0">
      <selection activeCell="F31" sqref="F31"/>
    </sheetView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179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427</v>
      </c>
      <c r="E5" s="8">
        <f t="shared" si="0"/>
        <v>134</v>
      </c>
      <c r="F5" s="9">
        <f t="shared" si="0"/>
        <v>213</v>
      </c>
      <c r="G5" s="9">
        <f t="shared" si="0"/>
        <v>1</v>
      </c>
      <c r="H5" s="10">
        <f t="shared" si="0"/>
        <v>79</v>
      </c>
      <c r="I5" s="8">
        <f t="shared" si="0"/>
        <v>361</v>
      </c>
      <c r="J5" s="9">
        <f t="shared" si="0"/>
        <v>0</v>
      </c>
      <c r="K5" s="9">
        <f t="shared" si="0"/>
        <v>34</v>
      </c>
      <c r="L5" s="9">
        <f t="shared" si="0"/>
        <v>0</v>
      </c>
      <c r="M5" s="10">
        <f t="shared" si="0"/>
        <v>32</v>
      </c>
      <c r="N5" s="11">
        <f t="shared" si="0"/>
        <v>426</v>
      </c>
      <c r="O5" s="9">
        <f t="shared" si="0"/>
        <v>1</v>
      </c>
      <c r="P5" s="10">
        <f t="shared" si="0"/>
        <v>0</v>
      </c>
      <c r="Q5" s="11">
        <f t="shared" si="0"/>
        <v>170</v>
      </c>
      <c r="R5" s="10">
        <f t="shared" si="0"/>
        <v>257</v>
      </c>
      <c r="S5" s="11">
        <f t="shared" si="0"/>
        <v>187</v>
      </c>
      <c r="T5" s="9">
        <f t="shared" si="0"/>
        <v>188</v>
      </c>
      <c r="U5" s="10">
        <f>SUM(U6:U12)</f>
        <v>28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26</v>
      </c>
      <c r="E6" s="16">
        <v>12</v>
      </c>
      <c r="F6" s="17">
        <v>12</v>
      </c>
      <c r="G6" s="17"/>
      <c r="H6" s="18">
        <v>2</v>
      </c>
      <c r="I6" s="19">
        <v>24</v>
      </c>
      <c r="J6" s="17"/>
      <c r="K6" s="17">
        <v>2</v>
      </c>
      <c r="L6" s="17"/>
      <c r="M6" s="18"/>
      <c r="N6" s="20">
        <v>26</v>
      </c>
      <c r="O6" s="17"/>
      <c r="P6" s="18"/>
      <c r="Q6" s="20">
        <v>9</v>
      </c>
      <c r="R6" s="18">
        <v>17</v>
      </c>
      <c r="S6" s="20">
        <v>14</v>
      </c>
      <c r="T6" s="17">
        <v>12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71</v>
      </c>
      <c r="E7" s="19">
        <v>23</v>
      </c>
      <c r="F7" s="17">
        <v>44</v>
      </c>
      <c r="G7" s="17">
        <v>1</v>
      </c>
      <c r="H7" s="18">
        <v>3</v>
      </c>
      <c r="I7" s="19">
        <v>65</v>
      </c>
      <c r="J7" s="17"/>
      <c r="K7" s="17">
        <v>4</v>
      </c>
      <c r="L7" s="17"/>
      <c r="M7" s="18">
        <v>2</v>
      </c>
      <c r="N7" s="20">
        <v>71</v>
      </c>
      <c r="O7" s="17"/>
      <c r="P7" s="18"/>
      <c r="Q7" s="20">
        <v>34</v>
      </c>
      <c r="R7" s="18">
        <v>37</v>
      </c>
      <c r="S7" s="20">
        <v>28</v>
      </c>
      <c r="T7" s="17">
        <v>25</v>
      </c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24</v>
      </c>
      <c r="E8" s="19">
        <v>7</v>
      </c>
      <c r="F8" s="17">
        <v>12</v>
      </c>
      <c r="G8" s="17"/>
      <c r="H8" s="18">
        <v>5</v>
      </c>
      <c r="I8" s="19">
        <v>23</v>
      </c>
      <c r="J8" s="17"/>
      <c r="K8" s="17">
        <v>1</v>
      </c>
      <c r="L8" s="17"/>
      <c r="M8" s="18"/>
      <c r="N8" s="20">
        <v>24</v>
      </c>
      <c r="O8" s="17"/>
      <c r="P8" s="18"/>
      <c r="Q8" s="20">
        <v>11</v>
      </c>
      <c r="R8" s="18">
        <v>13</v>
      </c>
      <c r="S8" s="20">
        <v>12</v>
      </c>
      <c r="T8" s="17">
        <v>12</v>
      </c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89</v>
      </c>
      <c r="E9" s="19">
        <v>13</v>
      </c>
      <c r="F9" s="17">
        <v>74</v>
      </c>
      <c r="G9" s="17"/>
      <c r="H9" s="18">
        <v>2</v>
      </c>
      <c r="I9" s="19">
        <v>84</v>
      </c>
      <c r="J9" s="17"/>
      <c r="K9" s="17">
        <v>3</v>
      </c>
      <c r="L9" s="17"/>
      <c r="M9" s="18">
        <v>2</v>
      </c>
      <c r="N9" s="20">
        <v>89</v>
      </c>
      <c r="O9" s="17"/>
      <c r="P9" s="18"/>
      <c r="Q9" s="20">
        <v>12</v>
      </c>
      <c r="R9" s="18">
        <v>77</v>
      </c>
      <c r="S9" s="20">
        <v>15</v>
      </c>
      <c r="T9" s="17">
        <v>62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71</v>
      </c>
      <c r="E10" s="19">
        <v>41</v>
      </c>
      <c r="F10" s="17">
        <v>18</v>
      </c>
      <c r="G10" s="17"/>
      <c r="H10" s="18">
        <v>12</v>
      </c>
      <c r="I10" s="19">
        <v>52</v>
      </c>
      <c r="J10" s="17"/>
      <c r="K10" s="17">
        <v>9</v>
      </c>
      <c r="L10" s="17"/>
      <c r="M10" s="18">
        <v>10</v>
      </c>
      <c r="N10" s="20">
        <v>71</v>
      </c>
      <c r="O10" s="17"/>
      <c r="P10" s="18"/>
      <c r="Q10" s="20">
        <v>47</v>
      </c>
      <c r="R10" s="18">
        <v>24</v>
      </c>
      <c r="S10" s="20">
        <v>53</v>
      </c>
      <c r="T10" s="17">
        <v>18</v>
      </c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12</v>
      </c>
      <c r="E11" s="19">
        <v>9</v>
      </c>
      <c r="F11" s="17"/>
      <c r="G11" s="17"/>
      <c r="H11" s="18">
        <v>3</v>
      </c>
      <c r="I11" s="19">
        <v>11</v>
      </c>
      <c r="J11" s="17"/>
      <c r="K11" s="17">
        <v>1</v>
      </c>
      <c r="L11" s="17"/>
      <c r="M11" s="18"/>
      <c r="N11" s="20">
        <v>12</v>
      </c>
      <c r="O11" s="17"/>
      <c r="P11" s="18"/>
      <c r="Q11" s="20">
        <v>8</v>
      </c>
      <c r="R11" s="18">
        <v>4</v>
      </c>
      <c r="S11" s="20">
        <v>12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134</v>
      </c>
      <c r="E12" s="24">
        <v>29</v>
      </c>
      <c r="F12" s="25">
        <v>53</v>
      </c>
      <c r="G12" s="25"/>
      <c r="H12" s="26">
        <v>52</v>
      </c>
      <c r="I12" s="24">
        <v>102</v>
      </c>
      <c r="J12" s="25"/>
      <c r="K12" s="25">
        <v>14</v>
      </c>
      <c r="L12" s="25"/>
      <c r="M12" s="26">
        <v>18</v>
      </c>
      <c r="N12" s="27">
        <v>133</v>
      </c>
      <c r="O12" s="25">
        <v>1</v>
      </c>
      <c r="P12" s="26"/>
      <c r="Q12" s="27">
        <v>49</v>
      </c>
      <c r="R12" s="26">
        <v>85</v>
      </c>
      <c r="S12" s="27">
        <v>53</v>
      </c>
      <c r="T12" s="25">
        <v>59</v>
      </c>
      <c r="U12" s="26">
        <v>28</v>
      </c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1402</v>
      </c>
      <c r="E13" s="8">
        <f t="shared" si="2"/>
        <v>148</v>
      </c>
      <c r="F13" s="9">
        <f t="shared" si="2"/>
        <v>773</v>
      </c>
      <c r="G13" s="9">
        <f t="shared" si="2"/>
        <v>7</v>
      </c>
      <c r="H13" s="10">
        <f t="shared" si="2"/>
        <v>474</v>
      </c>
      <c r="I13" s="11">
        <f t="shared" si="2"/>
        <v>1381</v>
      </c>
      <c r="J13" s="9">
        <f t="shared" si="2"/>
        <v>0</v>
      </c>
      <c r="K13" s="9">
        <f t="shared" si="2"/>
        <v>21</v>
      </c>
      <c r="L13" s="9">
        <f t="shared" si="2"/>
        <v>0</v>
      </c>
      <c r="M13" s="10">
        <f t="shared" si="2"/>
        <v>0</v>
      </c>
      <c r="N13" s="11">
        <f t="shared" si="2"/>
        <v>1400</v>
      </c>
      <c r="O13" s="9">
        <f t="shared" si="2"/>
        <v>2</v>
      </c>
      <c r="P13" s="10">
        <f t="shared" si="2"/>
        <v>0</v>
      </c>
      <c r="Q13" s="11">
        <f t="shared" si="2"/>
        <v>439</v>
      </c>
      <c r="R13" s="10">
        <f t="shared" si="2"/>
        <v>963</v>
      </c>
      <c r="S13" s="11">
        <f t="shared" si="2"/>
        <v>283</v>
      </c>
      <c r="T13" s="9">
        <f t="shared" si="2"/>
        <v>1082</v>
      </c>
      <c r="U13" s="10">
        <f t="shared" si="2"/>
        <v>345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304</v>
      </c>
      <c r="E14" s="19">
        <v>41</v>
      </c>
      <c r="F14" s="17">
        <v>186</v>
      </c>
      <c r="G14" s="17">
        <v>3</v>
      </c>
      <c r="H14" s="18">
        <v>74</v>
      </c>
      <c r="I14" s="19">
        <v>298</v>
      </c>
      <c r="J14" s="17"/>
      <c r="K14" s="17">
        <v>6</v>
      </c>
      <c r="L14" s="17"/>
      <c r="M14" s="18"/>
      <c r="N14" s="20">
        <v>304</v>
      </c>
      <c r="O14" s="17"/>
      <c r="P14" s="18"/>
      <c r="Q14" s="20">
        <v>129</v>
      </c>
      <c r="R14" s="18">
        <v>175</v>
      </c>
      <c r="S14" s="20">
        <v>65</v>
      </c>
      <c r="T14" s="17">
        <v>237</v>
      </c>
      <c r="U14" s="18">
        <v>52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401</v>
      </c>
      <c r="E15" s="19">
        <v>10</v>
      </c>
      <c r="F15" s="17">
        <v>300</v>
      </c>
      <c r="G15" s="17">
        <v>1</v>
      </c>
      <c r="H15" s="18">
        <v>90</v>
      </c>
      <c r="I15" s="19">
        <v>397</v>
      </c>
      <c r="J15" s="17"/>
      <c r="K15" s="17">
        <v>4</v>
      </c>
      <c r="L15" s="17"/>
      <c r="M15" s="18"/>
      <c r="N15" s="20">
        <v>399</v>
      </c>
      <c r="O15" s="17">
        <v>2</v>
      </c>
      <c r="P15" s="18"/>
      <c r="Q15" s="20">
        <v>73</v>
      </c>
      <c r="R15" s="18">
        <v>328</v>
      </c>
      <c r="S15" s="20">
        <v>25</v>
      </c>
      <c r="T15" s="17">
        <v>368</v>
      </c>
      <c r="U15" s="18">
        <v>75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260</v>
      </c>
      <c r="E16" s="19">
        <v>8</v>
      </c>
      <c r="F16" s="17">
        <v>120</v>
      </c>
      <c r="G16" s="17">
        <v>2</v>
      </c>
      <c r="H16" s="18">
        <v>130</v>
      </c>
      <c r="I16" s="19">
        <v>260</v>
      </c>
      <c r="J16" s="17"/>
      <c r="K16" s="17"/>
      <c r="L16" s="17"/>
      <c r="M16" s="18"/>
      <c r="N16" s="20">
        <v>260</v>
      </c>
      <c r="O16" s="17"/>
      <c r="P16" s="18"/>
      <c r="Q16" s="19">
        <v>8</v>
      </c>
      <c r="R16" s="18">
        <v>252</v>
      </c>
      <c r="S16" s="20">
        <v>11</v>
      </c>
      <c r="T16" s="17">
        <v>249</v>
      </c>
      <c r="U16" s="18">
        <v>129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116</v>
      </c>
      <c r="E17" s="19">
        <v>20</v>
      </c>
      <c r="F17" s="17">
        <v>6</v>
      </c>
      <c r="G17" s="17">
        <v>1</v>
      </c>
      <c r="H17" s="18">
        <v>89</v>
      </c>
      <c r="I17" s="19">
        <v>111</v>
      </c>
      <c r="J17" s="17"/>
      <c r="K17" s="17">
        <v>5</v>
      </c>
      <c r="L17" s="17"/>
      <c r="M17" s="18"/>
      <c r="N17" s="20">
        <v>116</v>
      </c>
      <c r="O17" s="17"/>
      <c r="P17" s="18"/>
      <c r="Q17" s="19">
        <v>62</v>
      </c>
      <c r="R17" s="18">
        <v>54</v>
      </c>
      <c r="S17" s="20">
        <v>67</v>
      </c>
      <c r="T17" s="17">
        <v>43</v>
      </c>
      <c r="U17" s="18">
        <v>43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142</v>
      </c>
      <c r="E18" s="19">
        <v>21</v>
      </c>
      <c r="F18" s="17">
        <v>55</v>
      </c>
      <c r="G18" s="17"/>
      <c r="H18" s="18">
        <v>66</v>
      </c>
      <c r="I18" s="19">
        <v>140</v>
      </c>
      <c r="J18" s="17"/>
      <c r="K18" s="17">
        <v>2</v>
      </c>
      <c r="L18" s="17"/>
      <c r="M18" s="18"/>
      <c r="N18" s="20">
        <v>142</v>
      </c>
      <c r="O18" s="17"/>
      <c r="P18" s="18"/>
      <c r="Q18" s="19">
        <v>94</v>
      </c>
      <c r="R18" s="18">
        <v>48</v>
      </c>
      <c r="S18" s="20">
        <v>41</v>
      </c>
      <c r="T18" s="17">
        <v>85</v>
      </c>
      <c r="U18" s="18">
        <v>46</v>
      </c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104</v>
      </c>
      <c r="E19" s="19">
        <v>27</v>
      </c>
      <c r="F19" s="17">
        <v>65</v>
      </c>
      <c r="G19" s="17"/>
      <c r="H19" s="18">
        <v>12</v>
      </c>
      <c r="I19" s="19">
        <v>102</v>
      </c>
      <c r="J19" s="17"/>
      <c r="K19" s="17">
        <v>2</v>
      </c>
      <c r="L19" s="17"/>
      <c r="M19" s="18"/>
      <c r="N19" s="20">
        <v>104</v>
      </c>
      <c r="O19" s="17"/>
      <c r="P19" s="18"/>
      <c r="Q19" s="19">
        <v>33</v>
      </c>
      <c r="R19" s="18">
        <v>71</v>
      </c>
      <c r="S19" s="20">
        <v>39</v>
      </c>
      <c r="T19" s="17">
        <v>63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75</v>
      </c>
      <c r="E20" s="24">
        <v>21</v>
      </c>
      <c r="F20" s="25">
        <v>41</v>
      </c>
      <c r="G20" s="25"/>
      <c r="H20" s="26">
        <v>13</v>
      </c>
      <c r="I20" s="24">
        <v>73</v>
      </c>
      <c r="J20" s="25"/>
      <c r="K20" s="25">
        <v>2</v>
      </c>
      <c r="L20" s="25"/>
      <c r="M20" s="26"/>
      <c r="N20" s="27">
        <v>75</v>
      </c>
      <c r="O20" s="25"/>
      <c r="P20" s="26"/>
      <c r="Q20" s="24">
        <v>40</v>
      </c>
      <c r="R20" s="26">
        <v>35</v>
      </c>
      <c r="S20" s="27">
        <v>35</v>
      </c>
      <c r="T20" s="25">
        <v>37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33</v>
      </c>
      <c r="E21" s="8">
        <v>18</v>
      </c>
      <c r="F21" s="9">
        <v>10</v>
      </c>
      <c r="G21" s="9"/>
      <c r="H21" s="10">
        <v>5</v>
      </c>
      <c r="I21" s="8">
        <v>23</v>
      </c>
      <c r="J21" s="9"/>
      <c r="K21" s="9">
        <v>3</v>
      </c>
      <c r="L21" s="9"/>
      <c r="M21" s="10">
        <v>7</v>
      </c>
      <c r="N21" s="11">
        <v>33</v>
      </c>
      <c r="O21" s="9"/>
      <c r="P21" s="10"/>
      <c r="Q21" s="8">
        <v>27</v>
      </c>
      <c r="R21" s="10">
        <v>6</v>
      </c>
      <c r="S21" s="11">
        <v>23</v>
      </c>
      <c r="T21" s="9">
        <v>6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242</v>
      </c>
      <c r="E22" s="19">
        <v>72</v>
      </c>
      <c r="F22" s="17">
        <v>144</v>
      </c>
      <c r="G22" s="17"/>
      <c r="H22" s="18">
        <v>26</v>
      </c>
      <c r="I22" s="19">
        <v>171</v>
      </c>
      <c r="J22" s="17"/>
      <c r="K22" s="17">
        <v>46</v>
      </c>
      <c r="L22" s="17"/>
      <c r="M22" s="18">
        <v>25</v>
      </c>
      <c r="N22" s="20">
        <v>241</v>
      </c>
      <c r="O22" s="17">
        <v>1</v>
      </c>
      <c r="P22" s="18"/>
      <c r="Q22" s="19">
        <v>141</v>
      </c>
      <c r="R22" s="18">
        <v>101</v>
      </c>
      <c r="S22" s="20">
        <v>98</v>
      </c>
      <c r="T22" s="17">
        <v>91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23</v>
      </c>
      <c r="E23" s="19">
        <v>13</v>
      </c>
      <c r="F23" s="17">
        <v>2</v>
      </c>
      <c r="G23" s="17"/>
      <c r="H23" s="18">
        <v>8</v>
      </c>
      <c r="I23" s="19">
        <v>16</v>
      </c>
      <c r="J23" s="17"/>
      <c r="K23" s="17">
        <v>3</v>
      </c>
      <c r="L23" s="17"/>
      <c r="M23" s="18">
        <v>4</v>
      </c>
      <c r="N23" s="20">
        <v>23</v>
      </c>
      <c r="O23" s="17"/>
      <c r="P23" s="18"/>
      <c r="Q23" s="19">
        <v>20</v>
      </c>
      <c r="R23" s="18">
        <v>3</v>
      </c>
      <c r="S23" s="20">
        <v>23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33</v>
      </c>
      <c r="E24" s="19">
        <v>27</v>
      </c>
      <c r="F24" s="17"/>
      <c r="G24" s="17"/>
      <c r="H24" s="18">
        <v>6</v>
      </c>
      <c r="I24" s="19">
        <v>26</v>
      </c>
      <c r="J24" s="17"/>
      <c r="K24" s="17">
        <v>5</v>
      </c>
      <c r="L24" s="17"/>
      <c r="M24" s="18">
        <v>2</v>
      </c>
      <c r="N24" s="20">
        <v>33</v>
      </c>
      <c r="O24" s="17"/>
      <c r="P24" s="18"/>
      <c r="Q24" s="19">
        <v>32</v>
      </c>
      <c r="R24" s="18">
        <v>1</v>
      </c>
      <c r="S24" s="20">
        <v>33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31</v>
      </c>
      <c r="E25" s="19">
        <v>7</v>
      </c>
      <c r="F25" s="17">
        <v>22</v>
      </c>
      <c r="G25" s="17"/>
      <c r="H25" s="18">
        <v>2</v>
      </c>
      <c r="I25" s="19">
        <v>9</v>
      </c>
      <c r="J25" s="17"/>
      <c r="K25" s="17">
        <v>22</v>
      </c>
      <c r="L25" s="17"/>
      <c r="M25" s="18"/>
      <c r="N25" s="20">
        <v>31</v>
      </c>
      <c r="O25" s="17"/>
      <c r="P25" s="18"/>
      <c r="Q25" s="19">
        <v>24</v>
      </c>
      <c r="R25" s="18">
        <v>7</v>
      </c>
      <c r="S25" s="20">
        <v>9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14</v>
      </c>
      <c r="E26" s="19">
        <v>11</v>
      </c>
      <c r="F26" s="17"/>
      <c r="G26" s="17"/>
      <c r="H26" s="18">
        <v>3</v>
      </c>
      <c r="I26" s="19">
        <v>10</v>
      </c>
      <c r="J26" s="17"/>
      <c r="K26" s="17">
        <v>4</v>
      </c>
      <c r="L26" s="17"/>
      <c r="M26" s="18"/>
      <c r="N26" s="20">
        <v>14</v>
      </c>
      <c r="O26" s="17"/>
      <c r="P26" s="18"/>
      <c r="Q26" s="19">
        <v>12</v>
      </c>
      <c r="R26" s="18">
        <v>2</v>
      </c>
      <c r="S26" s="20">
        <v>14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18</v>
      </c>
      <c r="E29" s="19">
        <v>12</v>
      </c>
      <c r="F29" s="17"/>
      <c r="G29" s="17"/>
      <c r="H29" s="18">
        <v>6</v>
      </c>
      <c r="I29" s="19">
        <v>16</v>
      </c>
      <c r="J29" s="17"/>
      <c r="K29" s="17">
        <v>2</v>
      </c>
      <c r="L29" s="17"/>
      <c r="M29" s="18"/>
      <c r="N29" s="20">
        <v>18</v>
      </c>
      <c r="O29" s="17"/>
      <c r="P29" s="18"/>
      <c r="Q29" s="19">
        <v>18</v>
      </c>
      <c r="R29" s="18"/>
      <c r="S29" s="20">
        <v>18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29</v>
      </c>
      <c r="E30" s="19">
        <v>19</v>
      </c>
      <c r="F30" s="17">
        <v>8</v>
      </c>
      <c r="G30" s="17"/>
      <c r="H30" s="18">
        <v>2</v>
      </c>
      <c r="I30" s="19">
        <v>16</v>
      </c>
      <c r="J30" s="17"/>
      <c r="K30" s="17">
        <v>13</v>
      </c>
      <c r="L30" s="17"/>
      <c r="M30" s="18"/>
      <c r="N30" s="20">
        <v>29</v>
      </c>
      <c r="O30" s="17"/>
      <c r="P30" s="18"/>
      <c r="Q30" s="19">
        <v>27</v>
      </c>
      <c r="R30" s="18">
        <v>2</v>
      </c>
      <c r="S30" s="20">
        <v>21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6</v>
      </c>
      <c r="F31" s="17">
        <v>2</v>
      </c>
      <c r="G31" s="17"/>
      <c r="H31" s="18">
        <v>1</v>
      </c>
      <c r="I31" s="19">
        <v>8</v>
      </c>
      <c r="J31" s="17"/>
      <c r="K31" s="17">
        <v>1</v>
      </c>
      <c r="L31" s="17"/>
      <c r="M31" s="18"/>
      <c r="N31" s="20">
        <v>9</v>
      </c>
      <c r="O31" s="17"/>
      <c r="P31" s="18"/>
      <c r="Q31" s="19">
        <v>9</v>
      </c>
      <c r="R31" s="18"/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114</v>
      </c>
      <c r="E32" s="19">
        <v>18</v>
      </c>
      <c r="F32" s="17">
        <v>94</v>
      </c>
      <c r="G32" s="17"/>
      <c r="H32" s="18">
        <v>2</v>
      </c>
      <c r="I32" s="19">
        <v>92</v>
      </c>
      <c r="J32" s="17"/>
      <c r="K32" s="17">
        <v>20</v>
      </c>
      <c r="L32" s="17"/>
      <c r="M32" s="18">
        <v>2</v>
      </c>
      <c r="N32" s="20">
        <v>114</v>
      </c>
      <c r="O32" s="17"/>
      <c r="P32" s="18"/>
      <c r="Q32" s="19">
        <v>34</v>
      </c>
      <c r="R32" s="18">
        <v>80</v>
      </c>
      <c r="S32" s="20">
        <v>20</v>
      </c>
      <c r="T32" s="17">
        <v>72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29</v>
      </c>
      <c r="E33" s="19">
        <v>9</v>
      </c>
      <c r="F33" s="17">
        <v>20</v>
      </c>
      <c r="G33" s="17"/>
      <c r="H33" s="18"/>
      <c r="I33" s="19">
        <v>26</v>
      </c>
      <c r="J33" s="17"/>
      <c r="K33" s="17">
        <v>3</v>
      </c>
      <c r="L33" s="17"/>
      <c r="M33" s="18"/>
      <c r="N33" s="20">
        <v>29</v>
      </c>
      <c r="O33" s="17"/>
      <c r="P33" s="18"/>
      <c r="Q33" s="19">
        <v>9</v>
      </c>
      <c r="R33" s="18">
        <v>20</v>
      </c>
      <c r="S33" s="20">
        <v>9</v>
      </c>
      <c r="T33" s="17">
        <v>20</v>
      </c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12</v>
      </c>
      <c r="E34" s="19">
        <v>12</v>
      </c>
      <c r="F34" s="17"/>
      <c r="G34" s="17"/>
      <c r="H34" s="18"/>
      <c r="I34" s="19">
        <v>9</v>
      </c>
      <c r="J34" s="17"/>
      <c r="K34" s="17">
        <v>2</v>
      </c>
      <c r="L34" s="17"/>
      <c r="M34" s="18">
        <v>1</v>
      </c>
      <c r="N34" s="20">
        <v>12</v>
      </c>
      <c r="O34" s="17"/>
      <c r="P34" s="18"/>
      <c r="Q34" s="19">
        <v>9</v>
      </c>
      <c r="R34" s="18">
        <v>3</v>
      </c>
      <c r="S34" s="20">
        <v>12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14</v>
      </c>
      <c r="E35" s="19">
        <v>13</v>
      </c>
      <c r="F35" s="17"/>
      <c r="G35" s="17"/>
      <c r="H35" s="18">
        <v>1</v>
      </c>
      <c r="I35" s="19">
        <v>11</v>
      </c>
      <c r="J35" s="17"/>
      <c r="K35" s="17">
        <v>2</v>
      </c>
      <c r="L35" s="17"/>
      <c r="M35" s="18">
        <v>1</v>
      </c>
      <c r="N35" s="20">
        <v>14</v>
      </c>
      <c r="O35" s="17"/>
      <c r="P35" s="18"/>
      <c r="Q35" s="19">
        <v>11</v>
      </c>
      <c r="R35" s="18">
        <v>3</v>
      </c>
      <c r="S35" s="20">
        <v>14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133</v>
      </c>
      <c r="E36" s="19">
        <v>24</v>
      </c>
      <c r="F36" s="17">
        <v>45</v>
      </c>
      <c r="G36" s="17"/>
      <c r="H36" s="18">
        <v>64</v>
      </c>
      <c r="I36" s="19">
        <v>125</v>
      </c>
      <c r="J36" s="17"/>
      <c r="K36" s="17">
        <v>6</v>
      </c>
      <c r="L36" s="17"/>
      <c r="M36" s="18">
        <v>2</v>
      </c>
      <c r="N36" s="20">
        <v>133</v>
      </c>
      <c r="O36" s="17"/>
      <c r="P36" s="18"/>
      <c r="Q36" s="19">
        <v>55</v>
      </c>
      <c r="R36" s="18">
        <v>78</v>
      </c>
      <c r="S36" s="20">
        <v>36</v>
      </c>
      <c r="T36" s="17">
        <v>91</v>
      </c>
      <c r="U36" s="18">
        <v>52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44</v>
      </c>
      <c r="E37" s="19">
        <v>19</v>
      </c>
      <c r="F37" s="17">
        <v>8</v>
      </c>
      <c r="G37" s="17"/>
      <c r="H37" s="18">
        <v>17</v>
      </c>
      <c r="I37" s="19">
        <v>35</v>
      </c>
      <c r="J37" s="17"/>
      <c r="K37" s="17">
        <v>5</v>
      </c>
      <c r="L37" s="17"/>
      <c r="M37" s="18">
        <v>4</v>
      </c>
      <c r="N37" s="20">
        <v>44</v>
      </c>
      <c r="O37" s="17"/>
      <c r="P37" s="18"/>
      <c r="Q37" s="19">
        <v>36</v>
      </c>
      <c r="R37" s="18">
        <v>8</v>
      </c>
      <c r="S37" s="20">
        <v>36</v>
      </c>
      <c r="T37" s="17">
        <v>8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89</v>
      </c>
      <c r="E38" s="19">
        <v>19</v>
      </c>
      <c r="F38" s="17">
        <v>33</v>
      </c>
      <c r="G38" s="17"/>
      <c r="H38" s="18">
        <v>37</v>
      </c>
      <c r="I38" s="19">
        <v>86</v>
      </c>
      <c r="J38" s="17"/>
      <c r="K38" s="17">
        <v>1</v>
      </c>
      <c r="L38" s="17"/>
      <c r="M38" s="18">
        <v>2</v>
      </c>
      <c r="N38" s="20">
        <v>89</v>
      </c>
      <c r="O38" s="17"/>
      <c r="P38" s="18"/>
      <c r="Q38" s="19">
        <v>53</v>
      </c>
      <c r="R38" s="18">
        <v>36</v>
      </c>
      <c r="S38" s="20">
        <v>22</v>
      </c>
      <c r="T38" s="17">
        <v>44</v>
      </c>
      <c r="U38" s="18">
        <v>32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38</v>
      </c>
      <c r="E39" s="19">
        <v>13</v>
      </c>
      <c r="F39" s="17">
        <v>16</v>
      </c>
      <c r="G39" s="17"/>
      <c r="H39" s="18">
        <v>9</v>
      </c>
      <c r="I39" s="19">
        <v>25</v>
      </c>
      <c r="J39" s="17"/>
      <c r="K39" s="17">
        <v>2</v>
      </c>
      <c r="L39" s="17"/>
      <c r="M39" s="18">
        <v>11</v>
      </c>
      <c r="N39" s="20">
        <v>38</v>
      </c>
      <c r="O39" s="17"/>
      <c r="P39" s="18"/>
      <c r="Q39" s="19">
        <v>28</v>
      </c>
      <c r="R39" s="18">
        <v>10</v>
      </c>
      <c r="S39" s="20">
        <v>22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21</v>
      </c>
      <c r="E40" s="19">
        <v>16</v>
      </c>
      <c r="F40" s="17"/>
      <c r="G40" s="17"/>
      <c r="H40" s="18">
        <v>5</v>
      </c>
      <c r="I40" s="19">
        <v>19</v>
      </c>
      <c r="J40" s="17"/>
      <c r="K40" s="17">
        <v>2</v>
      </c>
      <c r="L40" s="17"/>
      <c r="M40" s="18"/>
      <c r="N40" s="20">
        <v>21</v>
      </c>
      <c r="O40" s="17"/>
      <c r="P40" s="18"/>
      <c r="Q40" s="19">
        <v>19</v>
      </c>
      <c r="R40" s="18">
        <v>2</v>
      </c>
      <c r="S40" s="20">
        <v>21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40</v>
      </c>
      <c r="E42" s="19">
        <v>16</v>
      </c>
      <c r="F42" s="17">
        <v>10</v>
      </c>
      <c r="G42" s="17"/>
      <c r="H42" s="18">
        <v>14</v>
      </c>
      <c r="I42" s="19">
        <v>38</v>
      </c>
      <c r="J42" s="17"/>
      <c r="K42" s="17"/>
      <c r="L42" s="17"/>
      <c r="M42" s="18">
        <v>2</v>
      </c>
      <c r="N42" s="20">
        <v>40</v>
      </c>
      <c r="O42" s="17"/>
      <c r="P42" s="18"/>
      <c r="Q42" s="19">
        <v>39</v>
      </c>
      <c r="R42" s="18">
        <v>1</v>
      </c>
      <c r="S42" s="20">
        <v>30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91</v>
      </c>
      <c r="E43" s="19">
        <v>58</v>
      </c>
      <c r="F43" s="17">
        <v>26</v>
      </c>
      <c r="G43" s="17"/>
      <c r="H43" s="18">
        <v>7</v>
      </c>
      <c r="I43" s="19">
        <v>75</v>
      </c>
      <c r="J43" s="17"/>
      <c r="K43" s="17">
        <v>15</v>
      </c>
      <c r="L43" s="17"/>
      <c r="M43" s="18">
        <v>1</v>
      </c>
      <c r="N43" s="20">
        <v>90</v>
      </c>
      <c r="O43" s="17">
        <v>1</v>
      </c>
      <c r="P43" s="18"/>
      <c r="Q43" s="19">
        <v>88</v>
      </c>
      <c r="R43" s="18">
        <v>3</v>
      </c>
      <c r="S43" s="20">
        <v>65</v>
      </c>
      <c r="T43" s="17">
        <v>16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10</v>
      </c>
      <c r="E44" s="19">
        <v>2</v>
      </c>
      <c r="F44" s="17">
        <v>8</v>
      </c>
      <c r="G44" s="17"/>
      <c r="H44" s="18"/>
      <c r="I44" s="19">
        <v>2</v>
      </c>
      <c r="J44" s="17"/>
      <c r="K44" s="17"/>
      <c r="L44" s="17"/>
      <c r="M44" s="18">
        <v>8</v>
      </c>
      <c r="N44" s="20">
        <v>10</v>
      </c>
      <c r="O44" s="17"/>
      <c r="P44" s="18"/>
      <c r="Q44" s="19">
        <v>2</v>
      </c>
      <c r="R44" s="18">
        <v>8</v>
      </c>
      <c r="S44" s="20">
        <v>2</v>
      </c>
      <c r="T44" s="17">
        <v>8</v>
      </c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10</v>
      </c>
      <c r="E45" s="19">
        <v>10</v>
      </c>
      <c r="F45" s="17"/>
      <c r="G45" s="17"/>
      <c r="H45" s="18"/>
      <c r="I45" s="19">
        <v>8</v>
      </c>
      <c r="J45" s="17"/>
      <c r="K45" s="17">
        <v>2</v>
      </c>
      <c r="L45" s="17"/>
      <c r="M45" s="18"/>
      <c r="N45" s="20">
        <v>10</v>
      </c>
      <c r="O45" s="17"/>
      <c r="P45" s="18"/>
      <c r="Q45" s="19">
        <v>10</v>
      </c>
      <c r="R45" s="18"/>
      <c r="S45" s="20">
        <v>10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12</v>
      </c>
      <c r="E46" s="19">
        <v>11</v>
      </c>
      <c r="F46" s="17"/>
      <c r="G46" s="17"/>
      <c r="H46" s="18">
        <v>1</v>
      </c>
      <c r="I46" s="19">
        <v>11</v>
      </c>
      <c r="J46" s="17"/>
      <c r="K46" s="17"/>
      <c r="L46" s="17"/>
      <c r="M46" s="18">
        <v>1</v>
      </c>
      <c r="N46" s="20">
        <v>12</v>
      </c>
      <c r="O46" s="17"/>
      <c r="P46" s="18"/>
      <c r="Q46" s="19">
        <v>12</v>
      </c>
      <c r="R46" s="18"/>
      <c r="S46" s="20">
        <v>12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23</v>
      </c>
      <c r="E47" s="19">
        <v>14</v>
      </c>
      <c r="F47" s="17">
        <v>7</v>
      </c>
      <c r="G47" s="17"/>
      <c r="H47" s="18">
        <v>2</v>
      </c>
      <c r="I47" s="19">
        <v>20</v>
      </c>
      <c r="J47" s="17"/>
      <c r="K47" s="17">
        <v>3</v>
      </c>
      <c r="L47" s="17"/>
      <c r="M47" s="18"/>
      <c r="N47" s="20">
        <v>23</v>
      </c>
      <c r="O47" s="17"/>
      <c r="P47" s="18"/>
      <c r="Q47" s="19">
        <v>22</v>
      </c>
      <c r="R47" s="18">
        <v>1</v>
      </c>
      <c r="S47" s="20">
        <v>23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11</v>
      </c>
      <c r="E48" s="19">
        <v>11</v>
      </c>
      <c r="F48" s="17"/>
      <c r="G48" s="17"/>
      <c r="H48" s="18"/>
      <c r="I48" s="19">
        <v>11</v>
      </c>
      <c r="J48" s="17"/>
      <c r="K48" s="17"/>
      <c r="L48" s="17"/>
      <c r="M48" s="18"/>
      <c r="N48" s="20">
        <v>11</v>
      </c>
      <c r="O48" s="17"/>
      <c r="P48" s="18"/>
      <c r="Q48" s="19">
        <v>10</v>
      </c>
      <c r="R48" s="18">
        <v>1</v>
      </c>
      <c r="S48" s="20">
        <v>11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86</v>
      </c>
      <c r="E49" s="19">
        <v>23</v>
      </c>
      <c r="F49" s="17">
        <v>39</v>
      </c>
      <c r="G49" s="17"/>
      <c r="H49" s="18">
        <v>24</v>
      </c>
      <c r="I49" s="19">
        <v>82</v>
      </c>
      <c r="J49" s="17"/>
      <c r="K49" s="17">
        <v>2</v>
      </c>
      <c r="L49" s="17"/>
      <c r="M49" s="18">
        <v>2</v>
      </c>
      <c r="N49" s="20">
        <v>85</v>
      </c>
      <c r="O49" s="17">
        <v>1</v>
      </c>
      <c r="P49" s="18"/>
      <c r="Q49" s="19">
        <v>47</v>
      </c>
      <c r="R49" s="18">
        <v>39</v>
      </c>
      <c r="S49" s="20">
        <v>47</v>
      </c>
      <c r="T49" s="17">
        <v>29</v>
      </c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14</v>
      </c>
      <c r="E53" s="7">
        <f t="shared" ref="E53:U53" si="3">SUM(E54)</f>
        <v>8</v>
      </c>
      <c r="F53" s="9">
        <f t="shared" si="3"/>
        <v>0</v>
      </c>
      <c r="G53" s="7">
        <f t="shared" si="3"/>
        <v>0</v>
      </c>
      <c r="H53" s="10">
        <f t="shared" si="3"/>
        <v>6</v>
      </c>
      <c r="I53" s="41">
        <f t="shared" si="3"/>
        <v>10</v>
      </c>
      <c r="J53" s="7">
        <f t="shared" si="3"/>
        <v>0</v>
      </c>
      <c r="K53" s="7">
        <f t="shared" si="3"/>
        <v>2</v>
      </c>
      <c r="L53" s="7">
        <f t="shared" si="3"/>
        <v>0</v>
      </c>
      <c r="M53" s="10">
        <f t="shared" si="3"/>
        <v>2</v>
      </c>
      <c r="N53" s="41">
        <f t="shared" si="3"/>
        <v>14</v>
      </c>
      <c r="O53" s="7">
        <f t="shared" si="3"/>
        <v>0</v>
      </c>
      <c r="P53" s="10">
        <f t="shared" si="3"/>
        <v>0</v>
      </c>
      <c r="Q53" s="41">
        <f t="shared" si="3"/>
        <v>11</v>
      </c>
      <c r="R53" s="10">
        <f t="shared" si="3"/>
        <v>3</v>
      </c>
      <c r="S53" s="41">
        <f t="shared" si="3"/>
        <v>14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14</v>
      </c>
      <c r="E54" s="24">
        <v>8</v>
      </c>
      <c r="F54" s="25"/>
      <c r="G54" s="25"/>
      <c r="H54" s="26">
        <v>6</v>
      </c>
      <c r="I54" s="27">
        <v>10</v>
      </c>
      <c r="J54" s="25"/>
      <c r="K54" s="25">
        <v>2</v>
      </c>
      <c r="L54" s="25"/>
      <c r="M54" s="26">
        <v>2</v>
      </c>
      <c r="N54" s="27">
        <v>14</v>
      </c>
      <c r="O54" s="25"/>
      <c r="P54" s="26"/>
      <c r="Q54" s="27">
        <v>11</v>
      </c>
      <c r="R54" s="26">
        <v>3</v>
      </c>
      <c r="S54" s="27">
        <v>14</v>
      </c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120</v>
      </c>
      <c r="E55" s="8">
        <f>SUM(E56:E62)</f>
        <v>43</v>
      </c>
      <c r="F55" s="9">
        <f>SUM(F56:F62)</f>
        <v>53</v>
      </c>
      <c r="G55" s="9">
        <f t="shared" ref="G55:U55" si="4">SUM(G56:G62)</f>
        <v>0</v>
      </c>
      <c r="H55" s="10">
        <f t="shared" si="4"/>
        <v>24</v>
      </c>
      <c r="I55" s="11">
        <f t="shared" si="4"/>
        <v>112</v>
      </c>
      <c r="J55" s="9">
        <f t="shared" si="4"/>
        <v>0</v>
      </c>
      <c r="K55" s="9">
        <f t="shared" si="4"/>
        <v>3</v>
      </c>
      <c r="L55" s="9">
        <f t="shared" si="4"/>
        <v>0</v>
      </c>
      <c r="M55" s="10">
        <f t="shared" si="4"/>
        <v>5</v>
      </c>
      <c r="N55" s="11">
        <f t="shared" si="4"/>
        <v>120</v>
      </c>
      <c r="O55" s="9">
        <f t="shared" si="4"/>
        <v>0</v>
      </c>
      <c r="P55" s="10">
        <f t="shared" si="4"/>
        <v>0</v>
      </c>
      <c r="Q55" s="11">
        <f t="shared" si="4"/>
        <v>79</v>
      </c>
      <c r="R55" s="10">
        <f t="shared" si="4"/>
        <v>41</v>
      </c>
      <c r="S55" s="11">
        <f t="shared" si="4"/>
        <v>67</v>
      </c>
      <c r="T55" s="9">
        <f t="shared" si="4"/>
        <v>19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13</v>
      </c>
      <c r="E56" s="19">
        <v>7</v>
      </c>
      <c r="F56" s="17"/>
      <c r="G56" s="17"/>
      <c r="H56" s="18">
        <v>6</v>
      </c>
      <c r="I56" s="20">
        <v>9</v>
      </c>
      <c r="J56" s="17"/>
      <c r="K56" s="17">
        <v>2</v>
      </c>
      <c r="L56" s="17"/>
      <c r="M56" s="18">
        <v>2</v>
      </c>
      <c r="N56" s="20">
        <v>13</v>
      </c>
      <c r="O56" s="17"/>
      <c r="P56" s="18"/>
      <c r="Q56" s="20">
        <v>11</v>
      </c>
      <c r="R56" s="18">
        <v>2</v>
      </c>
      <c r="S56" s="20">
        <v>13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30</v>
      </c>
      <c r="E57" s="19">
        <v>3</v>
      </c>
      <c r="F57" s="17">
        <v>25</v>
      </c>
      <c r="G57" s="17"/>
      <c r="H57" s="18">
        <v>2</v>
      </c>
      <c r="I57" s="20">
        <v>30</v>
      </c>
      <c r="J57" s="17"/>
      <c r="K57" s="17"/>
      <c r="L57" s="17"/>
      <c r="M57" s="18"/>
      <c r="N57" s="20">
        <v>30</v>
      </c>
      <c r="O57" s="17"/>
      <c r="P57" s="18"/>
      <c r="Q57" s="20">
        <v>15</v>
      </c>
      <c r="R57" s="18">
        <v>15</v>
      </c>
      <c r="S57" s="20">
        <v>5</v>
      </c>
      <c r="T57" s="17">
        <v>19</v>
      </c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13</v>
      </c>
      <c r="E58" s="19">
        <v>5</v>
      </c>
      <c r="F58" s="17"/>
      <c r="G58" s="17"/>
      <c r="H58" s="18">
        <v>8</v>
      </c>
      <c r="I58" s="20">
        <v>13</v>
      </c>
      <c r="J58" s="17"/>
      <c r="K58" s="17"/>
      <c r="L58" s="17"/>
      <c r="M58" s="18"/>
      <c r="N58" s="20">
        <v>13</v>
      </c>
      <c r="O58" s="17"/>
      <c r="P58" s="18"/>
      <c r="Q58" s="20">
        <v>12</v>
      </c>
      <c r="R58" s="18">
        <v>1</v>
      </c>
      <c r="S58" s="20">
        <v>13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14</v>
      </c>
      <c r="E59" s="19">
        <v>4</v>
      </c>
      <c r="F59" s="17">
        <v>8</v>
      </c>
      <c r="G59" s="17"/>
      <c r="H59" s="18">
        <v>2</v>
      </c>
      <c r="I59" s="20">
        <v>13</v>
      </c>
      <c r="J59" s="17"/>
      <c r="K59" s="17">
        <v>1</v>
      </c>
      <c r="L59" s="17"/>
      <c r="M59" s="18"/>
      <c r="N59" s="20">
        <v>14</v>
      </c>
      <c r="O59" s="17"/>
      <c r="P59" s="18"/>
      <c r="Q59" s="20">
        <v>13</v>
      </c>
      <c r="R59" s="18">
        <v>1</v>
      </c>
      <c r="S59" s="20">
        <v>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6</v>
      </c>
      <c r="E60" s="19">
        <v>6</v>
      </c>
      <c r="F60" s="17"/>
      <c r="G60" s="17"/>
      <c r="H60" s="18"/>
      <c r="I60" s="20">
        <v>6</v>
      </c>
      <c r="J60" s="17"/>
      <c r="K60" s="17"/>
      <c r="L60" s="17"/>
      <c r="M60" s="18"/>
      <c r="N60" s="20">
        <v>6</v>
      </c>
      <c r="O60" s="17"/>
      <c r="P60" s="18"/>
      <c r="Q60" s="20">
        <v>5</v>
      </c>
      <c r="R60" s="18">
        <v>1</v>
      </c>
      <c r="S60" s="20">
        <v>6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</v>
      </c>
      <c r="E61" s="19">
        <v>3</v>
      </c>
      <c r="F61" s="17"/>
      <c r="G61" s="17"/>
      <c r="H61" s="18"/>
      <c r="I61" s="20">
        <v>3</v>
      </c>
      <c r="J61" s="17"/>
      <c r="K61" s="17"/>
      <c r="L61" s="17"/>
      <c r="M61" s="18"/>
      <c r="N61" s="20">
        <v>3</v>
      </c>
      <c r="O61" s="17"/>
      <c r="P61" s="18"/>
      <c r="Q61" s="20">
        <v>3</v>
      </c>
      <c r="R61" s="18"/>
      <c r="S61" s="20">
        <v>3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41</v>
      </c>
      <c r="E62" s="24">
        <v>15</v>
      </c>
      <c r="F62" s="25">
        <v>20</v>
      </c>
      <c r="G62" s="25"/>
      <c r="H62" s="26">
        <v>6</v>
      </c>
      <c r="I62" s="27">
        <v>38</v>
      </c>
      <c r="J62" s="25"/>
      <c r="K62" s="25"/>
      <c r="L62" s="25"/>
      <c r="M62" s="26">
        <v>3</v>
      </c>
      <c r="N62" s="27">
        <v>41</v>
      </c>
      <c r="O62" s="25"/>
      <c r="P62" s="26"/>
      <c r="Q62" s="27">
        <v>20</v>
      </c>
      <c r="R62" s="26">
        <v>21</v>
      </c>
      <c r="S62" s="27">
        <v>21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18</v>
      </c>
      <c r="E68" s="8">
        <f>SUM(E69:E72)</f>
        <v>10</v>
      </c>
      <c r="F68" s="9">
        <f>SUM(F69:F72)</f>
        <v>3</v>
      </c>
      <c r="G68" s="9">
        <f t="shared" ref="G68:U68" si="7">SUM(G69:G72)</f>
        <v>0</v>
      </c>
      <c r="H68" s="10">
        <f t="shared" si="7"/>
        <v>5</v>
      </c>
      <c r="I68" s="11">
        <f t="shared" si="7"/>
        <v>16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0</v>
      </c>
      <c r="N68" s="11">
        <f t="shared" si="7"/>
        <v>18</v>
      </c>
      <c r="O68" s="9">
        <f t="shared" si="7"/>
        <v>0</v>
      </c>
      <c r="P68" s="10">
        <f t="shared" si="7"/>
        <v>0</v>
      </c>
      <c r="Q68" s="11">
        <f t="shared" si="7"/>
        <v>16</v>
      </c>
      <c r="R68" s="10">
        <f t="shared" si="7"/>
        <v>2</v>
      </c>
      <c r="S68" s="11">
        <f t="shared" si="7"/>
        <v>16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>
        <v>1</v>
      </c>
      <c r="F69" s="17"/>
      <c r="G69" s="17"/>
      <c r="H69" s="18"/>
      <c r="I69" s="20"/>
      <c r="J69" s="17"/>
      <c r="K69" s="17">
        <v>1</v>
      </c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5</v>
      </c>
      <c r="E70" s="19">
        <v>1</v>
      </c>
      <c r="F70" s="17">
        <v>3</v>
      </c>
      <c r="G70" s="17"/>
      <c r="H70" s="18">
        <v>1</v>
      </c>
      <c r="I70" s="19">
        <v>5</v>
      </c>
      <c r="J70" s="17"/>
      <c r="K70" s="17"/>
      <c r="L70" s="17"/>
      <c r="M70" s="18"/>
      <c r="N70" s="20">
        <v>5</v>
      </c>
      <c r="O70" s="17"/>
      <c r="P70" s="18"/>
      <c r="Q70" s="20">
        <v>5</v>
      </c>
      <c r="R70" s="18"/>
      <c r="S70" s="20">
        <v>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10</v>
      </c>
      <c r="E71" s="19">
        <v>8</v>
      </c>
      <c r="F71" s="17"/>
      <c r="G71" s="17"/>
      <c r="H71" s="18">
        <v>2</v>
      </c>
      <c r="I71" s="19">
        <v>9</v>
      </c>
      <c r="J71" s="17"/>
      <c r="K71" s="17">
        <v>1</v>
      </c>
      <c r="L71" s="17"/>
      <c r="M71" s="18"/>
      <c r="N71" s="20">
        <v>10</v>
      </c>
      <c r="O71" s="17"/>
      <c r="P71" s="18"/>
      <c r="Q71" s="19">
        <v>8</v>
      </c>
      <c r="R71" s="18">
        <v>2</v>
      </c>
      <c r="S71" s="20">
        <v>10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2</v>
      </c>
      <c r="E72" s="24"/>
      <c r="F72" s="25"/>
      <c r="G72" s="25"/>
      <c r="H72" s="26">
        <v>2</v>
      </c>
      <c r="I72" s="24">
        <v>2</v>
      </c>
      <c r="J72" s="25"/>
      <c r="K72" s="25"/>
      <c r="L72" s="25"/>
      <c r="M72" s="26"/>
      <c r="N72" s="27">
        <v>2</v>
      </c>
      <c r="O72" s="25"/>
      <c r="P72" s="26"/>
      <c r="Q72" s="24">
        <v>2</v>
      </c>
      <c r="R72" s="26"/>
      <c r="S72" s="27">
        <v>2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5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2</v>
      </c>
      <c r="I73" s="11">
        <f t="shared" si="8"/>
        <v>3</v>
      </c>
      <c r="J73" s="9">
        <f t="shared" si="8"/>
        <v>0</v>
      </c>
      <c r="K73" s="9">
        <f t="shared" si="8"/>
        <v>2</v>
      </c>
      <c r="L73" s="9">
        <f t="shared" si="8"/>
        <v>0</v>
      </c>
      <c r="M73" s="10">
        <f t="shared" si="8"/>
        <v>0</v>
      </c>
      <c r="N73" s="11">
        <f t="shared" si="8"/>
        <v>5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0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3</v>
      </c>
      <c r="E74" s="19">
        <v>1</v>
      </c>
      <c r="F74" s="17"/>
      <c r="G74" s="17"/>
      <c r="H74" s="18">
        <v>2</v>
      </c>
      <c r="I74" s="20">
        <v>2</v>
      </c>
      <c r="J74" s="17"/>
      <c r="K74" s="17">
        <v>1</v>
      </c>
      <c r="L74" s="17"/>
      <c r="M74" s="18"/>
      <c r="N74" s="20">
        <v>3</v>
      </c>
      <c r="O74" s="17"/>
      <c r="P74" s="18"/>
      <c r="Q74" s="20">
        <v>3</v>
      </c>
      <c r="R74" s="18"/>
      <c r="S74" s="20">
        <v>3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1</v>
      </c>
      <c r="J75" s="17"/>
      <c r="K75" s="17">
        <v>1</v>
      </c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1</v>
      </c>
      <c r="J78" s="9">
        <f t="shared" si="9"/>
        <v>0</v>
      </c>
      <c r="K78" s="9">
        <f t="shared" si="9"/>
        <v>1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0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1</v>
      </c>
      <c r="J79" s="17"/>
      <c r="K79" s="17">
        <v>1</v>
      </c>
      <c r="L79" s="17"/>
      <c r="M79" s="18"/>
      <c r="N79" s="20">
        <v>2</v>
      </c>
      <c r="O79" s="17"/>
      <c r="P79" s="18"/>
      <c r="Q79" s="20">
        <v>2</v>
      </c>
      <c r="R79" s="18"/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63</v>
      </c>
      <c r="E87" s="8">
        <f t="shared" si="11"/>
        <v>12</v>
      </c>
      <c r="F87" s="9">
        <f t="shared" si="11"/>
        <v>50</v>
      </c>
      <c r="G87" s="9">
        <f t="shared" si="11"/>
        <v>0</v>
      </c>
      <c r="H87" s="10">
        <f t="shared" si="11"/>
        <v>1</v>
      </c>
      <c r="I87" s="11">
        <f t="shared" si="11"/>
        <v>32</v>
      </c>
      <c r="J87" s="9">
        <f t="shared" si="11"/>
        <v>0</v>
      </c>
      <c r="K87" s="9">
        <f t="shared" si="11"/>
        <v>31</v>
      </c>
      <c r="L87" s="9">
        <f t="shared" si="11"/>
        <v>0</v>
      </c>
      <c r="M87" s="10">
        <f t="shared" si="11"/>
        <v>0</v>
      </c>
      <c r="N87" s="11">
        <f t="shared" si="11"/>
        <v>63</v>
      </c>
      <c r="O87" s="9">
        <f t="shared" si="11"/>
        <v>0</v>
      </c>
      <c r="P87" s="10">
        <f t="shared" si="11"/>
        <v>0</v>
      </c>
      <c r="Q87" s="11">
        <f t="shared" si="11"/>
        <v>62</v>
      </c>
      <c r="R87" s="10">
        <f t="shared" si="11"/>
        <v>1</v>
      </c>
      <c r="S87" s="11">
        <f t="shared" si="11"/>
        <v>13</v>
      </c>
      <c r="T87" s="9">
        <f t="shared" si="11"/>
        <v>20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61</v>
      </c>
      <c r="E94" s="19">
        <v>10</v>
      </c>
      <c r="F94" s="17">
        <v>50</v>
      </c>
      <c r="G94" s="17"/>
      <c r="H94" s="18">
        <v>1</v>
      </c>
      <c r="I94" s="20">
        <v>30</v>
      </c>
      <c r="J94" s="17"/>
      <c r="K94" s="17">
        <v>31</v>
      </c>
      <c r="L94" s="17"/>
      <c r="M94" s="18"/>
      <c r="N94" s="20">
        <v>61</v>
      </c>
      <c r="O94" s="17"/>
      <c r="P94" s="18"/>
      <c r="Q94" s="20">
        <v>60</v>
      </c>
      <c r="R94" s="18">
        <v>1</v>
      </c>
      <c r="S94" s="20">
        <v>11</v>
      </c>
      <c r="T94" s="17">
        <v>20</v>
      </c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2</v>
      </c>
      <c r="E95" s="24">
        <v>2</v>
      </c>
      <c r="F95" s="25"/>
      <c r="G95" s="25"/>
      <c r="H95" s="26"/>
      <c r="I95" s="27">
        <v>2</v>
      </c>
      <c r="J95" s="25"/>
      <c r="K95" s="25"/>
      <c r="L95" s="25"/>
      <c r="M95" s="26"/>
      <c r="N95" s="27">
        <v>2</v>
      </c>
      <c r="O95" s="25"/>
      <c r="P95" s="26"/>
      <c r="Q95" s="27">
        <v>2</v>
      </c>
      <c r="R95" s="26"/>
      <c r="S95" s="27">
        <v>2</v>
      </c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19</v>
      </c>
      <c r="E103" s="8">
        <f>SUM(E104:E105)</f>
        <v>5</v>
      </c>
      <c r="F103" s="9">
        <f>SUM(F104:F105)</f>
        <v>14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18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0</v>
      </c>
      <c r="N103" s="11">
        <f t="shared" si="15"/>
        <v>19</v>
      </c>
      <c r="O103" s="9">
        <f t="shared" si="15"/>
        <v>0</v>
      </c>
      <c r="P103" s="10">
        <f t="shared" si="15"/>
        <v>0</v>
      </c>
      <c r="Q103" s="11">
        <f t="shared" si="15"/>
        <v>19</v>
      </c>
      <c r="R103" s="10">
        <f t="shared" si="15"/>
        <v>0</v>
      </c>
      <c r="S103" s="11">
        <f t="shared" si="15"/>
        <v>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19</v>
      </c>
      <c r="E105" s="24">
        <v>5</v>
      </c>
      <c r="F105" s="25">
        <v>14</v>
      </c>
      <c r="G105" s="25"/>
      <c r="H105" s="26"/>
      <c r="I105" s="27">
        <v>18</v>
      </c>
      <c r="J105" s="25"/>
      <c r="K105" s="25">
        <v>1</v>
      </c>
      <c r="L105" s="25"/>
      <c r="M105" s="26"/>
      <c r="N105" s="27">
        <v>19</v>
      </c>
      <c r="O105" s="25"/>
      <c r="P105" s="26"/>
      <c r="Q105" s="27">
        <v>19</v>
      </c>
      <c r="R105" s="26"/>
      <c r="S105" s="27">
        <v>5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1</v>
      </c>
      <c r="E106" s="8">
        <f t="shared" si="16"/>
        <v>1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0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1</v>
      </c>
      <c r="O106" s="9">
        <f t="shared" si="16"/>
        <v>0</v>
      </c>
      <c r="P106" s="10">
        <f t="shared" si="16"/>
        <v>0</v>
      </c>
      <c r="Q106" s="11">
        <f t="shared" si="16"/>
        <v>1</v>
      </c>
      <c r="R106" s="10">
        <f t="shared" si="16"/>
        <v>0</v>
      </c>
      <c r="S106" s="11">
        <f t="shared" si="16"/>
        <v>1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1</v>
      </c>
      <c r="E108" s="19">
        <v>1</v>
      </c>
      <c r="F108" s="17"/>
      <c r="G108" s="17"/>
      <c r="H108" s="18"/>
      <c r="I108" s="20"/>
      <c r="J108" s="17"/>
      <c r="K108" s="17">
        <v>1</v>
      </c>
      <c r="L108" s="17"/>
      <c r="M108" s="18"/>
      <c r="N108" s="20">
        <v>1</v>
      </c>
      <c r="O108" s="17"/>
      <c r="P108" s="18"/>
      <c r="Q108" s="20">
        <v>1</v>
      </c>
      <c r="R108" s="18"/>
      <c r="S108" s="20">
        <v>1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5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3</v>
      </c>
      <c r="I110" s="11">
        <f t="shared" si="17"/>
        <v>5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5</v>
      </c>
      <c r="O110" s="9">
        <f t="shared" si="17"/>
        <v>0</v>
      </c>
      <c r="P110" s="10">
        <f t="shared" si="17"/>
        <v>0</v>
      </c>
      <c r="Q110" s="11">
        <f t="shared" si="17"/>
        <v>5</v>
      </c>
      <c r="R110" s="10">
        <f t="shared" si="17"/>
        <v>0</v>
      </c>
      <c r="S110" s="11">
        <f t="shared" si="17"/>
        <v>5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5</v>
      </c>
      <c r="E114" s="19">
        <v>2</v>
      </c>
      <c r="F114" s="17"/>
      <c r="G114" s="17"/>
      <c r="H114" s="18">
        <v>3</v>
      </c>
      <c r="I114" s="20">
        <v>5</v>
      </c>
      <c r="J114" s="17"/>
      <c r="K114" s="17"/>
      <c r="L114" s="17"/>
      <c r="M114" s="18"/>
      <c r="N114" s="20">
        <v>5</v>
      </c>
      <c r="O114" s="17"/>
      <c r="P114" s="18"/>
      <c r="Q114" s="20">
        <v>5</v>
      </c>
      <c r="R114" s="18"/>
      <c r="S114" s="20">
        <v>5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63</v>
      </c>
      <c r="E124" s="8">
        <f>SUM(E125:E134)</f>
        <v>14</v>
      </c>
      <c r="F124" s="9">
        <f>SUM(F125:F134)</f>
        <v>49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13</v>
      </c>
      <c r="J124" s="9">
        <f t="shared" si="21"/>
        <v>49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63</v>
      </c>
      <c r="O124" s="9">
        <f t="shared" si="21"/>
        <v>0</v>
      </c>
      <c r="P124" s="10">
        <f t="shared" si="21"/>
        <v>0</v>
      </c>
      <c r="Q124" s="11">
        <f t="shared" si="21"/>
        <v>13</v>
      </c>
      <c r="R124" s="10">
        <f t="shared" si="21"/>
        <v>50</v>
      </c>
      <c r="S124" s="11">
        <f t="shared" si="21"/>
        <v>14</v>
      </c>
      <c r="T124" s="9">
        <f t="shared" si="21"/>
        <v>49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</v>
      </c>
      <c r="E125" s="19">
        <v>3</v>
      </c>
      <c r="F125" s="17"/>
      <c r="G125" s="17"/>
      <c r="H125" s="18"/>
      <c r="I125" s="20">
        <v>3</v>
      </c>
      <c r="J125" s="17"/>
      <c r="K125" s="17"/>
      <c r="L125" s="17"/>
      <c r="M125" s="18"/>
      <c r="N125" s="20">
        <v>3</v>
      </c>
      <c r="O125" s="17"/>
      <c r="P125" s="18"/>
      <c r="Q125" s="20">
        <v>2</v>
      </c>
      <c r="R125" s="18">
        <v>1</v>
      </c>
      <c r="S125" s="20">
        <v>3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>
        <v>2</v>
      </c>
      <c r="J128" s="17"/>
      <c r="K128" s="17"/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27</v>
      </c>
      <c r="E129" s="19">
        <v>2</v>
      </c>
      <c r="F129" s="17">
        <v>25</v>
      </c>
      <c r="G129" s="17"/>
      <c r="H129" s="18"/>
      <c r="I129" s="20">
        <v>2</v>
      </c>
      <c r="J129" s="17">
        <v>25</v>
      </c>
      <c r="K129" s="17"/>
      <c r="L129" s="17"/>
      <c r="M129" s="18"/>
      <c r="N129" s="20">
        <v>27</v>
      </c>
      <c r="O129" s="17"/>
      <c r="P129" s="18"/>
      <c r="Q129" s="20">
        <v>2</v>
      </c>
      <c r="R129" s="18">
        <v>25</v>
      </c>
      <c r="S129" s="20">
        <v>2</v>
      </c>
      <c r="T129" s="17">
        <v>25</v>
      </c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28</v>
      </c>
      <c r="E134" s="24">
        <v>4</v>
      </c>
      <c r="F134" s="25">
        <v>24</v>
      </c>
      <c r="G134" s="25"/>
      <c r="H134" s="26"/>
      <c r="I134" s="27">
        <v>3</v>
      </c>
      <c r="J134" s="25">
        <v>24</v>
      </c>
      <c r="K134" s="25">
        <v>1</v>
      </c>
      <c r="L134" s="25"/>
      <c r="M134" s="26"/>
      <c r="N134" s="27">
        <v>28</v>
      </c>
      <c r="O134" s="25"/>
      <c r="P134" s="26"/>
      <c r="Q134" s="27">
        <v>4</v>
      </c>
      <c r="R134" s="26">
        <v>24</v>
      </c>
      <c r="S134" s="27">
        <v>4</v>
      </c>
      <c r="T134" s="25">
        <v>24</v>
      </c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47</v>
      </c>
      <c r="E135" s="8">
        <f>SUM(E136:E140)</f>
        <v>17</v>
      </c>
      <c r="F135" s="9">
        <f>SUM(F136:F140)</f>
        <v>18</v>
      </c>
      <c r="G135" s="9">
        <f t="shared" ref="G135:U135" si="23">SUM(G136:G140)</f>
        <v>0</v>
      </c>
      <c r="H135" s="10">
        <f t="shared" si="23"/>
        <v>12</v>
      </c>
      <c r="I135" s="11">
        <f t="shared" si="23"/>
        <v>40</v>
      </c>
      <c r="J135" s="9">
        <f t="shared" si="23"/>
        <v>0</v>
      </c>
      <c r="K135" s="9">
        <f t="shared" si="23"/>
        <v>5</v>
      </c>
      <c r="L135" s="9">
        <f t="shared" si="23"/>
        <v>0</v>
      </c>
      <c r="M135" s="10">
        <f t="shared" si="23"/>
        <v>2</v>
      </c>
      <c r="N135" s="11">
        <f t="shared" si="23"/>
        <v>47</v>
      </c>
      <c r="O135" s="9">
        <f t="shared" si="23"/>
        <v>0</v>
      </c>
      <c r="P135" s="10">
        <f t="shared" si="23"/>
        <v>0</v>
      </c>
      <c r="Q135" s="11">
        <f t="shared" si="23"/>
        <v>37</v>
      </c>
      <c r="R135" s="10">
        <f t="shared" si="23"/>
        <v>10</v>
      </c>
      <c r="S135" s="11">
        <f t="shared" si="23"/>
        <v>29</v>
      </c>
      <c r="T135" s="9">
        <f t="shared" si="23"/>
        <v>14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40</v>
      </c>
      <c r="E136" s="19">
        <v>11</v>
      </c>
      <c r="F136" s="17">
        <v>18</v>
      </c>
      <c r="G136" s="17"/>
      <c r="H136" s="18">
        <v>11</v>
      </c>
      <c r="I136" s="20">
        <v>34</v>
      </c>
      <c r="J136" s="17"/>
      <c r="K136" s="17">
        <v>4</v>
      </c>
      <c r="L136" s="17"/>
      <c r="M136" s="18">
        <v>2</v>
      </c>
      <c r="N136" s="20">
        <v>40</v>
      </c>
      <c r="O136" s="17"/>
      <c r="P136" s="18"/>
      <c r="Q136" s="20">
        <v>33</v>
      </c>
      <c r="R136" s="18">
        <v>7</v>
      </c>
      <c r="S136" s="20">
        <v>22</v>
      </c>
      <c r="T136" s="17">
        <v>14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7</v>
      </c>
      <c r="E140" s="24">
        <v>6</v>
      </c>
      <c r="F140" s="25"/>
      <c r="G140" s="25"/>
      <c r="H140" s="26">
        <v>1</v>
      </c>
      <c r="I140" s="27">
        <v>6</v>
      </c>
      <c r="J140" s="25"/>
      <c r="K140" s="25">
        <v>1</v>
      </c>
      <c r="L140" s="25"/>
      <c r="M140" s="26"/>
      <c r="N140" s="27">
        <v>7</v>
      </c>
      <c r="O140" s="25"/>
      <c r="P140" s="26"/>
      <c r="Q140" s="27">
        <v>4</v>
      </c>
      <c r="R140" s="26">
        <v>3</v>
      </c>
      <c r="S140" s="27">
        <v>7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6</v>
      </c>
      <c r="E141" s="8">
        <f>SUM(E142:E148)</f>
        <v>6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6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6</v>
      </c>
      <c r="O141" s="9">
        <f t="shared" si="24"/>
        <v>0</v>
      </c>
      <c r="P141" s="10">
        <f t="shared" si="24"/>
        <v>0</v>
      </c>
      <c r="Q141" s="11">
        <f t="shared" si="24"/>
        <v>3</v>
      </c>
      <c r="R141" s="10">
        <f t="shared" si="24"/>
        <v>3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2</v>
      </c>
      <c r="J147" s="17"/>
      <c r="K147" s="17"/>
      <c r="L147" s="17"/>
      <c r="M147" s="18"/>
      <c r="N147" s="20">
        <v>2</v>
      </c>
      <c r="O147" s="17"/>
      <c r="P147" s="18"/>
      <c r="Q147" s="19"/>
      <c r="R147" s="18">
        <v>2</v>
      </c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3</v>
      </c>
      <c r="J148" s="25"/>
      <c r="K148" s="25"/>
      <c r="L148" s="25"/>
      <c r="M148" s="26"/>
      <c r="N148" s="27">
        <v>3</v>
      </c>
      <c r="O148" s="25"/>
      <c r="P148" s="26"/>
      <c r="Q148" s="24">
        <v>2</v>
      </c>
      <c r="R148" s="26">
        <v>1</v>
      </c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3038</v>
      </c>
      <c r="E158" s="45">
        <f t="shared" si="26"/>
        <v>755</v>
      </c>
      <c r="F158" s="45">
        <f t="shared" si="26"/>
        <v>1480</v>
      </c>
      <c r="G158" s="45">
        <f t="shared" si="26"/>
        <v>8</v>
      </c>
      <c r="H158" s="45">
        <f t="shared" si="26"/>
        <v>795</v>
      </c>
      <c r="I158" s="45">
        <f t="shared" si="26"/>
        <v>2712</v>
      </c>
      <c r="J158" s="45">
        <f t="shared" si="26"/>
        <v>0</v>
      </c>
      <c r="K158" s="45">
        <f t="shared" si="26"/>
        <v>219</v>
      </c>
      <c r="L158" s="45">
        <f t="shared" si="26"/>
        <v>0</v>
      </c>
      <c r="M158" s="45">
        <f t="shared" si="26"/>
        <v>107</v>
      </c>
      <c r="N158" s="45">
        <f t="shared" si="26"/>
        <v>3032</v>
      </c>
      <c r="O158" s="45">
        <f t="shared" si="26"/>
        <v>6</v>
      </c>
      <c r="P158" s="45">
        <f t="shared" si="26"/>
        <v>0</v>
      </c>
      <c r="Q158" s="45">
        <f t="shared" si="26"/>
        <v>1403</v>
      </c>
      <c r="R158" s="45">
        <f t="shared" si="26"/>
        <v>1635</v>
      </c>
      <c r="S158" s="45">
        <f t="shared" si="26"/>
        <v>1110</v>
      </c>
      <c r="T158" s="45">
        <f t="shared" si="26"/>
        <v>1655</v>
      </c>
      <c r="U158" s="46">
        <f t="shared" si="26"/>
        <v>457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363</v>
      </c>
      <c r="E159" s="47">
        <f>E53+E55+E63+E68+E73+E78+E87+E96+E99+E103+E106+E110+E117+E122+E124+E135+E141</f>
        <v>123</v>
      </c>
      <c r="F159" s="47">
        <f t="shared" ref="F159:U159" si="27">F53+F55+F63+F68+F73+F78+F87+F96+F99+F103+F106+F110+F117+F122+F124+F135+F141</f>
        <v>187</v>
      </c>
      <c r="G159" s="47">
        <f t="shared" si="27"/>
        <v>0</v>
      </c>
      <c r="H159" s="47">
        <f t="shared" si="27"/>
        <v>53</v>
      </c>
      <c r="I159" s="47">
        <f t="shared" si="27"/>
        <v>256</v>
      </c>
      <c r="J159" s="47">
        <f t="shared" si="27"/>
        <v>49</v>
      </c>
      <c r="K159" s="47">
        <f t="shared" si="27"/>
        <v>49</v>
      </c>
      <c r="L159" s="47">
        <f t="shared" si="27"/>
        <v>0</v>
      </c>
      <c r="M159" s="47">
        <f t="shared" si="27"/>
        <v>9</v>
      </c>
      <c r="N159" s="47">
        <f t="shared" si="27"/>
        <v>363</v>
      </c>
      <c r="O159" s="47">
        <f t="shared" si="27"/>
        <v>0</v>
      </c>
      <c r="P159" s="47">
        <f t="shared" si="27"/>
        <v>0</v>
      </c>
      <c r="Q159" s="47">
        <f t="shared" si="27"/>
        <v>253</v>
      </c>
      <c r="R159" s="47">
        <f t="shared" si="27"/>
        <v>110</v>
      </c>
      <c r="S159" s="47">
        <f t="shared" si="27"/>
        <v>177</v>
      </c>
      <c r="T159" s="47">
        <f t="shared" si="27"/>
        <v>102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3401</v>
      </c>
      <c r="E161" s="51">
        <f t="shared" ref="E161:U161" si="28">SUM(E158:E159)</f>
        <v>878</v>
      </c>
      <c r="F161" s="51">
        <f t="shared" si="28"/>
        <v>1667</v>
      </c>
      <c r="G161" s="51">
        <f t="shared" si="28"/>
        <v>8</v>
      </c>
      <c r="H161" s="51">
        <f t="shared" si="28"/>
        <v>848</v>
      </c>
      <c r="I161" s="51">
        <f t="shared" si="28"/>
        <v>2968</v>
      </c>
      <c r="J161" s="51">
        <f t="shared" si="28"/>
        <v>49</v>
      </c>
      <c r="K161" s="51">
        <f t="shared" si="28"/>
        <v>268</v>
      </c>
      <c r="L161" s="51">
        <f t="shared" si="28"/>
        <v>0</v>
      </c>
      <c r="M161" s="51">
        <f t="shared" si="28"/>
        <v>116</v>
      </c>
      <c r="N161" s="51">
        <f t="shared" si="28"/>
        <v>3395</v>
      </c>
      <c r="O161" s="51">
        <f t="shared" si="28"/>
        <v>6</v>
      </c>
      <c r="P161" s="51">
        <f t="shared" si="28"/>
        <v>0</v>
      </c>
      <c r="Q161" s="51">
        <f t="shared" si="28"/>
        <v>1656</v>
      </c>
      <c r="R161" s="51">
        <f t="shared" si="28"/>
        <v>1745</v>
      </c>
      <c r="S161" s="51">
        <f t="shared" si="28"/>
        <v>1287</v>
      </c>
      <c r="T161" s="51">
        <f t="shared" si="28"/>
        <v>1757</v>
      </c>
      <c r="U161" s="52">
        <f t="shared" si="28"/>
        <v>457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C58B-110F-4BE1-BC90-FF8EE074838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180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396</v>
      </c>
      <c r="E5" s="8">
        <f t="shared" si="0"/>
        <v>154</v>
      </c>
      <c r="F5" s="9">
        <f t="shared" si="0"/>
        <v>85</v>
      </c>
      <c r="G5" s="9">
        <f t="shared" si="0"/>
        <v>1</v>
      </c>
      <c r="H5" s="10">
        <f t="shared" si="0"/>
        <v>156</v>
      </c>
      <c r="I5" s="8">
        <f t="shared" si="0"/>
        <v>304</v>
      </c>
      <c r="J5" s="9">
        <f t="shared" si="0"/>
        <v>0</v>
      </c>
      <c r="K5" s="9">
        <f t="shared" si="0"/>
        <v>21</v>
      </c>
      <c r="L5" s="9">
        <f t="shared" si="0"/>
        <v>0</v>
      </c>
      <c r="M5" s="10">
        <f t="shared" si="0"/>
        <v>71</v>
      </c>
      <c r="N5" s="11">
        <f t="shared" si="0"/>
        <v>396</v>
      </c>
      <c r="O5" s="9">
        <f t="shared" si="0"/>
        <v>0</v>
      </c>
      <c r="P5" s="10">
        <f t="shared" si="0"/>
        <v>0</v>
      </c>
      <c r="Q5" s="11">
        <f t="shared" si="0"/>
        <v>198</v>
      </c>
      <c r="R5" s="10">
        <f t="shared" si="0"/>
        <v>198</v>
      </c>
      <c r="S5" s="11">
        <f t="shared" si="0"/>
        <v>233</v>
      </c>
      <c r="T5" s="9">
        <f t="shared" si="0"/>
        <v>143</v>
      </c>
      <c r="U5" s="10">
        <f>SUM(U6:U12)</f>
        <v>82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56</v>
      </c>
      <c r="E6" s="16">
        <v>10</v>
      </c>
      <c r="F6" s="17">
        <v>4</v>
      </c>
      <c r="G6" s="17"/>
      <c r="H6" s="18">
        <v>42</v>
      </c>
      <c r="I6" s="19">
        <v>50</v>
      </c>
      <c r="J6" s="17"/>
      <c r="K6" s="17">
        <v>1</v>
      </c>
      <c r="L6" s="17"/>
      <c r="M6" s="18">
        <v>5</v>
      </c>
      <c r="N6" s="20">
        <v>56</v>
      </c>
      <c r="O6" s="17"/>
      <c r="P6" s="18"/>
      <c r="Q6" s="20">
        <v>12</v>
      </c>
      <c r="R6" s="18">
        <v>44</v>
      </c>
      <c r="S6" s="20">
        <v>16</v>
      </c>
      <c r="T6" s="17">
        <v>40</v>
      </c>
      <c r="U6" s="18">
        <v>40</v>
      </c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44</v>
      </c>
      <c r="E7" s="19">
        <v>27</v>
      </c>
      <c r="F7" s="17">
        <v>6</v>
      </c>
      <c r="G7" s="17"/>
      <c r="H7" s="18">
        <v>11</v>
      </c>
      <c r="I7" s="19">
        <v>37</v>
      </c>
      <c r="J7" s="17"/>
      <c r="K7" s="17">
        <v>4</v>
      </c>
      <c r="L7" s="17"/>
      <c r="M7" s="18">
        <v>3</v>
      </c>
      <c r="N7" s="20">
        <v>44</v>
      </c>
      <c r="O7" s="17"/>
      <c r="P7" s="18"/>
      <c r="Q7" s="20">
        <v>29</v>
      </c>
      <c r="R7" s="18">
        <v>15</v>
      </c>
      <c r="S7" s="20">
        <v>38</v>
      </c>
      <c r="T7" s="17">
        <v>6</v>
      </c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3</v>
      </c>
      <c r="E8" s="19">
        <v>3</v>
      </c>
      <c r="F8" s="17"/>
      <c r="G8" s="17"/>
      <c r="H8" s="18" t="s">
        <v>177</v>
      </c>
      <c r="I8" s="19">
        <v>3</v>
      </c>
      <c r="J8" s="17"/>
      <c r="K8" s="17"/>
      <c r="L8" s="17"/>
      <c r="M8" s="18"/>
      <c r="N8" s="20">
        <v>3</v>
      </c>
      <c r="O8" s="17"/>
      <c r="P8" s="18"/>
      <c r="Q8" s="20">
        <v>3</v>
      </c>
      <c r="R8" s="18"/>
      <c r="S8" s="20">
        <v>3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90</v>
      </c>
      <c r="E9" s="19">
        <v>17</v>
      </c>
      <c r="F9" s="17">
        <v>22</v>
      </c>
      <c r="G9" s="17"/>
      <c r="H9" s="18">
        <v>51</v>
      </c>
      <c r="I9" s="19">
        <v>56</v>
      </c>
      <c r="J9" s="17"/>
      <c r="K9" s="17">
        <v>2</v>
      </c>
      <c r="L9" s="17"/>
      <c r="M9" s="18">
        <v>32</v>
      </c>
      <c r="N9" s="20">
        <v>90</v>
      </c>
      <c r="O9" s="17"/>
      <c r="P9" s="18"/>
      <c r="Q9" s="20">
        <v>36</v>
      </c>
      <c r="R9" s="18">
        <v>54</v>
      </c>
      <c r="S9" s="20">
        <v>38</v>
      </c>
      <c r="T9" s="17">
        <v>42</v>
      </c>
      <c r="U9" s="18">
        <v>30</v>
      </c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114</v>
      </c>
      <c r="E10" s="19">
        <v>35</v>
      </c>
      <c r="F10" s="17">
        <v>41</v>
      </c>
      <c r="G10" s="17">
        <v>1</v>
      </c>
      <c r="H10" s="18">
        <v>37</v>
      </c>
      <c r="I10" s="19">
        <v>80</v>
      </c>
      <c r="J10" s="17"/>
      <c r="K10" s="17">
        <v>6</v>
      </c>
      <c r="L10" s="17"/>
      <c r="M10" s="18">
        <v>28</v>
      </c>
      <c r="N10" s="20">
        <v>114</v>
      </c>
      <c r="O10" s="17"/>
      <c r="P10" s="18"/>
      <c r="Q10" s="20">
        <v>57</v>
      </c>
      <c r="R10" s="18">
        <v>57</v>
      </c>
      <c r="S10" s="20">
        <v>61</v>
      </c>
      <c r="T10" s="17">
        <v>43</v>
      </c>
      <c r="U10" s="18">
        <v>12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18</v>
      </c>
      <c r="E11" s="19">
        <v>18</v>
      </c>
      <c r="F11" s="17"/>
      <c r="G11" s="17"/>
      <c r="H11" s="18"/>
      <c r="I11" s="19">
        <v>18</v>
      </c>
      <c r="J11" s="17"/>
      <c r="K11" s="17"/>
      <c r="L11" s="17"/>
      <c r="M11" s="18"/>
      <c r="N11" s="20">
        <v>18</v>
      </c>
      <c r="O11" s="17"/>
      <c r="P11" s="18"/>
      <c r="Q11" s="20">
        <v>11</v>
      </c>
      <c r="R11" s="18">
        <v>7</v>
      </c>
      <c r="S11" s="20">
        <v>18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71</v>
      </c>
      <c r="E12" s="24">
        <v>44</v>
      </c>
      <c r="F12" s="25">
        <v>12</v>
      </c>
      <c r="G12" s="25"/>
      <c r="H12" s="26">
        <v>15</v>
      </c>
      <c r="I12" s="24">
        <v>60</v>
      </c>
      <c r="J12" s="25"/>
      <c r="K12" s="25">
        <v>8</v>
      </c>
      <c r="L12" s="25"/>
      <c r="M12" s="26">
        <v>3</v>
      </c>
      <c r="N12" s="27">
        <v>71</v>
      </c>
      <c r="O12" s="25"/>
      <c r="P12" s="26"/>
      <c r="Q12" s="27">
        <v>50</v>
      </c>
      <c r="R12" s="26">
        <v>21</v>
      </c>
      <c r="S12" s="27">
        <v>59</v>
      </c>
      <c r="T12" s="25">
        <v>12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1718</v>
      </c>
      <c r="E13" s="8">
        <f t="shared" si="2"/>
        <v>148</v>
      </c>
      <c r="F13" s="9">
        <f t="shared" si="2"/>
        <v>1224</v>
      </c>
      <c r="G13" s="9">
        <f t="shared" si="2"/>
        <v>6</v>
      </c>
      <c r="H13" s="10">
        <f t="shared" si="2"/>
        <v>340</v>
      </c>
      <c r="I13" s="11">
        <f t="shared" si="2"/>
        <v>1696</v>
      </c>
      <c r="J13" s="9">
        <f t="shared" si="2"/>
        <v>0</v>
      </c>
      <c r="K13" s="9">
        <f t="shared" si="2"/>
        <v>22</v>
      </c>
      <c r="L13" s="9">
        <f t="shared" si="2"/>
        <v>0</v>
      </c>
      <c r="M13" s="10">
        <f t="shared" si="2"/>
        <v>0</v>
      </c>
      <c r="N13" s="11">
        <f t="shared" si="2"/>
        <v>1718</v>
      </c>
      <c r="O13" s="9">
        <f t="shared" si="2"/>
        <v>0</v>
      </c>
      <c r="P13" s="10">
        <f t="shared" si="2"/>
        <v>0</v>
      </c>
      <c r="Q13" s="11">
        <f t="shared" si="2"/>
        <v>424</v>
      </c>
      <c r="R13" s="10">
        <f t="shared" si="2"/>
        <v>1294</v>
      </c>
      <c r="S13" s="11">
        <f t="shared" si="2"/>
        <v>266</v>
      </c>
      <c r="T13" s="9">
        <f t="shared" si="2"/>
        <v>1426</v>
      </c>
      <c r="U13" s="10">
        <f t="shared" si="2"/>
        <v>230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486</v>
      </c>
      <c r="E14" s="19">
        <v>38</v>
      </c>
      <c r="F14" s="17">
        <v>432</v>
      </c>
      <c r="G14" s="17"/>
      <c r="H14" s="18">
        <v>16</v>
      </c>
      <c r="I14" s="19">
        <v>480</v>
      </c>
      <c r="J14" s="17"/>
      <c r="K14" s="17">
        <v>6</v>
      </c>
      <c r="L14" s="17"/>
      <c r="M14" s="18"/>
      <c r="N14" s="20">
        <v>486</v>
      </c>
      <c r="O14" s="17"/>
      <c r="P14" s="18"/>
      <c r="Q14" s="20">
        <v>147</v>
      </c>
      <c r="R14" s="18">
        <v>339</v>
      </c>
      <c r="S14" s="20">
        <v>55</v>
      </c>
      <c r="T14" s="17">
        <v>421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515</v>
      </c>
      <c r="E15" s="19">
        <v>7</v>
      </c>
      <c r="F15" s="17">
        <v>450</v>
      </c>
      <c r="G15" s="17"/>
      <c r="H15" s="18">
        <v>58</v>
      </c>
      <c r="I15" s="19">
        <v>515</v>
      </c>
      <c r="J15" s="17"/>
      <c r="K15" s="17"/>
      <c r="L15" s="17"/>
      <c r="M15" s="18"/>
      <c r="N15" s="20">
        <v>515</v>
      </c>
      <c r="O15" s="17"/>
      <c r="P15" s="18"/>
      <c r="Q15" s="20">
        <v>50</v>
      </c>
      <c r="R15" s="18">
        <v>465</v>
      </c>
      <c r="S15" s="20">
        <v>13</v>
      </c>
      <c r="T15" s="17">
        <v>494</v>
      </c>
      <c r="U15" s="18">
        <v>52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181</v>
      </c>
      <c r="E16" s="19">
        <v>13</v>
      </c>
      <c r="F16" s="17">
        <v>99</v>
      </c>
      <c r="G16" s="17">
        <v>2</v>
      </c>
      <c r="H16" s="18">
        <v>67</v>
      </c>
      <c r="I16" s="19">
        <v>180</v>
      </c>
      <c r="J16" s="17"/>
      <c r="K16" s="17">
        <v>1</v>
      </c>
      <c r="L16" s="17"/>
      <c r="M16" s="18"/>
      <c r="N16" s="20">
        <v>181</v>
      </c>
      <c r="O16" s="17"/>
      <c r="P16" s="18"/>
      <c r="Q16" s="19">
        <v>20</v>
      </c>
      <c r="R16" s="18">
        <v>161</v>
      </c>
      <c r="S16" s="20">
        <v>17</v>
      </c>
      <c r="T16" s="17">
        <v>164</v>
      </c>
      <c r="U16" s="18">
        <v>64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303</v>
      </c>
      <c r="E17" s="19">
        <v>20</v>
      </c>
      <c r="F17" s="17">
        <v>139</v>
      </c>
      <c r="G17" s="17"/>
      <c r="H17" s="18">
        <v>144</v>
      </c>
      <c r="I17" s="19">
        <v>300</v>
      </c>
      <c r="J17" s="17"/>
      <c r="K17" s="17">
        <v>3</v>
      </c>
      <c r="L17" s="17"/>
      <c r="M17" s="18"/>
      <c r="N17" s="20">
        <v>303</v>
      </c>
      <c r="O17" s="17"/>
      <c r="P17" s="18"/>
      <c r="Q17" s="19">
        <v>58</v>
      </c>
      <c r="R17" s="18">
        <v>245</v>
      </c>
      <c r="S17" s="20">
        <v>50</v>
      </c>
      <c r="T17" s="17">
        <v>249</v>
      </c>
      <c r="U17" s="18">
        <v>114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71</v>
      </c>
      <c r="E18" s="19">
        <v>19</v>
      </c>
      <c r="F18" s="17">
        <v>30</v>
      </c>
      <c r="G18" s="17">
        <v>1</v>
      </c>
      <c r="H18" s="18">
        <v>21</v>
      </c>
      <c r="I18" s="19">
        <v>63</v>
      </c>
      <c r="J18" s="17"/>
      <c r="K18" s="17">
        <v>8</v>
      </c>
      <c r="L18" s="17"/>
      <c r="M18" s="18"/>
      <c r="N18" s="20">
        <v>71</v>
      </c>
      <c r="O18" s="17"/>
      <c r="P18" s="18"/>
      <c r="Q18" s="19">
        <v>43</v>
      </c>
      <c r="R18" s="18">
        <v>28</v>
      </c>
      <c r="S18" s="20">
        <v>43</v>
      </c>
      <c r="T18" s="17">
        <v>24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45</v>
      </c>
      <c r="E19" s="19">
        <v>15</v>
      </c>
      <c r="F19" s="17">
        <v>16</v>
      </c>
      <c r="G19" s="17">
        <v>1</v>
      </c>
      <c r="H19" s="18">
        <v>13</v>
      </c>
      <c r="I19" s="19">
        <v>44</v>
      </c>
      <c r="J19" s="17"/>
      <c r="K19" s="17">
        <v>1</v>
      </c>
      <c r="L19" s="17"/>
      <c r="M19" s="18"/>
      <c r="N19" s="20">
        <v>45</v>
      </c>
      <c r="O19" s="17"/>
      <c r="P19" s="18"/>
      <c r="Q19" s="19">
        <v>33</v>
      </c>
      <c r="R19" s="18">
        <v>12</v>
      </c>
      <c r="S19" s="20">
        <v>28</v>
      </c>
      <c r="T19" s="17">
        <v>17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117</v>
      </c>
      <c r="E20" s="24">
        <v>36</v>
      </c>
      <c r="F20" s="25">
        <v>58</v>
      </c>
      <c r="G20" s="25">
        <v>2</v>
      </c>
      <c r="H20" s="26">
        <v>21</v>
      </c>
      <c r="I20" s="24">
        <v>114</v>
      </c>
      <c r="J20" s="25"/>
      <c r="K20" s="25">
        <v>3</v>
      </c>
      <c r="L20" s="25"/>
      <c r="M20" s="26"/>
      <c r="N20" s="27">
        <v>117</v>
      </c>
      <c r="O20" s="25"/>
      <c r="P20" s="26"/>
      <c r="Q20" s="24">
        <v>73</v>
      </c>
      <c r="R20" s="26">
        <v>44</v>
      </c>
      <c r="S20" s="27">
        <v>60</v>
      </c>
      <c r="T20" s="25">
        <v>57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65</v>
      </c>
      <c r="E21" s="8">
        <v>21</v>
      </c>
      <c r="F21" s="9">
        <v>44</v>
      </c>
      <c r="G21" s="9"/>
      <c r="H21" s="10"/>
      <c r="I21" s="8">
        <v>62</v>
      </c>
      <c r="J21" s="9"/>
      <c r="K21" s="9">
        <v>3</v>
      </c>
      <c r="L21" s="9"/>
      <c r="M21" s="10"/>
      <c r="N21" s="11">
        <v>64</v>
      </c>
      <c r="O21" s="9">
        <v>1</v>
      </c>
      <c r="P21" s="10"/>
      <c r="Q21" s="8">
        <v>62</v>
      </c>
      <c r="R21" s="10">
        <v>3</v>
      </c>
      <c r="S21" s="11">
        <v>21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121</v>
      </c>
      <c r="E22" s="19">
        <v>64</v>
      </c>
      <c r="F22" s="17">
        <v>39</v>
      </c>
      <c r="G22" s="17"/>
      <c r="H22" s="18">
        <v>18</v>
      </c>
      <c r="I22" s="19">
        <v>117</v>
      </c>
      <c r="J22" s="17"/>
      <c r="K22" s="17">
        <v>4</v>
      </c>
      <c r="L22" s="17"/>
      <c r="M22" s="18"/>
      <c r="N22" s="20">
        <v>120</v>
      </c>
      <c r="O22" s="17">
        <v>1</v>
      </c>
      <c r="P22" s="18"/>
      <c r="Q22" s="19">
        <v>93</v>
      </c>
      <c r="R22" s="18">
        <v>28</v>
      </c>
      <c r="S22" s="20">
        <v>83</v>
      </c>
      <c r="T22" s="17"/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44</v>
      </c>
      <c r="E23" s="19">
        <v>11</v>
      </c>
      <c r="F23" s="17">
        <v>16</v>
      </c>
      <c r="G23" s="17"/>
      <c r="H23" s="18">
        <v>17</v>
      </c>
      <c r="I23" s="19">
        <v>42</v>
      </c>
      <c r="J23" s="17"/>
      <c r="K23" s="17"/>
      <c r="L23" s="17"/>
      <c r="M23" s="18">
        <v>2</v>
      </c>
      <c r="N23" s="20">
        <v>44</v>
      </c>
      <c r="O23" s="17"/>
      <c r="P23" s="18"/>
      <c r="Q23" s="19">
        <v>41</v>
      </c>
      <c r="R23" s="18">
        <v>3</v>
      </c>
      <c r="S23" s="20">
        <v>28</v>
      </c>
      <c r="T23" s="17">
        <v>16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49</v>
      </c>
      <c r="E24" s="19">
        <v>19</v>
      </c>
      <c r="F24" s="17">
        <v>24</v>
      </c>
      <c r="G24" s="17"/>
      <c r="H24" s="18">
        <v>6</v>
      </c>
      <c r="I24" s="19">
        <v>48</v>
      </c>
      <c r="J24" s="17"/>
      <c r="K24" s="17"/>
      <c r="L24" s="17"/>
      <c r="M24" s="18">
        <v>1</v>
      </c>
      <c r="N24" s="20">
        <v>49</v>
      </c>
      <c r="O24" s="17"/>
      <c r="P24" s="18"/>
      <c r="Q24" s="19">
        <v>35</v>
      </c>
      <c r="R24" s="18">
        <v>14</v>
      </c>
      <c r="S24" s="20">
        <v>35</v>
      </c>
      <c r="T24" s="17">
        <v>12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8</v>
      </c>
      <c r="E25" s="19">
        <v>7</v>
      </c>
      <c r="F25" s="17"/>
      <c r="G25" s="17"/>
      <c r="H25" s="18">
        <v>1</v>
      </c>
      <c r="I25" s="19">
        <v>7</v>
      </c>
      <c r="J25" s="17"/>
      <c r="K25" s="17">
        <v>1</v>
      </c>
      <c r="L25" s="17"/>
      <c r="M25" s="18"/>
      <c r="N25" s="20">
        <v>8</v>
      </c>
      <c r="O25" s="17"/>
      <c r="P25" s="18"/>
      <c r="Q25" s="19">
        <v>8</v>
      </c>
      <c r="R25" s="18"/>
      <c r="S25" s="20">
        <v>8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58</v>
      </c>
      <c r="E26" s="19">
        <v>18</v>
      </c>
      <c r="F26" s="17">
        <v>37</v>
      </c>
      <c r="G26" s="17"/>
      <c r="H26" s="18">
        <v>3</v>
      </c>
      <c r="I26" s="19">
        <v>18</v>
      </c>
      <c r="J26" s="17">
        <v>28</v>
      </c>
      <c r="K26" s="17">
        <v>10</v>
      </c>
      <c r="L26" s="17"/>
      <c r="M26" s="18">
        <v>2</v>
      </c>
      <c r="N26" s="20">
        <v>58</v>
      </c>
      <c r="O26" s="17"/>
      <c r="P26" s="18"/>
      <c r="Q26" s="19">
        <v>19</v>
      </c>
      <c r="R26" s="18">
        <v>39</v>
      </c>
      <c r="S26" s="20">
        <v>21</v>
      </c>
      <c r="T26" s="17">
        <v>37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18</v>
      </c>
      <c r="E29" s="19">
        <v>17</v>
      </c>
      <c r="F29" s="17"/>
      <c r="G29" s="17"/>
      <c r="H29" s="18">
        <v>1</v>
      </c>
      <c r="I29" s="19">
        <v>15</v>
      </c>
      <c r="J29" s="17"/>
      <c r="K29" s="17">
        <v>3</v>
      </c>
      <c r="L29" s="17"/>
      <c r="M29" s="18"/>
      <c r="N29" s="20">
        <v>18</v>
      </c>
      <c r="O29" s="17"/>
      <c r="P29" s="18"/>
      <c r="Q29" s="19">
        <v>17</v>
      </c>
      <c r="R29" s="18">
        <v>1</v>
      </c>
      <c r="S29" s="20">
        <v>18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17</v>
      </c>
      <c r="E30" s="19">
        <v>12</v>
      </c>
      <c r="F30" s="17">
        <v>3</v>
      </c>
      <c r="G30" s="17"/>
      <c r="H30" s="18">
        <v>2</v>
      </c>
      <c r="I30" s="19">
        <v>17</v>
      </c>
      <c r="J30" s="17"/>
      <c r="K30" s="17"/>
      <c r="L30" s="17"/>
      <c r="M30" s="18"/>
      <c r="N30" s="20">
        <v>17</v>
      </c>
      <c r="O30" s="17"/>
      <c r="P30" s="18"/>
      <c r="Q30" s="19">
        <v>15</v>
      </c>
      <c r="R30" s="18">
        <v>2</v>
      </c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9</v>
      </c>
      <c r="F31" s="17"/>
      <c r="G31" s="17"/>
      <c r="H31" s="18"/>
      <c r="I31" s="19">
        <v>9</v>
      </c>
      <c r="J31" s="17"/>
      <c r="K31" s="17"/>
      <c r="L31" s="17"/>
      <c r="M31" s="18"/>
      <c r="N31" s="20">
        <v>9</v>
      </c>
      <c r="O31" s="17"/>
      <c r="P31" s="18"/>
      <c r="Q31" s="19">
        <v>8</v>
      </c>
      <c r="R31" s="18">
        <v>1</v>
      </c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28</v>
      </c>
      <c r="E32" s="19">
        <v>23</v>
      </c>
      <c r="F32" s="17">
        <v>4</v>
      </c>
      <c r="G32" s="17"/>
      <c r="H32" s="18">
        <v>1</v>
      </c>
      <c r="I32" s="19">
        <v>23</v>
      </c>
      <c r="J32" s="17"/>
      <c r="K32" s="17">
        <v>2</v>
      </c>
      <c r="L32" s="17"/>
      <c r="M32" s="18">
        <v>3</v>
      </c>
      <c r="N32" s="20">
        <v>28</v>
      </c>
      <c r="O32" s="17"/>
      <c r="P32" s="18"/>
      <c r="Q32" s="19">
        <v>19</v>
      </c>
      <c r="R32" s="18">
        <v>9</v>
      </c>
      <c r="S32" s="20">
        <v>24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2</v>
      </c>
      <c r="J33" s="17"/>
      <c r="K33" s="17">
        <v>1</v>
      </c>
      <c r="L33" s="17"/>
      <c r="M33" s="18">
        <v>1</v>
      </c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13</v>
      </c>
      <c r="E34" s="19">
        <v>10</v>
      </c>
      <c r="F34" s="17"/>
      <c r="G34" s="17"/>
      <c r="H34" s="18">
        <v>3</v>
      </c>
      <c r="I34" s="19">
        <v>12</v>
      </c>
      <c r="J34" s="17"/>
      <c r="K34" s="17">
        <v>1</v>
      </c>
      <c r="L34" s="17"/>
      <c r="M34" s="18"/>
      <c r="N34" s="20">
        <v>13</v>
      </c>
      <c r="O34" s="17"/>
      <c r="P34" s="18"/>
      <c r="Q34" s="19">
        <v>11</v>
      </c>
      <c r="R34" s="18">
        <v>2</v>
      </c>
      <c r="S34" s="20">
        <v>13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38</v>
      </c>
      <c r="E35" s="19">
        <v>17</v>
      </c>
      <c r="F35" s="17">
        <v>6</v>
      </c>
      <c r="G35" s="17"/>
      <c r="H35" s="18">
        <v>15</v>
      </c>
      <c r="I35" s="19">
        <v>31</v>
      </c>
      <c r="J35" s="17"/>
      <c r="K35" s="17">
        <v>3</v>
      </c>
      <c r="L35" s="17"/>
      <c r="M35" s="18">
        <v>4</v>
      </c>
      <c r="N35" s="20">
        <v>38</v>
      </c>
      <c r="O35" s="17"/>
      <c r="P35" s="18"/>
      <c r="Q35" s="19">
        <v>37</v>
      </c>
      <c r="R35" s="18">
        <v>1</v>
      </c>
      <c r="S35" s="20">
        <v>32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26</v>
      </c>
      <c r="E36" s="19">
        <v>11</v>
      </c>
      <c r="F36" s="17">
        <v>9</v>
      </c>
      <c r="G36" s="17"/>
      <c r="H36" s="18">
        <v>6</v>
      </c>
      <c r="I36" s="19">
        <v>25</v>
      </c>
      <c r="J36" s="17"/>
      <c r="K36" s="17"/>
      <c r="L36" s="17"/>
      <c r="M36" s="18">
        <v>1</v>
      </c>
      <c r="N36" s="20">
        <v>26</v>
      </c>
      <c r="O36" s="17"/>
      <c r="P36" s="18"/>
      <c r="Q36" s="19">
        <v>22</v>
      </c>
      <c r="R36" s="18">
        <v>4</v>
      </c>
      <c r="S36" s="20">
        <v>17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32</v>
      </c>
      <c r="E37" s="19">
        <v>12</v>
      </c>
      <c r="F37" s="17">
        <v>9</v>
      </c>
      <c r="G37" s="17"/>
      <c r="H37" s="18">
        <v>11</v>
      </c>
      <c r="I37" s="19">
        <v>30</v>
      </c>
      <c r="J37" s="17"/>
      <c r="K37" s="17">
        <v>1</v>
      </c>
      <c r="L37" s="17"/>
      <c r="M37" s="18">
        <v>1</v>
      </c>
      <c r="N37" s="20">
        <v>26</v>
      </c>
      <c r="O37" s="17">
        <v>6</v>
      </c>
      <c r="P37" s="18"/>
      <c r="Q37" s="19">
        <v>26</v>
      </c>
      <c r="R37" s="18">
        <v>6</v>
      </c>
      <c r="S37" s="20">
        <v>23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19</v>
      </c>
      <c r="E38" s="19">
        <v>11</v>
      </c>
      <c r="F38" s="17"/>
      <c r="G38" s="17"/>
      <c r="H38" s="18">
        <v>8</v>
      </c>
      <c r="I38" s="19">
        <v>17</v>
      </c>
      <c r="J38" s="17"/>
      <c r="K38" s="17">
        <v>1</v>
      </c>
      <c r="L38" s="17"/>
      <c r="M38" s="18">
        <v>1</v>
      </c>
      <c r="N38" s="20">
        <v>19</v>
      </c>
      <c r="O38" s="17"/>
      <c r="P38" s="18"/>
      <c r="Q38" s="19">
        <v>18</v>
      </c>
      <c r="R38" s="18">
        <v>1</v>
      </c>
      <c r="S38" s="20">
        <v>19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46</v>
      </c>
      <c r="E39" s="19">
        <v>23</v>
      </c>
      <c r="F39" s="17">
        <v>21</v>
      </c>
      <c r="G39" s="17"/>
      <c r="H39" s="18">
        <v>2</v>
      </c>
      <c r="I39" s="19">
        <v>40</v>
      </c>
      <c r="J39" s="17"/>
      <c r="K39" s="17">
        <v>4</v>
      </c>
      <c r="L39" s="17"/>
      <c r="M39" s="18">
        <v>2</v>
      </c>
      <c r="N39" s="20">
        <v>46</v>
      </c>
      <c r="O39" s="17"/>
      <c r="P39" s="18"/>
      <c r="Q39" s="19">
        <v>26</v>
      </c>
      <c r="R39" s="18">
        <v>20</v>
      </c>
      <c r="S39" s="20">
        <v>25</v>
      </c>
      <c r="T39" s="17">
        <v>18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23</v>
      </c>
      <c r="E40" s="19">
        <v>9</v>
      </c>
      <c r="F40" s="17">
        <v>12</v>
      </c>
      <c r="G40" s="17"/>
      <c r="H40" s="18">
        <v>2</v>
      </c>
      <c r="I40" s="19">
        <v>22</v>
      </c>
      <c r="J40" s="17"/>
      <c r="K40" s="17">
        <v>1</v>
      </c>
      <c r="L40" s="17"/>
      <c r="M40" s="18"/>
      <c r="N40" s="20">
        <v>23</v>
      </c>
      <c r="O40" s="17"/>
      <c r="P40" s="18"/>
      <c r="Q40" s="19">
        <v>10</v>
      </c>
      <c r="R40" s="18">
        <v>13</v>
      </c>
      <c r="S40" s="20">
        <v>11</v>
      </c>
      <c r="T40" s="17">
        <v>12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59</v>
      </c>
      <c r="E42" s="19">
        <v>11</v>
      </c>
      <c r="F42" s="17">
        <v>44</v>
      </c>
      <c r="G42" s="17"/>
      <c r="H42" s="18">
        <v>4</v>
      </c>
      <c r="I42" s="19">
        <v>58</v>
      </c>
      <c r="J42" s="17"/>
      <c r="K42" s="17"/>
      <c r="L42" s="17"/>
      <c r="M42" s="18">
        <v>1</v>
      </c>
      <c r="N42" s="20">
        <v>59</v>
      </c>
      <c r="O42" s="17"/>
      <c r="P42" s="18"/>
      <c r="Q42" s="19">
        <v>14</v>
      </c>
      <c r="R42" s="18">
        <v>45</v>
      </c>
      <c r="S42" s="20">
        <v>14</v>
      </c>
      <c r="T42" s="17">
        <v>42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107</v>
      </c>
      <c r="E43" s="19">
        <v>71</v>
      </c>
      <c r="F43" s="17">
        <v>17</v>
      </c>
      <c r="G43" s="17"/>
      <c r="H43" s="18">
        <v>19</v>
      </c>
      <c r="I43" s="19">
        <v>92</v>
      </c>
      <c r="J43" s="17"/>
      <c r="K43" s="17">
        <v>10</v>
      </c>
      <c r="L43" s="17"/>
      <c r="M43" s="18">
        <v>5</v>
      </c>
      <c r="N43" s="20">
        <v>107</v>
      </c>
      <c r="O43" s="17"/>
      <c r="P43" s="18"/>
      <c r="Q43" s="19">
        <v>74</v>
      </c>
      <c r="R43" s="18">
        <v>33</v>
      </c>
      <c r="S43" s="20">
        <v>90</v>
      </c>
      <c r="T43" s="17">
        <v>17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46</v>
      </c>
      <c r="E44" s="19">
        <v>11</v>
      </c>
      <c r="F44" s="17">
        <v>34</v>
      </c>
      <c r="G44" s="17"/>
      <c r="H44" s="18">
        <v>1</v>
      </c>
      <c r="I44" s="19">
        <v>46</v>
      </c>
      <c r="J44" s="17"/>
      <c r="K44" s="17"/>
      <c r="L44" s="17"/>
      <c r="M44" s="18"/>
      <c r="N44" s="20">
        <v>46</v>
      </c>
      <c r="O44" s="17"/>
      <c r="P44" s="18"/>
      <c r="Q44" s="19">
        <v>46</v>
      </c>
      <c r="R44" s="18"/>
      <c r="S44" s="20">
        <v>12</v>
      </c>
      <c r="T44" s="17">
        <v>24</v>
      </c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16</v>
      </c>
      <c r="E45" s="19">
        <v>14</v>
      </c>
      <c r="F45" s="17">
        <v>2</v>
      </c>
      <c r="G45" s="17"/>
      <c r="H45" s="18"/>
      <c r="I45" s="19">
        <v>13</v>
      </c>
      <c r="J45" s="17"/>
      <c r="K45" s="17">
        <v>3</v>
      </c>
      <c r="L45" s="17"/>
      <c r="M45" s="18"/>
      <c r="N45" s="20">
        <v>16</v>
      </c>
      <c r="O45" s="17"/>
      <c r="P45" s="18"/>
      <c r="Q45" s="19">
        <v>16</v>
      </c>
      <c r="R45" s="18"/>
      <c r="S45" s="20">
        <v>16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25</v>
      </c>
      <c r="E46" s="19">
        <v>5</v>
      </c>
      <c r="F46" s="17">
        <v>20</v>
      </c>
      <c r="G46" s="17"/>
      <c r="H46" s="18"/>
      <c r="I46" s="19">
        <v>25</v>
      </c>
      <c r="J46" s="17"/>
      <c r="K46" s="17"/>
      <c r="L46" s="17"/>
      <c r="M46" s="18"/>
      <c r="N46" s="20">
        <v>25</v>
      </c>
      <c r="O46" s="17"/>
      <c r="P46" s="18"/>
      <c r="Q46" s="19">
        <v>25</v>
      </c>
      <c r="R46" s="18"/>
      <c r="S46" s="20">
        <v>5</v>
      </c>
      <c r="T46" s="17">
        <v>20</v>
      </c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76</v>
      </c>
      <c r="E47" s="19">
        <v>23</v>
      </c>
      <c r="F47" s="17">
        <v>52</v>
      </c>
      <c r="G47" s="17"/>
      <c r="H47" s="18">
        <v>1</v>
      </c>
      <c r="I47" s="19">
        <v>60</v>
      </c>
      <c r="J47" s="17"/>
      <c r="K47" s="17">
        <v>14</v>
      </c>
      <c r="L47" s="17"/>
      <c r="M47" s="18">
        <v>2</v>
      </c>
      <c r="N47" s="20">
        <v>74</v>
      </c>
      <c r="O47" s="17">
        <v>1</v>
      </c>
      <c r="P47" s="18">
        <v>1</v>
      </c>
      <c r="Q47" s="19">
        <v>63</v>
      </c>
      <c r="R47" s="18">
        <v>13</v>
      </c>
      <c r="S47" s="20">
        <v>24</v>
      </c>
      <c r="T47" s="17">
        <v>20</v>
      </c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41</v>
      </c>
      <c r="E48" s="19">
        <v>11</v>
      </c>
      <c r="F48" s="17">
        <v>30</v>
      </c>
      <c r="G48" s="17"/>
      <c r="H48" s="18"/>
      <c r="I48" s="19">
        <v>10</v>
      </c>
      <c r="J48" s="17">
        <v>30</v>
      </c>
      <c r="K48" s="17">
        <v>1</v>
      </c>
      <c r="L48" s="17"/>
      <c r="M48" s="18"/>
      <c r="N48" s="20">
        <v>41</v>
      </c>
      <c r="O48" s="17"/>
      <c r="P48" s="18"/>
      <c r="Q48" s="19">
        <v>10</v>
      </c>
      <c r="R48" s="18">
        <v>31</v>
      </c>
      <c r="S48" s="20">
        <v>11</v>
      </c>
      <c r="T48" s="17">
        <v>30</v>
      </c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44</v>
      </c>
      <c r="E49" s="19">
        <v>21</v>
      </c>
      <c r="F49" s="17">
        <v>10</v>
      </c>
      <c r="G49" s="17"/>
      <c r="H49" s="18">
        <v>13</v>
      </c>
      <c r="I49" s="19">
        <v>41</v>
      </c>
      <c r="J49" s="17"/>
      <c r="K49" s="17">
        <v>2</v>
      </c>
      <c r="L49" s="17"/>
      <c r="M49" s="18">
        <v>1</v>
      </c>
      <c r="N49" s="20">
        <v>43</v>
      </c>
      <c r="O49" s="17">
        <v>1</v>
      </c>
      <c r="P49" s="18"/>
      <c r="Q49" s="19">
        <v>43</v>
      </c>
      <c r="R49" s="18">
        <v>1</v>
      </c>
      <c r="S49" s="20">
        <v>34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21</v>
      </c>
      <c r="E53" s="7">
        <f t="shared" ref="E53:U53" si="3">SUM(E54)</f>
        <v>6</v>
      </c>
      <c r="F53" s="9">
        <f t="shared" si="3"/>
        <v>15</v>
      </c>
      <c r="G53" s="7">
        <f t="shared" si="3"/>
        <v>0</v>
      </c>
      <c r="H53" s="10">
        <f t="shared" si="3"/>
        <v>0</v>
      </c>
      <c r="I53" s="41">
        <f t="shared" si="3"/>
        <v>19</v>
      </c>
      <c r="J53" s="7">
        <f t="shared" si="3"/>
        <v>0</v>
      </c>
      <c r="K53" s="7">
        <f t="shared" si="3"/>
        <v>2</v>
      </c>
      <c r="L53" s="7">
        <f t="shared" si="3"/>
        <v>0</v>
      </c>
      <c r="M53" s="10">
        <f t="shared" si="3"/>
        <v>0</v>
      </c>
      <c r="N53" s="41">
        <f t="shared" si="3"/>
        <v>21</v>
      </c>
      <c r="O53" s="7">
        <f t="shared" si="3"/>
        <v>0</v>
      </c>
      <c r="P53" s="10">
        <f t="shared" si="3"/>
        <v>0</v>
      </c>
      <c r="Q53" s="41">
        <f t="shared" si="3"/>
        <v>3</v>
      </c>
      <c r="R53" s="10">
        <f t="shared" si="3"/>
        <v>18</v>
      </c>
      <c r="S53" s="41">
        <f t="shared" si="3"/>
        <v>6</v>
      </c>
      <c r="T53" s="7">
        <f t="shared" si="3"/>
        <v>15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21</v>
      </c>
      <c r="E54" s="24">
        <v>6</v>
      </c>
      <c r="F54" s="25">
        <v>15</v>
      </c>
      <c r="G54" s="25"/>
      <c r="H54" s="26"/>
      <c r="I54" s="27">
        <v>19</v>
      </c>
      <c r="J54" s="25"/>
      <c r="K54" s="25">
        <v>2</v>
      </c>
      <c r="L54" s="25"/>
      <c r="M54" s="26"/>
      <c r="N54" s="27">
        <v>21</v>
      </c>
      <c r="O54" s="25"/>
      <c r="P54" s="26"/>
      <c r="Q54" s="27">
        <v>3</v>
      </c>
      <c r="R54" s="26">
        <v>18</v>
      </c>
      <c r="S54" s="27">
        <v>6</v>
      </c>
      <c r="T54" s="25">
        <v>15</v>
      </c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95</v>
      </c>
      <c r="E55" s="8">
        <f>SUM(E56:E62)</f>
        <v>43</v>
      </c>
      <c r="F55" s="9">
        <f>SUM(F56:F62)</f>
        <v>34</v>
      </c>
      <c r="G55" s="9">
        <f t="shared" ref="G55:U55" si="4">SUM(G56:G62)</f>
        <v>0</v>
      </c>
      <c r="H55" s="10">
        <f t="shared" si="4"/>
        <v>18</v>
      </c>
      <c r="I55" s="11">
        <f t="shared" si="4"/>
        <v>87</v>
      </c>
      <c r="J55" s="9">
        <f t="shared" si="4"/>
        <v>0</v>
      </c>
      <c r="K55" s="9">
        <f t="shared" si="4"/>
        <v>6</v>
      </c>
      <c r="L55" s="9">
        <f t="shared" si="4"/>
        <v>0</v>
      </c>
      <c r="M55" s="10">
        <f t="shared" si="4"/>
        <v>2</v>
      </c>
      <c r="N55" s="11">
        <f t="shared" si="4"/>
        <v>95</v>
      </c>
      <c r="O55" s="9">
        <f t="shared" si="4"/>
        <v>0</v>
      </c>
      <c r="P55" s="10">
        <f t="shared" si="4"/>
        <v>0</v>
      </c>
      <c r="Q55" s="11">
        <f t="shared" si="4"/>
        <v>84</v>
      </c>
      <c r="R55" s="10">
        <f t="shared" si="4"/>
        <v>11</v>
      </c>
      <c r="S55" s="11">
        <f t="shared" si="4"/>
        <v>60</v>
      </c>
      <c r="T55" s="9">
        <f t="shared" si="4"/>
        <v>9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6</v>
      </c>
      <c r="E56" s="19">
        <v>3</v>
      </c>
      <c r="F56" s="17"/>
      <c r="G56" s="17"/>
      <c r="H56" s="18">
        <v>3</v>
      </c>
      <c r="I56" s="20">
        <v>4</v>
      </c>
      <c r="J56" s="17"/>
      <c r="K56" s="17"/>
      <c r="L56" s="17"/>
      <c r="M56" s="18">
        <v>2</v>
      </c>
      <c r="N56" s="20">
        <v>6</v>
      </c>
      <c r="O56" s="17"/>
      <c r="P56" s="18"/>
      <c r="Q56" s="20">
        <v>6</v>
      </c>
      <c r="R56" s="18"/>
      <c r="S56" s="20">
        <v>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5</v>
      </c>
      <c r="E57" s="19">
        <v>2</v>
      </c>
      <c r="F57" s="17"/>
      <c r="G57" s="17"/>
      <c r="H57" s="18">
        <v>3</v>
      </c>
      <c r="I57" s="20">
        <v>5</v>
      </c>
      <c r="J57" s="17"/>
      <c r="K57" s="17"/>
      <c r="L57" s="17"/>
      <c r="M57" s="18"/>
      <c r="N57" s="20">
        <v>5</v>
      </c>
      <c r="O57" s="17"/>
      <c r="P57" s="18"/>
      <c r="Q57" s="20">
        <v>5</v>
      </c>
      <c r="R57" s="18"/>
      <c r="S57" s="20">
        <v>5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19</v>
      </c>
      <c r="E58" s="19">
        <v>10</v>
      </c>
      <c r="F58" s="17">
        <v>2</v>
      </c>
      <c r="G58" s="17"/>
      <c r="H58" s="18">
        <v>7</v>
      </c>
      <c r="I58" s="20">
        <v>18</v>
      </c>
      <c r="J58" s="17"/>
      <c r="K58" s="17">
        <v>1</v>
      </c>
      <c r="L58" s="17"/>
      <c r="M58" s="18"/>
      <c r="N58" s="20">
        <v>19</v>
      </c>
      <c r="O58" s="17"/>
      <c r="P58" s="18"/>
      <c r="Q58" s="20">
        <v>19</v>
      </c>
      <c r="R58" s="18"/>
      <c r="S58" s="20">
        <v>17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12</v>
      </c>
      <c r="E59" s="19">
        <v>11</v>
      </c>
      <c r="F59" s="17"/>
      <c r="G59" s="17"/>
      <c r="H59" s="18">
        <v>1</v>
      </c>
      <c r="I59" s="20">
        <v>11</v>
      </c>
      <c r="J59" s="17"/>
      <c r="K59" s="17">
        <v>1</v>
      </c>
      <c r="L59" s="17"/>
      <c r="M59" s="18"/>
      <c r="N59" s="20">
        <v>12</v>
      </c>
      <c r="O59" s="17"/>
      <c r="P59" s="18"/>
      <c r="Q59" s="20">
        <v>12</v>
      </c>
      <c r="R59" s="18"/>
      <c r="S59" s="20">
        <v>10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17</v>
      </c>
      <c r="E60" s="19">
        <v>6</v>
      </c>
      <c r="F60" s="17">
        <v>9</v>
      </c>
      <c r="G60" s="17"/>
      <c r="H60" s="18">
        <v>2</v>
      </c>
      <c r="I60" s="20">
        <v>15</v>
      </c>
      <c r="J60" s="17"/>
      <c r="K60" s="17">
        <v>2</v>
      </c>
      <c r="L60" s="17"/>
      <c r="M60" s="18"/>
      <c r="N60" s="20">
        <v>17</v>
      </c>
      <c r="O60" s="17"/>
      <c r="P60" s="18"/>
      <c r="Q60" s="20">
        <v>7</v>
      </c>
      <c r="R60" s="18">
        <v>10</v>
      </c>
      <c r="S60" s="20">
        <v>8</v>
      </c>
      <c r="T60" s="17">
        <v>9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8</v>
      </c>
      <c r="E61" s="19">
        <v>3</v>
      </c>
      <c r="F61" s="17">
        <v>5</v>
      </c>
      <c r="G61" s="17"/>
      <c r="H61" s="18"/>
      <c r="I61" s="20">
        <v>8</v>
      </c>
      <c r="J61" s="17"/>
      <c r="K61" s="17"/>
      <c r="L61" s="17"/>
      <c r="M61" s="18"/>
      <c r="N61" s="20">
        <v>8</v>
      </c>
      <c r="O61" s="17"/>
      <c r="P61" s="18"/>
      <c r="Q61" s="20">
        <v>8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28</v>
      </c>
      <c r="E62" s="24">
        <v>8</v>
      </c>
      <c r="F62" s="25">
        <v>18</v>
      </c>
      <c r="G62" s="25"/>
      <c r="H62" s="26">
        <v>2</v>
      </c>
      <c r="I62" s="27">
        <v>26</v>
      </c>
      <c r="J62" s="25"/>
      <c r="K62" s="25">
        <v>2</v>
      </c>
      <c r="L62" s="25"/>
      <c r="M62" s="26"/>
      <c r="N62" s="27">
        <v>28</v>
      </c>
      <c r="O62" s="25"/>
      <c r="P62" s="26"/>
      <c r="Q62" s="27">
        <v>27</v>
      </c>
      <c r="R62" s="26">
        <v>1</v>
      </c>
      <c r="S62" s="27">
        <v>10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39</v>
      </c>
      <c r="E68" s="8">
        <f>SUM(E69:E72)</f>
        <v>27</v>
      </c>
      <c r="F68" s="9">
        <f>SUM(F69:F72)</f>
        <v>0</v>
      </c>
      <c r="G68" s="9">
        <f t="shared" ref="G68:U68" si="7">SUM(G69:G72)</f>
        <v>0</v>
      </c>
      <c r="H68" s="10">
        <f t="shared" si="7"/>
        <v>12</v>
      </c>
      <c r="I68" s="11">
        <f t="shared" si="7"/>
        <v>36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0</v>
      </c>
      <c r="N68" s="11">
        <f t="shared" si="7"/>
        <v>38</v>
      </c>
      <c r="O68" s="9">
        <f t="shared" si="7"/>
        <v>1</v>
      </c>
      <c r="P68" s="10">
        <f t="shared" si="7"/>
        <v>0</v>
      </c>
      <c r="Q68" s="11">
        <f t="shared" si="7"/>
        <v>36</v>
      </c>
      <c r="R68" s="10">
        <f t="shared" si="7"/>
        <v>3</v>
      </c>
      <c r="S68" s="11">
        <f t="shared" si="7"/>
        <v>39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10</v>
      </c>
      <c r="E69" s="19">
        <v>5</v>
      </c>
      <c r="F69" s="17"/>
      <c r="G69" s="17"/>
      <c r="H69" s="18">
        <v>5</v>
      </c>
      <c r="I69" s="20">
        <v>10</v>
      </c>
      <c r="J69" s="17"/>
      <c r="K69" s="17"/>
      <c r="L69" s="17"/>
      <c r="M69" s="18"/>
      <c r="N69" s="20">
        <v>10</v>
      </c>
      <c r="O69" s="17"/>
      <c r="P69" s="18"/>
      <c r="Q69" s="20">
        <v>9</v>
      </c>
      <c r="R69" s="18">
        <v>1</v>
      </c>
      <c r="S69" s="20">
        <v>10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7</v>
      </c>
      <c r="E70" s="19">
        <v>4</v>
      </c>
      <c r="F70" s="17"/>
      <c r="G70" s="17"/>
      <c r="H70" s="18">
        <v>3</v>
      </c>
      <c r="I70" s="19">
        <v>6</v>
      </c>
      <c r="J70" s="17"/>
      <c r="K70" s="17">
        <v>1</v>
      </c>
      <c r="L70" s="17"/>
      <c r="M70" s="18"/>
      <c r="N70" s="20">
        <v>7</v>
      </c>
      <c r="O70" s="17"/>
      <c r="P70" s="18"/>
      <c r="Q70" s="20">
        <v>7</v>
      </c>
      <c r="R70" s="18"/>
      <c r="S70" s="20">
        <v>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14</v>
      </c>
      <c r="E71" s="19">
        <v>11</v>
      </c>
      <c r="F71" s="17"/>
      <c r="G71" s="17"/>
      <c r="H71" s="18">
        <v>3</v>
      </c>
      <c r="I71" s="19">
        <v>13</v>
      </c>
      <c r="J71" s="17"/>
      <c r="K71" s="17">
        <v>1</v>
      </c>
      <c r="L71" s="17"/>
      <c r="M71" s="18"/>
      <c r="N71" s="20">
        <v>14</v>
      </c>
      <c r="O71" s="17"/>
      <c r="P71" s="18"/>
      <c r="Q71" s="19">
        <v>13</v>
      </c>
      <c r="R71" s="18">
        <v>1</v>
      </c>
      <c r="S71" s="20">
        <v>14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8</v>
      </c>
      <c r="E72" s="24">
        <v>7</v>
      </c>
      <c r="F72" s="25"/>
      <c r="G72" s="25"/>
      <c r="H72" s="26">
        <v>1</v>
      </c>
      <c r="I72" s="24">
        <v>7</v>
      </c>
      <c r="J72" s="25"/>
      <c r="K72" s="25">
        <v>1</v>
      </c>
      <c r="L72" s="25"/>
      <c r="M72" s="26"/>
      <c r="N72" s="27">
        <v>7</v>
      </c>
      <c r="O72" s="25">
        <v>1</v>
      </c>
      <c r="P72" s="26"/>
      <c r="Q72" s="24">
        <v>7</v>
      </c>
      <c r="R72" s="26">
        <v>1</v>
      </c>
      <c r="S72" s="27">
        <v>8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5</v>
      </c>
      <c r="E73" s="8">
        <f>SUM(E74:E77)</f>
        <v>5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2</v>
      </c>
      <c r="L73" s="9">
        <f t="shared" si="8"/>
        <v>0</v>
      </c>
      <c r="M73" s="10">
        <f t="shared" si="8"/>
        <v>0</v>
      </c>
      <c r="N73" s="11">
        <f t="shared" si="8"/>
        <v>5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0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/>
      <c r="J74" s="17"/>
      <c r="K74" s="17">
        <v>1</v>
      </c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3</v>
      </c>
      <c r="J75" s="17"/>
      <c r="K75" s="17">
        <v>1</v>
      </c>
      <c r="L75" s="17"/>
      <c r="M75" s="18"/>
      <c r="N75" s="20">
        <v>4</v>
      </c>
      <c r="O75" s="17"/>
      <c r="P75" s="18"/>
      <c r="Q75" s="20">
        <v>4</v>
      </c>
      <c r="R75" s="18"/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0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2</v>
      </c>
      <c r="J79" s="17"/>
      <c r="K79" s="17"/>
      <c r="L79" s="17"/>
      <c r="M79" s="18"/>
      <c r="N79" s="20">
        <v>2</v>
      </c>
      <c r="O79" s="17"/>
      <c r="P79" s="18"/>
      <c r="Q79" s="20">
        <v>2</v>
      </c>
      <c r="R79" s="18"/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36</v>
      </c>
      <c r="E87" s="8">
        <f t="shared" si="11"/>
        <v>8</v>
      </c>
      <c r="F87" s="9">
        <f t="shared" si="11"/>
        <v>24</v>
      </c>
      <c r="G87" s="9">
        <f t="shared" si="11"/>
        <v>0</v>
      </c>
      <c r="H87" s="10">
        <f t="shared" si="11"/>
        <v>4</v>
      </c>
      <c r="I87" s="11">
        <f t="shared" si="11"/>
        <v>17</v>
      </c>
      <c r="J87" s="9">
        <f t="shared" si="11"/>
        <v>0</v>
      </c>
      <c r="K87" s="9">
        <f t="shared" si="11"/>
        <v>16</v>
      </c>
      <c r="L87" s="9">
        <f t="shared" si="11"/>
        <v>0</v>
      </c>
      <c r="M87" s="10">
        <f t="shared" si="11"/>
        <v>3</v>
      </c>
      <c r="N87" s="11">
        <f t="shared" si="11"/>
        <v>36</v>
      </c>
      <c r="O87" s="9">
        <f t="shared" si="11"/>
        <v>0</v>
      </c>
      <c r="P87" s="10">
        <f t="shared" si="11"/>
        <v>0</v>
      </c>
      <c r="Q87" s="11">
        <f t="shared" si="11"/>
        <v>36</v>
      </c>
      <c r="R87" s="10">
        <f t="shared" si="11"/>
        <v>0</v>
      </c>
      <c r="S87" s="11">
        <f t="shared" si="11"/>
        <v>12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36</v>
      </c>
      <c r="E94" s="19">
        <v>8</v>
      </c>
      <c r="F94" s="17">
        <v>24</v>
      </c>
      <c r="G94" s="17"/>
      <c r="H94" s="18">
        <v>4</v>
      </c>
      <c r="I94" s="20">
        <v>17</v>
      </c>
      <c r="J94" s="17"/>
      <c r="K94" s="17">
        <v>16</v>
      </c>
      <c r="L94" s="17"/>
      <c r="M94" s="18">
        <v>3</v>
      </c>
      <c r="N94" s="20">
        <v>36</v>
      </c>
      <c r="O94" s="17"/>
      <c r="P94" s="18"/>
      <c r="Q94" s="20">
        <v>36</v>
      </c>
      <c r="R94" s="18"/>
      <c r="S94" s="20">
        <v>12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7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6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0</v>
      </c>
      <c r="N103" s="11">
        <f t="shared" si="15"/>
        <v>7</v>
      </c>
      <c r="O103" s="9">
        <f t="shared" si="15"/>
        <v>0</v>
      </c>
      <c r="P103" s="10">
        <f t="shared" si="15"/>
        <v>0</v>
      </c>
      <c r="Q103" s="11">
        <f t="shared" si="15"/>
        <v>7</v>
      </c>
      <c r="R103" s="10">
        <f t="shared" si="15"/>
        <v>0</v>
      </c>
      <c r="S103" s="11">
        <f t="shared" si="15"/>
        <v>7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7</v>
      </c>
      <c r="E105" s="24">
        <v>6</v>
      </c>
      <c r="F105" s="25"/>
      <c r="G105" s="25"/>
      <c r="H105" s="26">
        <v>1</v>
      </c>
      <c r="I105" s="27">
        <v>6</v>
      </c>
      <c r="J105" s="25"/>
      <c r="K105" s="25">
        <v>1</v>
      </c>
      <c r="L105" s="25"/>
      <c r="M105" s="26"/>
      <c r="N105" s="27">
        <v>7</v>
      </c>
      <c r="O105" s="25"/>
      <c r="P105" s="26"/>
      <c r="Q105" s="27">
        <v>7</v>
      </c>
      <c r="R105" s="26"/>
      <c r="S105" s="27">
        <v>7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19</v>
      </c>
      <c r="E106" s="8">
        <f t="shared" si="16"/>
        <v>3</v>
      </c>
      <c r="F106" s="9">
        <f t="shared" si="16"/>
        <v>16</v>
      </c>
      <c r="G106" s="9">
        <f t="shared" si="16"/>
        <v>0</v>
      </c>
      <c r="H106" s="10">
        <f t="shared" si="16"/>
        <v>0</v>
      </c>
      <c r="I106" s="11">
        <f t="shared" si="16"/>
        <v>19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19</v>
      </c>
      <c r="O106" s="9">
        <f t="shared" si="16"/>
        <v>0</v>
      </c>
      <c r="P106" s="10">
        <f t="shared" si="16"/>
        <v>0</v>
      </c>
      <c r="Q106" s="11">
        <f t="shared" si="16"/>
        <v>18</v>
      </c>
      <c r="R106" s="10">
        <f t="shared" si="16"/>
        <v>1</v>
      </c>
      <c r="S106" s="11">
        <f t="shared" si="16"/>
        <v>3</v>
      </c>
      <c r="T106" s="9">
        <f t="shared" si="16"/>
        <v>16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19</v>
      </c>
      <c r="E108" s="19">
        <v>3</v>
      </c>
      <c r="F108" s="17">
        <v>16</v>
      </c>
      <c r="G108" s="17"/>
      <c r="H108" s="18"/>
      <c r="I108" s="20">
        <v>19</v>
      </c>
      <c r="J108" s="17"/>
      <c r="K108" s="17"/>
      <c r="L108" s="17"/>
      <c r="M108" s="18"/>
      <c r="N108" s="20">
        <v>19</v>
      </c>
      <c r="O108" s="17"/>
      <c r="P108" s="18"/>
      <c r="Q108" s="20">
        <v>18</v>
      </c>
      <c r="R108" s="18">
        <v>1</v>
      </c>
      <c r="S108" s="20">
        <v>3</v>
      </c>
      <c r="T108" s="17">
        <v>16</v>
      </c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11</v>
      </c>
      <c r="E110" s="8">
        <f>SUM(E111:E116)</f>
        <v>9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9</v>
      </c>
      <c r="J110" s="9">
        <f t="shared" si="17"/>
        <v>0</v>
      </c>
      <c r="K110" s="9">
        <f t="shared" si="17"/>
        <v>2</v>
      </c>
      <c r="L110" s="9">
        <f t="shared" si="17"/>
        <v>0</v>
      </c>
      <c r="M110" s="10">
        <f t="shared" si="17"/>
        <v>0</v>
      </c>
      <c r="N110" s="11">
        <f t="shared" si="17"/>
        <v>11</v>
      </c>
      <c r="O110" s="9">
        <f t="shared" si="17"/>
        <v>0</v>
      </c>
      <c r="P110" s="10">
        <f t="shared" si="17"/>
        <v>0</v>
      </c>
      <c r="Q110" s="11">
        <f t="shared" si="17"/>
        <v>11</v>
      </c>
      <c r="R110" s="10">
        <f t="shared" si="17"/>
        <v>0</v>
      </c>
      <c r="S110" s="11">
        <f t="shared" si="17"/>
        <v>11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11</v>
      </c>
      <c r="E114" s="19">
        <v>9</v>
      </c>
      <c r="F114" s="17"/>
      <c r="G114" s="17"/>
      <c r="H114" s="18">
        <v>2</v>
      </c>
      <c r="I114" s="20">
        <v>9</v>
      </c>
      <c r="J114" s="17"/>
      <c r="K114" s="17">
        <v>2</v>
      </c>
      <c r="L114" s="17"/>
      <c r="M114" s="18"/>
      <c r="N114" s="20">
        <v>11</v>
      </c>
      <c r="O114" s="17"/>
      <c r="P114" s="18"/>
      <c r="Q114" s="20">
        <v>11</v>
      </c>
      <c r="R114" s="18"/>
      <c r="S114" s="20">
        <v>11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22</v>
      </c>
      <c r="E124" s="8">
        <f>SUM(E125:E134)</f>
        <v>18</v>
      </c>
      <c r="F124" s="9">
        <f>SUM(F125:F134)</f>
        <v>2</v>
      </c>
      <c r="G124" s="9">
        <f t="shared" ref="G124:U124" si="21">SUM(G125:G134)</f>
        <v>0</v>
      </c>
      <c r="H124" s="10">
        <f t="shared" si="21"/>
        <v>2</v>
      </c>
      <c r="I124" s="11">
        <f t="shared" si="21"/>
        <v>20</v>
      </c>
      <c r="J124" s="9">
        <f t="shared" si="21"/>
        <v>0</v>
      </c>
      <c r="K124" s="9">
        <f t="shared" si="21"/>
        <v>2</v>
      </c>
      <c r="L124" s="9">
        <f t="shared" si="21"/>
        <v>0</v>
      </c>
      <c r="M124" s="10">
        <f t="shared" si="21"/>
        <v>0</v>
      </c>
      <c r="N124" s="11">
        <f t="shared" si="21"/>
        <v>22</v>
      </c>
      <c r="O124" s="9">
        <f t="shared" si="21"/>
        <v>0</v>
      </c>
      <c r="P124" s="10">
        <f t="shared" si="21"/>
        <v>0</v>
      </c>
      <c r="Q124" s="11">
        <f t="shared" si="21"/>
        <v>22</v>
      </c>
      <c r="R124" s="10">
        <f t="shared" si="21"/>
        <v>0</v>
      </c>
      <c r="S124" s="11">
        <f t="shared" si="21"/>
        <v>20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/>
      <c r="J126" s="17"/>
      <c r="K126" s="17">
        <v>1</v>
      </c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3</v>
      </c>
      <c r="E128" s="19">
        <v>3</v>
      </c>
      <c r="F128" s="17"/>
      <c r="G128" s="17"/>
      <c r="H128" s="18"/>
      <c r="I128" s="20">
        <v>2</v>
      </c>
      <c r="J128" s="17"/>
      <c r="K128" s="17">
        <v>1</v>
      </c>
      <c r="L128" s="17"/>
      <c r="M128" s="18"/>
      <c r="N128" s="20">
        <v>3</v>
      </c>
      <c r="O128" s="17"/>
      <c r="P128" s="18"/>
      <c r="Q128" s="20">
        <v>3</v>
      </c>
      <c r="R128" s="18"/>
      <c r="S128" s="20">
        <v>3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4</v>
      </c>
      <c r="E132" s="19">
        <v>4</v>
      </c>
      <c r="F132" s="17"/>
      <c r="G132" s="17"/>
      <c r="H132" s="18"/>
      <c r="I132" s="20">
        <v>4</v>
      </c>
      <c r="J132" s="17"/>
      <c r="K132" s="17"/>
      <c r="L132" s="17"/>
      <c r="M132" s="18"/>
      <c r="N132" s="20">
        <v>4</v>
      </c>
      <c r="O132" s="17"/>
      <c r="P132" s="18"/>
      <c r="Q132" s="20">
        <v>4</v>
      </c>
      <c r="R132" s="18"/>
      <c r="S132" s="20">
        <v>4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12</v>
      </c>
      <c r="E134" s="24">
        <v>8</v>
      </c>
      <c r="F134" s="25">
        <v>2</v>
      </c>
      <c r="G134" s="25"/>
      <c r="H134" s="26">
        <v>2</v>
      </c>
      <c r="I134" s="27">
        <v>12</v>
      </c>
      <c r="J134" s="25"/>
      <c r="K134" s="25"/>
      <c r="L134" s="25"/>
      <c r="M134" s="26"/>
      <c r="N134" s="27">
        <v>12</v>
      </c>
      <c r="O134" s="25"/>
      <c r="P134" s="26"/>
      <c r="Q134" s="27">
        <v>12</v>
      </c>
      <c r="R134" s="26"/>
      <c r="S134" s="27">
        <v>10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40</v>
      </c>
      <c r="E135" s="8">
        <f>SUM(E136:E140)</f>
        <v>20</v>
      </c>
      <c r="F135" s="9">
        <f>SUM(F136:F140)</f>
        <v>14</v>
      </c>
      <c r="G135" s="9">
        <f t="shared" ref="G135:U135" si="23">SUM(G136:G140)</f>
        <v>0</v>
      </c>
      <c r="H135" s="10">
        <f t="shared" si="23"/>
        <v>6</v>
      </c>
      <c r="I135" s="11">
        <f t="shared" si="23"/>
        <v>37</v>
      </c>
      <c r="J135" s="9">
        <f t="shared" si="23"/>
        <v>0</v>
      </c>
      <c r="K135" s="9">
        <f t="shared" si="23"/>
        <v>2</v>
      </c>
      <c r="L135" s="9">
        <f t="shared" si="23"/>
        <v>0</v>
      </c>
      <c r="M135" s="10">
        <f t="shared" si="23"/>
        <v>1</v>
      </c>
      <c r="N135" s="11">
        <f t="shared" si="23"/>
        <v>40</v>
      </c>
      <c r="O135" s="9">
        <f t="shared" si="23"/>
        <v>0</v>
      </c>
      <c r="P135" s="10">
        <f t="shared" si="23"/>
        <v>0</v>
      </c>
      <c r="Q135" s="11">
        <f t="shared" si="23"/>
        <v>24</v>
      </c>
      <c r="R135" s="10">
        <f t="shared" si="23"/>
        <v>16</v>
      </c>
      <c r="S135" s="11">
        <f t="shared" si="23"/>
        <v>26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36</v>
      </c>
      <c r="E136" s="19">
        <v>16</v>
      </c>
      <c r="F136" s="17">
        <v>14</v>
      </c>
      <c r="G136" s="17"/>
      <c r="H136" s="18">
        <v>6</v>
      </c>
      <c r="I136" s="20">
        <v>33</v>
      </c>
      <c r="J136" s="17"/>
      <c r="K136" s="17">
        <v>2</v>
      </c>
      <c r="L136" s="17"/>
      <c r="M136" s="18">
        <v>1</v>
      </c>
      <c r="N136" s="20">
        <v>36</v>
      </c>
      <c r="O136" s="17"/>
      <c r="P136" s="18"/>
      <c r="Q136" s="20">
        <v>21</v>
      </c>
      <c r="R136" s="18">
        <v>15</v>
      </c>
      <c r="S136" s="20">
        <v>22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3</v>
      </c>
      <c r="R140" s="26">
        <v>1</v>
      </c>
      <c r="S140" s="27">
        <v>4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14</v>
      </c>
      <c r="E141" s="8">
        <f>SUM(E142:E148)</f>
        <v>4</v>
      </c>
      <c r="F141" s="9">
        <f>SUM(F142:F148)</f>
        <v>10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14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14</v>
      </c>
      <c r="O141" s="9">
        <f t="shared" si="24"/>
        <v>0</v>
      </c>
      <c r="P141" s="10">
        <f t="shared" si="24"/>
        <v>0</v>
      </c>
      <c r="Q141" s="11">
        <f t="shared" si="24"/>
        <v>13</v>
      </c>
      <c r="R141" s="10">
        <f t="shared" si="24"/>
        <v>1</v>
      </c>
      <c r="S141" s="11">
        <f t="shared" si="24"/>
        <v>4</v>
      </c>
      <c r="T141" s="9">
        <f t="shared" si="24"/>
        <v>10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/>
      <c r="R143" s="18">
        <v>1</v>
      </c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13</v>
      </c>
      <c r="E147" s="19">
        <v>3</v>
      </c>
      <c r="F147" s="17">
        <v>10</v>
      </c>
      <c r="G147" s="17"/>
      <c r="H147" s="18"/>
      <c r="I147" s="19">
        <v>13</v>
      </c>
      <c r="J147" s="17"/>
      <c r="K147" s="17"/>
      <c r="L147" s="17"/>
      <c r="M147" s="18"/>
      <c r="N147" s="20">
        <v>13</v>
      </c>
      <c r="O147" s="17"/>
      <c r="P147" s="18"/>
      <c r="Q147" s="19">
        <v>13</v>
      </c>
      <c r="R147" s="18"/>
      <c r="S147" s="20">
        <v>3</v>
      </c>
      <c r="T147" s="17">
        <v>10</v>
      </c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0</v>
      </c>
      <c r="E148" s="24"/>
      <c r="F148" s="25"/>
      <c r="G148" s="25"/>
      <c r="H148" s="26"/>
      <c r="I148" s="24"/>
      <c r="J148" s="25"/>
      <c r="K148" s="25"/>
      <c r="L148" s="25"/>
      <c r="M148" s="26"/>
      <c r="N148" s="27"/>
      <c r="O148" s="25"/>
      <c r="P148" s="26"/>
      <c r="Q148" s="24"/>
      <c r="R148" s="26"/>
      <c r="S148" s="27"/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3146</v>
      </c>
      <c r="E158" s="45">
        <f t="shared" si="26"/>
        <v>767</v>
      </c>
      <c r="F158" s="45">
        <f t="shared" si="26"/>
        <v>1742</v>
      </c>
      <c r="G158" s="45">
        <f t="shared" si="26"/>
        <v>7</v>
      </c>
      <c r="H158" s="45">
        <f t="shared" si="26"/>
        <v>630</v>
      </c>
      <c r="I158" s="45">
        <f t="shared" si="26"/>
        <v>2882</v>
      </c>
      <c r="J158" s="45">
        <f t="shared" si="26"/>
        <v>58</v>
      </c>
      <c r="K158" s="45">
        <f t="shared" si="26"/>
        <v>108</v>
      </c>
      <c r="L158" s="45">
        <f t="shared" si="26"/>
        <v>0</v>
      </c>
      <c r="M158" s="45">
        <f t="shared" si="26"/>
        <v>98</v>
      </c>
      <c r="N158" s="45">
        <f t="shared" si="26"/>
        <v>3135</v>
      </c>
      <c r="O158" s="45">
        <f t="shared" si="26"/>
        <v>10</v>
      </c>
      <c r="P158" s="45">
        <f t="shared" si="26"/>
        <v>1</v>
      </c>
      <c r="Q158" s="45">
        <f t="shared" si="26"/>
        <v>1384</v>
      </c>
      <c r="R158" s="45">
        <f t="shared" si="26"/>
        <v>1762</v>
      </c>
      <c r="S158" s="45">
        <f t="shared" si="26"/>
        <v>1113</v>
      </c>
      <c r="T158" s="45">
        <f t="shared" si="26"/>
        <v>1817</v>
      </c>
      <c r="U158" s="46">
        <f t="shared" si="26"/>
        <v>312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311</v>
      </c>
      <c r="E159" s="47">
        <f>E53+E55+E63+E68+E73+E78+E87+E96+E99+E103+E106+E110+E117+E122+E124+E135+E141</f>
        <v>151</v>
      </c>
      <c r="F159" s="47">
        <f t="shared" ref="F159:U159" si="27">F53+F55+F63+F68+F73+F78+F87+F96+F99+F103+F106+F110+F117+F122+F124+F135+F141</f>
        <v>115</v>
      </c>
      <c r="G159" s="47">
        <f t="shared" si="27"/>
        <v>0</v>
      </c>
      <c r="H159" s="47">
        <f t="shared" si="27"/>
        <v>45</v>
      </c>
      <c r="I159" s="47">
        <f t="shared" si="27"/>
        <v>269</v>
      </c>
      <c r="J159" s="47">
        <f t="shared" si="27"/>
        <v>0</v>
      </c>
      <c r="K159" s="47">
        <f t="shared" si="27"/>
        <v>36</v>
      </c>
      <c r="L159" s="47">
        <f t="shared" si="27"/>
        <v>0</v>
      </c>
      <c r="M159" s="47">
        <f t="shared" si="27"/>
        <v>6</v>
      </c>
      <c r="N159" s="47">
        <f t="shared" si="27"/>
        <v>310</v>
      </c>
      <c r="O159" s="47">
        <f t="shared" si="27"/>
        <v>1</v>
      </c>
      <c r="P159" s="47">
        <f t="shared" si="27"/>
        <v>0</v>
      </c>
      <c r="Q159" s="47">
        <f t="shared" si="27"/>
        <v>261</v>
      </c>
      <c r="R159" s="47">
        <f t="shared" si="27"/>
        <v>50</v>
      </c>
      <c r="S159" s="47">
        <f t="shared" si="27"/>
        <v>195</v>
      </c>
      <c r="T159" s="47">
        <f t="shared" si="27"/>
        <v>50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3457</v>
      </c>
      <c r="E161" s="51">
        <f t="shared" ref="E161:U161" si="28">SUM(E158:E159)</f>
        <v>918</v>
      </c>
      <c r="F161" s="51">
        <f t="shared" si="28"/>
        <v>1857</v>
      </c>
      <c r="G161" s="51">
        <f t="shared" si="28"/>
        <v>7</v>
      </c>
      <c r="H161" s="51">
        <f t="shared" si="28"/>
        <v>675</v>
      </c>
      <c r="I161" s="51">
        <f t="shared" si="28"/>
        <v>3151</v>
      </c>
      <c r="J161" s="51">
        <f t="shared" si="28"/>
        <v>58</v>
      </c>
      <c r="K161" s="51">
        <f t="shared" si="28"/>
        <v>144</v>
      </c>
      <c r="L161" s="51">
        <f t="shared" si="28"/>
        <v>0</v>
      </c>
      <c r="M161" s="51">
        <f t="shared" si="28"/>
        <v>104</v>
      </c>
      <c r="N161" s="51">
        <f t="shared" si="28"/>
        <v>3445</v>
      </c>
      <c r="O161" s="51">
        <f t="shared" si="28"/>
        <v>11</v>
      </c>
      <c r="P161" s="51">
        <f t="shared" si="28"/>
        <v>1</v>
      </c>
      <c r="Q161" s="51">
        <f t="shared" si="28"/>
        <v>1645</v>
      </c>
      <c r="R161" s="51">
        <f t="shared" si="28"/>
        <v>1812</v>
      </c>
      <c r="S161" s="51">
        <f t="shared" si="28"/>
        <v>1308</v>
      </c>
      <c r="T161" s="51">
        <f t="shared" si="28"/>
        <v>1867</v>
      </c>
      <c r="U161" s="52">
        <f t="shared" si="28"/>
        <v>312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E49-1E66-402C-A448-A8342AF1BFA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181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421</v>
      </c>
      <c r="E5" s="8">
        <f t="shared" si="0"/>
        <v>143</v>
      </c>
      <c r="F5" s="9">
        <f t="shared" si="0"/>
        <v>182</v>
      </c>
      <c r="G5" s="9">
        <f t="shared" si="0"/>
        <v>0</v>
      </c>
      <c r="H5" s="10">
        <f t="shared" si="0"/>
        <v>96</v>
      </c>
      <c r="I5" s="8">
        <f t="shared" si="0"/>
        <v>348</v>
      </c>
      <c r="J5" s="9">
        <f t="shared" si="0"/>
        <v>0</v>
      </c>
      <c r="K5" s="9">
        <f t="shared" si="0"/>
        <v>21</v>
      </c>
      <c r="L5" s="9">
        <f t="shared" si="0"/>
        <v>0</v>
      </c>
      <c r="M5" s="10">
        <f t="shared" si="0"/>
        <v>52</v>
      </c>
      <c r="N5" s="11">
        <f t="shared" si="0"/>
        <v>419</v>
      </c>
      <c r="O5" s="9">
        <f t="shared" si="0"/>
        <v>2</v>
      </c>
      <c r="P5" s="10">
        <f t="shared" si="0"/>
        <v>0</v>
      </c>
      <c r="Q5" s="11">
        <f t="shared" si="0"/>
        <v>235</v>
      </c>
      <c r="R5" s="10">
        <f t="shared" si="0"/>
        <v>186</v>
      </c>
      <c r="S5" s="11">
        <f t="shared" si="0"/>
        <v>209</v>
      </c>
      <c r="T5" s="9">
        <f t="shared" si="0"/>
        <v>159</v>
      </c>
      <c r="U5" s="10">
        <f>SUM(U6:U12)</f>
        <v>30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29</v>
      </c>
      <c r="E6" s="16">
        <v>13</v>
      </c>
      <c r="F6" s="17">
        <v>8</v>
      </c>
      <c r="G6" s="17"/>
      <c r="H6" s="18">
        <v>8</v>
      </c>
      <c r="I6" s="19">
        <v>24</v>
      </c>
      <c r="J6" s="17"/>
      <c r="K6" s="17">
        <v>2</v>
      </c>
      <c r="L6" s="17"/>
      <c r="M6" s="18">
        <v>3</v>
      </c>
      <c r="N6" s="20">
        <v>29</v>
      </c>
      <c r="O6" s="17"/>
      <c r="P6" s="18"/>
      <c r="Q6" s="20">
        <v>20</v>
      </c>
      <c r="R6" s="18">
        <v>9</v>
      </c>
      <c r="S6" s="20">
        <v>21</v>
      </c>
      <c r="T6" s="17">
        <v>8</v>
      </c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38</v>
      </c>
      <c r="E7" s="19">
        <v>26</v>
      </c>
      <c r="F7" s="17">
        <v>8</v>
      </c>
      <c r="G7" s="17"/>
      <c r="H7" s="18">
        <v>4</v>
      </c>
      <c r="I7" s="19">
        <v>36</v>
      </c>
      <c r="J7" s="17"/>
      <c r="K7" s="17"/>
      <c r="L7" s="17"/>
      <c r="M7" s="18">
        <v>2</v>
      </c>
      <c r="N7" s="20">
        <v>38</v>
      </c>
      <c r="O7" s="17"/>
      <c r="P7" s="18"/>
      <c r="Q7" s="20">
        <v>36</v>
      </c>
      <c r="R7" s="18">
        <v>2</v>
      </c>
      <c r="S7" s="20">
        <v>30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58</v>
      </c>
      <c r="E8" s="19">
        <v>1</v>
      </c>
      <c r="F8" s="17">
        <v>56</v>
      </c>
      <c r="G8" s="17"/>
      <c r="H8" s="18">
        <v>1</v>
      </c>
      <c r="I8" s="19">
        <v>46</v>
      </c>
      <c r="J8" s="17"/>
      <c r="K8" s="17"/>
      <c r="L8" s="17"/>
      <c r="M8" s="18">
        <v>12</v>
      </c>
      <c r="N8" s="20">
        <v>58</v>
      </c>
      <c r="O8" s="17"/>
      <c r="P8" s="18"/>
      <c r="Q8" s="20">
        <v>23</v>
      </c>
      <c r="R8" s="18">
        <v>35</v>
      </c>
      <c r="S8" s="20">
        <v>2</v>
      </c>
      <c r="T8" s="17">
        <v>52</v>
      </c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97</v>
      </c>
      <c r="E9" s="19">
        <v>20</v>
      </c>
      <c r="F9" s="17">
        <v>39</v>
      </c>
      <c r="G9" s="17"/>
      <c r="H9" s="18">
        <v>38</v>
      </c>
      <c r="I9" s="19">
        <v>62</v>
      </c>
      <c r="J9" s="17"/>
      <c r="K9" s="17">
        <v>4</v>
      </c>
      <c r="L9" s="17"/>
      <c r="M9" s="18">
        <v>31</v>
      </c>
      <c r="N9" s="20">
        <v>96</v>
      </c>
      <c r="O9" s="17">
        <v>1</v>
      </c>
      <c r="P9" s="18"/>
      <c r="Q9" s="20">
        <v>24</v>
      </c>
      <c r="R9" s="18">
        <v>73</v>
      </c>
      <c r="S9" s="20">
        <v>28</v>
      </c>
      <c r="T9" s="17">
        <v>57</v>
      </c>
      <c r="U9" s="18">
        <v>30</v>
      </c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79</v>
      </c>
      <c r="E10" s="19">
        <v>29</v>
      </c>
      <c r="F10" s="17">
        <v>29</v>
      </c>
      <c r="G10" s="17"/>
      <c r="H10" s="18">
        <v>21</v>
      </c>
      <c r="I10" s="19">
        <v>74</v>
      </c>
      <c r="J10" s="17"/>
      <c r="K10" s="17">
        <v>4</v>
      </c>
      <c r="L10" s="17"/>
      <c r="M10" s="18">
        <v>1</v>
      </c>
      <c r="N10" s="20">
        <v>79</v>
      </c>
      <c r="O10" s="17"/>
      <c r="P10" s="18"/>
      <c r="Q10" s="20">
        <v>60</v>
      </c>
      <c r="R10" s="18">
        <v>19</v>
      </c>
      <c r="S10" s="20">
        <v>50</v>
      </c>
      <c r="T10" s="17"/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10</v>
      </c>
      <c r="E11" s="19">
        <v>7</v>
      </c>
      <c r="F11" s="17"/>
      <c r="G11" s="17"/>
      <c r="H11" s="18">
        <v>3</v>
      </c>
      <c r="I11" s="19">
        <v>8</v>
      </c>
      <c r="J11" s="17"/>
      <c r="K11" s="17">
        <v>2</v>
      </c>
      <c r="L11" s="17"/>
      <c r="M11" s="18"/>
      <c r="N11" s="20">
        <v>9</v>
      </c>
      <c r="O11" s="17">
        <v>1</v>
      </c>
      <c r="P11" s="18"/>
      <c r="Q11" s="20">
        <v>8</v>
      </c>
      <c r="R11" s="18">
        <v>2</v>
      </c>
      <c r="S11" s="20">
        <v>10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110</v>
      </c>
      <c r="E12" s="24">
        <v>47</v>
      </c>
      <c r="F12" s="25">
        <v>42</v>
      </c>
      <c r="G12" s="25"/>
      <c r="H12" s="26">
        <v>21</v>
      </c>
      <c r="I12" s="24">
        <v>98</v>
      </c>
      <c r="J12" s="25"/>
      <c r="K12" s="25">
        <v>9</v>
      </c>
      <c r="L12" s="25"/>
      <c r="M12" s="26">
        <v>3</v>
      </c>
      <c r="N12" s="27">
        <v>110</v>
      </c>
      <c r="O12" s="25"/>
      <c r="P12" s="26"/>
      <c r="Q12" s="27">
        <v>64</v>
      </c>
      <c r="R12" s="26">
        <v>46</v>
      </c>
      <c r="S12" s="27">
        <v>68</v>
      </c>
      <c r="T12" s="25">
        <v>42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844</v>
      </c>
      <c r="E13" s="8">
        <f t="shared" si="2"/>
        <v>133</v>
      </c>
      <c r="F13" s="9">
        <f t="shared" si="2"/>
        <v>501</v>
      </c>
      <c r="G13" s="9">
        <f t="shared" si="2"/>
        <v>3</v>
      </c>
      <c r="H13" s="10">
        <f t="shared" si="2"/>
        <v>207</v>
      </c>
      <c r="I13" s="11">
        <f t="shared" si="2"/>
        <v>827</v>
      </c>
      <c r="J13" s="9">
        <f t="shared" si="2"/>
        <v>0</v>
      </c>
      <c r="K13" s="9">
        <f t="shared" si="2"/>
        <v>17</v>
      </c>
      <c r="L13" s="9">
        <f t="shared" si="2"/>
        <v>0</v>
      </c>
      <c r="M13" s="10">
        <f t="shared" si="2"/>
        <v>0</v>
      </c>
      <c r="N13" s="11">
        <f t="shared" si="2"/>
        <v>844</v>
      </c>
      <c r="O13" s="9">
        <f t="shared" si="2"/>
        <v>0</v>
      </c>
      <c r="P13" s="10">
        <f t="shared" si="2"/>
        <v>0</v>
      </c>
      <c r="Q13" s="11">
        <f t="shared" si="2"/>
        <v>439</v>
      </c>
      <c r="R13" s="10">
        <f t="shared" si="2"/>
        <v>405</v>
      </c>
      <c r="S13" s="11">
        <f t="shared" si="2"/>
        <v>241</v>
      </c>
      <c r="T13" s="9">
        <f t="shared" si="2"/>
        <v>537</v>
      </c>
      <c r="U13" s="10">
        <f t="shared" si="2"/>
        <v>100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198</v>
      </c>
      <c r="E14" s="19">
        <v>25</v>
      </c>
      <c r="F14" s="17">
        <v>148</v>
      </c>
      <c r="G14" s="17">
        <v>1</v>
      </c>
      <c r="H14" s="18">
        <v>24</v>
      </c>
      <c r="I14" s="19">
        <v>192</v>
      </c>
      <c r="J14" s="17"/>
      <c r="K14" s="17">
        <v>6</v>
      </c>
      <c r="L14" s="17"/>
      <c r="M14" s="18"/>
      <c r="N14" s="20">
        <v>198</v>
      </c>
      <c r="O14" s="17"/>
      <c r="P14" s="18"/>
      <c r="Q14" s="20">
        <v>132</v>
      </c>
      <c r="R14" s="18">
        <v>66</v>
      </c>
      <c r="S14" s="20">
        <v>49</v>
      </c>
      <c r="T14" s="17">
        <v>112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156</v>
      </c>
      <c r="E15" s="19">
        <v>10</v>
      </c>
      <c r="F15" s="17">
        <v>112</v>
      </c>
      <c r="G15" s="17"/>
      <c r="H15" s="18">
        <v>34</v>
      </c>
      <c r="I15" s="19">
        <v>155</v>
      </c>
      <c r="J15" s="17"/>
      <c r="K15" s="17">
        <v>1</v>
      </c>
      <c r="L15" s="17"/>
      <c r="M15" s="18"/>
      <c r="N15" s="20">
        <v>156</v>
      </c>
      <c r="O15" s="17"/>
      <c r="P15" s="18"/>
      <c r="Q15" s="20">
        <v>25</v>
      </c>
      <c r="R15" s="18">
        <v>131</v>
      </c>
      <c r="S15" s="20">
        <v>18</v>
      </c>
      <c r="T15" s="17">
        <v>138</v>
      </c>
      <c r="U15" s="18">
        <v>26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34</v>
      </c>
      <c r="E16" s="19">
        <v>6</v>
      </c>
      <c r="F16" s="17">
        <v>27</v>
      </c>
      <c r="G16" s="17"/>
      <c r="H16" s="18">
        <v>1</v>
      </c>
      <c r="I16" s="19">
        <v>34</v>
      </c>
      <c r="J16" s="17"/>
      <c r="K16" s="17"/>
      <c r="L16" s="17"/>
      <c r="M16" s="18"/>
      <c r="N16" s="20">
        <v>34</v>
      </c>
      <c r="O16" s="17"/>
      <c r="P16" s="18"/>
      <c r="Q16" s="19">
        <v>6</v>
      </c>
      <c r="R16" s="18">
        <v>28</v>
      </c>
      <c r="S16" s="20">
        <v>7</v>
      </c>
      <c r="T16" s="17">
        <v>27</v>
      </c>
      <c r="U16" s="18"/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176</v>
      </c>
      <c r="E17" s="19">
        <v>37</v>
      </c>
      <c r="F17" s="17">
        <v>104</v>
      </c>
      <c r="G17" s="17"/>
      <c r="H17" s="18">
        <v>35</v>
      </c>
      <c r="I17" s="19">
        <v>169</v>
      </c>
      <c r="J17" s="17"/>
      <c r="K17" s="17">
        <v>7</v>
      </c>
      <c r="L17" s="17"/>
      <c r="M17" s="18"/>
      <c r="N17" s="20">
        <v>176</v>
      </c>
      <c r="O17" s="17"/>
      <c r="P17" s="18"/>
      <c r="Q17" s="19">
        <v>126</v>
      </c>
      <c r="R17" s="18">
        <v>50</v>
      </c>
      <c r="S17" s="20">
        <v>78</v>
      </c>
      <c r="T17" s="17">
        <v>96</v>
      </c>
      <c r="U17" s="18"/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47</v>
      </c>
      <c r="E18" s="19">
        <v>15</v>
      </c>
      <c r="F18" s="17">
        <v>22</v>
      </c>
      <c r="G18" s="17"/>
      <c r="H18" s="18">
        <v>10</v>
      </c>
      <c r="I18" s="19">
        <v>46</v>
      </c>
      <c r="J18" s="17"/>
      <c r="K18" s="17">
        <v>1</v>
      </c>
      <c r="L18" s="17"/>
      <c r="M18" s="18"/>
      <c r="N18" s="20">
        <v>47</v>
      </c>
      <c r="O18" s="17"/>
      <c r="P18" s="18"/>
      <c r="Q18" s="19">
        <v>40</v>
      </c>
      <c r="R18" s="18">
        <v>7</v>
      </c>
      <c r="S18" s="20">
        <v>25</v>
      </c>
      <c r="T18" s="17">
        <v>12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135</v>
      </c>
      <c r="E19" s="19">
        <v>21</v>
      </c>
      <c r="F19" s="17">
        <v>41</v>
      </c>
      <c r="G19" s="17"/>
      <c r="H19" s="18">
        <v>73</v>
      </c>
      <c r="I19" s="19">
        <v>134</v>
      </c>
      <c r="J19" s="17"/>
      <c r="K19" s="17">
        <v>1</v>
      </c>
      <c r="L19" s="17"/>
      <c r="M19" s="18"/>
      <c r="N19" s="20">
        <v>135</v>
      </c>
      <c r="O19" s="17"/>
      <c r="P19" s="18"/>
      <c r="Q19" s="19">
        <v>44</v>
      </c>
      <c r="R19" s="18">
        <v>91</v>
      </c>
      <c r="S19" s="20">
        <v>33</v>
      </c>
      <c r="T19" s="17">
        <v>100</v>
      </c>
      <c r="U19" s="18">
        <v>59</v>
      </c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98</v>
      </c>
      <c r="E20" s="24">
        <v>19</v>
      </c>
      <c r="F20" s="25">
        <v>47</v>
      </c>
      <c r="G20" s="25">
        <v>2</v>
      </c>
      <c r="H20" s="26">
        <v>30</v>
      </c>
      <c r="I20" s="24">
        <v>97</v>
      </c>
      <c r="J20" s="25"/>
      <c r="K20" s="25">
        <v>1</v>
      </c>
      <c r="L20" s="25"/>
      <c r="M20" s="26"/>
      <c r="N20" s="27">
        <v>98</v>
      </c>
      <c r="O20" s="25"/>
      <c r="P20" s="26"/>
      <c r="Q20" s="24">
        <v>66</v>
      </c>
      <c r="R20" s="26">
        <v>32</v>
      </c>
      <c r="S20" s="27">
        <v>31</v>
      </c>
      <c r="T20" s="25">
        <v>52</v>
      </c>
      <c r="U20" s="26">
        <v>15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44</v>
      </c>
      <c r="E21" s="8">
        <v>21</v>
      </c>
      <c r="F21" s="9">
        <v>14</v>
      </c>
      <c r="G21" s="9"/>
      <c r="H21" s="10">
        <v>9</v>
      </c>
      <c r="I21" s="8">
        <v>41</v>
      </c>
      <c r="J21" s="9"/>
      <c r="K21" s="9">
        <v>2</v>
      </c>
      <c r="L21" s="9"/>
      <c r="M21" s="10">
        <v>1</v>
      </c>
      <c r="N21" s="11">
        <v>44</v>
      </c>
      <c r="O21" s="9"/>
      <c r="P21" s="10"/>
      <c r="Q21" s="8">
        <v>36</v>
      </c>
      <c r="R21" s="10">
        <v>8</v>
      </c>
      <c r="S21" s="11">
        <v>31</v>
      </c>
      <c r="T21" s="9">
        <v>7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320</v>
      </c>
      <c r="E22" s="19">
        <v>78</v>
      </c>
      <c r="F22" s="17">
        <v>208</v>
      </c>
      <c r="G22" s="17"/>
      <c r="H22" s="18">
        <v>34</v>
      </c>
      <c r="I22" s="19">
        <v>282</v>
      </c>
      <c r="J22" s="17"/>
      <c r="K22" s="17">
        <v>28</v>
      </c>
      <c r="L22" s="17"/>
      <c r="M22" s="18">
        <v>10</v>
      </c>
      <c r="N22" s="20">
        <v>320</v>
      </c>
      <c r="O22" s="17"/>
      <c r="P22" s="18"/>
      <c r="Q22" s="19">
        <v>206</v>
      </c>
      <c r="R22" s="18">
        <v>114</v>
      </c>
      <c r="S22" s="20">
        <v>113</v>
      </c>
      <c r="T22" s="17">
        <v>107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25</v>
      </c>
      <c r="E23" s="19">
        <v>8</v>
      </c>
      <c r="F23" s="17">
        <v>12</v>
      </c>
      <c r="G23" s="17"/>
      <c r="H23" s="18">
        <v>5</v>
      </c>
      <c r="I23" s="19">
        <v>25</v>
      </c>
      <c r="J23" s="17"/>
      <c r="K23" s="17"/>
      <c r="L23" s="17"/>
      <c r="M23" s="18"/>
      <c r="N23" s="20">
        <v>25</v>
      </c>
      <c r="O23" s="17"/>
      <c r="P23" s="18"/>
      <c r="Q23" s="19">
        <v>24</v>
      </c>
      <c r="R23" s="18">
        <v>1</v>
      </c>
      <c r="S23" s="20">
        <v>13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105</v>
      </c>
      <c r="E24" s="19">
        <v>24</v>
      </c>
      <c r="F24" s="17">
        <v>71</v>
      </c>
      <c r="G24" s="17"/>
      <c r="H24" s="18">
        <v>10</v>
      </c>
      <c r="I24" s="19">
        <v>88</v>
      </c>
      <c r="J24" s="17"/>
      <c r="K24" s="17">
        <v>17</v>
      </c>
      <c r="L24" s="17"/>
      <c r="M24" s="18"/>
      <c r="N24" s="20">
        <v>105</v>
      </c>
      <c r="O24" s="17"/>
      <c r="P24" s="18"/>
      <c r="Q24" s="19">
        <v>62</v>
      </c>
      <c r="R24" s="18">
        <v>43</v>
      </c>
      <c r="S24" s="20">
        <v>34</v>
      </c>
      <c r="T24" s="17">
        <v>28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29</v>
      </c>
      <c r="E25" s="19">
        <v>3</v>
      </c>
      <c r="F25" s="17">
        <v>26</v>
      </c>
      <c r="G25" s="17"/>
      <c r="H25" s="18"/>
      <c r="I25" s="19">
        <v>11</v>
      </c>
      <c r="J25" s="17"/>
      <c r="K25" s="17">
        <v>18</v>
      </c>
      <c r="L25" s="17"/>
      <c r="M25" s="18"/>
      <c r="N25" s="20">
        <v>29</v>
      </c>
      <c r="O25" s="17"/>
      <c r="P25" s="18"/>
      <c r="Q25" s="19">
        <v>29</v>
      </c>
      <c r="R25" s="18"/>
      <c r="S25" s="20">
        <v>11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21</v>
      </c>
      <c r="E26" s="19">
        <v>15</v>
      </c>
      <c r="F26" s="17">
        <v>3</v>
      </c>
      <c r="G26" s="17"/>
      <c r="H26" s="18">
        <v>3</v>
      </c>
      <c r="I26" s="19">
        <v>20</v>
      </c>
      <c r="J26" s="17"/>
      <c r="K26" s="17">
        <v>1</v>
      </c>
      <c r="L26" s="17"/>
      <c r="M26" s="18"/>
      <c r="N26" s="20">
        <v>21</v>
      </c>
      <c r="O26" s="17"/>
      <c r="P26" s="18"/>
      <c r="Q26" s="19">
        <v>19</v>
      </c>
      <c r="R26" s="18">
        <v>2</v>
      </c>
      <c r="S26" s="20">
        <v>18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13</v>
      </c>
      <c r="E29" s="19">
        <v>9</v>
      </c>
      <c r="F29" s="17">
        <v>3</v>
      </c>
      <c r="G29" s="17"/>
      <c r="H29" s="18">
        <v>1</v>
      </c>
      <c r="I29" s="19">
        <v>11</v>
      </c>
      <c r="J29" s="17"/>
      <c r="K29" s="17">
        <v>1</v>
      </c>
      <c r="L29" s="17"/>
      <c r="M29" s="18">
        <v>1</v>
      </c>
      <c r="N29" s="20">
        <v>13</v>
      </c>
      <c r="O29" s="17"/>
      <c r="P29" s="18"/>
      <c r="Q29" s="19">
        <v>12</v>
      </c>
      <c r="R29" s="18">
        <v>1</v>
      </c>
      <c r="S29" s="20">
        <v>13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60</v>
      </c>
      <c r="E30" s="19">
        <v>15</v>
      </c>
      <c r="F30" s="17">
        <v>44</v>
      </c>
      <c r="G30" s="17"/>
      <c r="H30" s="18">
        <v>1</v>
      </c>
      <c r="I30" s="19">
        <v>43</v>
      </c>
      <c r="J30" s="17"/>
      <c r="K30" s="17">
        <v>16</v>
      </c>
      <c r="L30" s="17"/>
      <c r="M30" s="18">
        <v>1</v>
      </c>
      <c r="N30" s="20">
        <v>60</v>
      </c>
      <c r="O30" s="17"/>
      <c r="P30" s="18"/>
      <c r="Q30" s="19">
        <v>38</v>
      </c>
      <c r="R30" s="18">
        <v>22</v>
      </c>
      <c r="S30" s="20">
        <v>16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9</v>
      </c>
      <c r="F31" s="17"/>
      <c r="G31" s="17"/>
      <c r="H31" s="18"/>
      <c r="I31" s="19">
        <v>7</v>
      </c>
      <c r="J31" s="17"/>
      <c r="K31" s="17">
        <v>1</v>
      </c>
      <c r="L31" s="17"/>
      <c r="M31" s="18">
        <v>1</v>
      </c>
      <c r="N31" s="20">
        <v>9</v>
      </c>
      <c r="O31" s="17"/>
      <c r="P31" s="18"/>
      <c r="Q31" s="19">
        <v>8</v>
      </c>
      <c r="R31" s="18">
        <v>1</v>
      </c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40</v>
      </c>
      <c r="E32" s="19">
        <v>20</v>
      </c>
      <c r="F32" s="17">
        <v>19</v>
      </c>
      <c r="G32" s="17"/>
      <c r="H32" s="18">
        <v>1</v>
      </c>
      <c r="I32" s="19">
        <v>38</v>
      </c>
      <c r="J32" s="17"/>
      <c r="K32" s="17">
        <v>2</v>
      </c>
      <c r="L32" s="17"/>
      <c r="M32" s="18"/>
      <c r="N32" s="20">
        <v>40</v>
      </c>
      <c r="O32" s="17"/>
      <c r="P32" s="18"/>
      <c r="Q32" s="19">
        <v>32</v>
      </c>
      <c r="R32" s="18">
        <v>8</v>
      </c>
      <c r="S32" s="20">
        <v>21</v>
      </c>
      <c r="T32" s="17">
        <v>4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3</v>
      </c>
      <c r="E33" s="19">
        <v>3</v>
      </c>
      <c r="F33" s="17"/>
      <c r="G33" s="17"/>
      <c r="H33" s="18"/>
      <c r="I33" s="19">
        <v>3</v>
      </c>
      <c r="J33" s="17"/>
      <c r="K33" s="17"/>
      <c r="L33" s="17"/>
      <c r="M33" s="18"/>
      <c r="N33" s="20">
        <v>3</v>
      </c>
      <c r="O33" s="17"/>
      <c r="P33" s="18"/>
      <c r="Q33" s="19">
        <v>3</v>
      </c>
      <c r="R33" s="18"/>
      <c r="S33" s="20">
        <v>3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9</v>
      </c>
      <c r="E34" s="19">
        <v>5</v>
      </c>
      <c r="F34" s="17"/>
      <c r="G34" s="17"/>
      <c r="H34" s="18">
        <v>4</v>
      </c>
      <c r="I34" s="19">
        <v>9</v>
      </c>
      <c r="J34" s="17"/>
      <c r="K34" s="17"/>
      <c r="L34" s="17"/>
      <c r="M34" s="18"/>
      <c r="N34" s="20">
        <v>9</v>
      </c>
      <c r="O34" s="17"/>
      <c r="P34" s="18"/>
      <c r="Q34" s="19">
        <v>9</v>
      </c>
      <c r="R34" s="18"/>
      <c r="S34" s="20">
        <v>9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9</v>
      </c>
      <c r="E35" s="19">
        <v>7</v>
      </c>
      <c r="F35" s="17"/>
      <c r="G35" s="17"/>
      <c r="H35" s="18">
        <v>2</v>
      </c>
      <c r="I35" s="19">
        <v>8</v>
      </c>
      <c r="J35" s="17"/>
      <c r="K35" s="17">
        <v>1</v>
      </c>
      <c r="L35" s="17"/>
      <c r="M35" s="18"/>
      <c r="N35" s="20">
        <v>9</v>
      </c>
      <c r="O35" s="17"/>
      <c r="P35" s="18"/>
      <c r="Q35" s="19">
        <v>9</v>
      </c>
      <c r="R35" s="18"/>
      <c r="S35" s="20">
        <v>9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276</v>
      </c>
      <c r="E36" s="19">
        <v>18</v>
      </c>
      <c r="F36" s="17">
        <v>9</v>
      </c>
      <c r="G36" s="17"/>
      <c r="H36" s="18">
        <v>249</v>
      </c>
      <c r="I36" s="19">
        <v>269</v>
      </c>
      <c r="J36" s="17"/>
      <c r="K36" s="17">
        <v>2</v>
      </c>
      <c r="L36" s="17"/>
      <c r="M36" s="18">
        <v>5</v>
      </c>
      <c r="N36" s="20">
        <v>276</v>
      </c>
      <c r="O36" s="17"/>
      <c r="P36" s="18"/>
      <c r="Q36" s="19">
        <v>42</v>
      </c>
      <c r="R36" s="18">
        <v>234</v>
      </c>
      <c r="S36" s="20">
        <v>31</v>
      </c>
      <c r="T36" s="17">
        <v>237</v>
      </c>
      <c r="U36" s="18">
        <v>229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40</v>
      </c>
      <c r="E37" s="19">
        <v>25</v>
      </c>
      <c r="F37" s="17"/>
      <c r="G37" s="17"/>
      <c r="H37" s="18">
        <v>15</v>
      </c>
      <c r="I37" s="19">
        <v>38</v>
      </c>
      <c r="J37" s="17"/>
      <c r="K37" s="17">
        <v>1</v>
      </c>
      <c r="L37" s="17"/>
      <c r="M37" s="18">
        <v>1</v>
      </c>
      <c r="N37" s="20">
        <v>40</v>
      </c>
      <c r="O37" s="17"/>
      <c r="P37" s="18"/>
      <c r="Q37" s="19">
        <v>35</v>
      </c>
      <c r="R37" s="18">
        <v>5</v>
      </c>
      <c r="S37" s="20">
        <v>40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59</v>
      </c>
      <c r="E38" s="19">
        <v>6</v>
      </c>
      <c r="F38" s="17">
        <v>49</v>
      </c>
      <c r="G38" s="17"/>
      <c r="H38" s="18">
        <v>4</v>
      </c>
      <c r="I38" s="19">
        <v>55</v>
      </c>
      <c r="J38" s="17"/>
      <c r="K38" s="17">
        <v>1</v>
      </c>
      <c r="L38" s="17"/>
      <c r="M38" s="18">
        <v>3</v>
      </c>
      <c r="N38" s="20">
        <v>59</v>
      </c>
      <c r="O38" s="17"/>
      <c r="P38" s="18"/>
      <c r="Q38" s="19">
        <v>8</v>
      </c>
      <c r="R38" s="18">
        <v>51</v>
      </c>
      <c r="S38" s="20">
        <v>10</v>
      </c>
      <c r="T38" s="17">
        <v>46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25</v>
      </c>
      <c r="E39" s="19">
        <v>13</v>
      </c>
      <c r="F39" s="17">
        <v>12</v>
      </c>
      <c r="G39" s="17"/>
      <c r="H39" s="18"/>
      <c r="I39" s="19">
        <v>22</v>
      </c>
      <c r="J39" s="17"/>
      <c r="K39" s="17"/>
      <c r="L39" s="17"/>
      <c r="M39" s="18">
        <v>3</v>
      </c>
      <c r="N39" s="20">
        <v>25</v>
      </c>
      <c r="O39" s="17"/>
      <c r="P39" s="18"/>
      <c r="Q39" s="19">
        <v>13</v>
      </c>
      <c r="R39" s="18">
        <v>12</v>
      </c>
      <c r="S39" s="20">
        <v>13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31</v>
      </c>
      <c r="E40" s="19">
        <v>15</v>
      </c>
      <c r="F40" s="17"/>
      <c r="G40" s="17"/>
      <c r="H40" s="18">
        <v>16</v>
      </c>
      <c r="I40" s="19">
        <v>31</v>
      </c>
      <c r="J40" s="17"/>
      <c r="K40" s="17"/>
      <c r="L40" s="17"/>
      <c r="M40" s="18"/>
      <c r="N40" s="20">
        <v>30</v>
      </c>
      <c r="O40" s="17">
        <v>1</v>
      </c>
      <c r="P40" s="18"/>
      <c r="Q40" s="19">
        <v>27</v>
      </c>
      <c r="R40" s="18">
        <v>4</v>
      </c>
      <c r="S40" s="20">
        <v>31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15</v>
      </c>
      <c r="E42" s="19">
        <v>9</v>
      </c>
      <c r="F42" s="17"/>
      <c r="G42" s="17"/>
      <c r="H42" s="18">
        <v>6</v>
      </c>
      <c r="I42" s="19">
        <v>14</v>
      </c>
      <c r="J42" s="17"/>
      <c r="K42" s="17">
        <v>1</v>
      </c>
      <c r="L42" s="17"/>
      <c r="M42" s="18"/>
      <c r="N42" s="20">
        <v>15</v>
      </c>
      <c r="O42" s="17"/>
      <c r="P42" s="18"/>
      <c r="Q42" s="19">
        <v>14</v>
      </c>
      <c r="R42" s="18">
        <v>1</v>
      </c>
      <c r="S42" s="20">
        <v>15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64</v>
      </c>
      <c r="E43" s="19">
        <v>38</v>
      </c>
      <c r="F43" s="17">
        <v>19</v>
      </c>
      <c r="G43" s="17"/>
      <c r="H43" s="18">
        <v>7</v>
      </c>
      <c r="I43" s="19">
        <v>55</v>
      </c>
      <c r="J43" s="17"/>
      <c r="K43" s="17">
        <v>7</v>
      </c>
      <c r="L43" s="17"/>
      <c r="M43" s="18">
        <v>2</v>
      </c>
      <c r="N43" s="20">
        <v>64</v>
      </c>
      <c r="O43" s="17"/>
      <c r="P43" s="18"/>
      <c r="Q43" s="19">
        <v>60</v>
      </c>
      <c r="R43" s="18">
        <v>4</v>
      </c>
      <c r="S43" s="20">
        <v>45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6</v>
      </c>
      <c r="E44" s="19">
        <v>6</v>
      </c>
      <c r="F44" s="17"/>
      <c r="G44" s="17"/>
      <c r="H44" s="18"/>
      <c r="I44" s="19">
        <v>5</v>
      </c>
      <c r="J44" s="17"/>
      <c r="K44" s="17">
        <v>1</v>
      </c>
      <c r="L44" s="17"/>
      <c r="M44" s="18"/>
      <c r="N44" s="20">
        <v>5</v>
      </c>
      <c r="O44" s="17">
        <v>1</v>
      </c>
      <c r="P44" s="18"/>
      <c r="Q44" s="19">
        <v>6</v>
      </c>
      <c r="R44" s="18"/>
      <c r="S44" s="20">
        <v>6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5</v>
      </c>
      <c r="E45" s="19">
        <v>4</v>
      </c>
      <c r="F45" s="17"/>
      <c r="G45" s="17"/>
      <c r="H45" s="18">
        <v>1</v>
      </c>
      <c r="I45" s="19">
        <v>5</v>
      </c>
      <c r="J45" s="17"/>
      <c r="K45" s="17"/>
      <c r="L45" s="17"/>
      <c r="M45" s="18"/>
      <c r="N45" s="20">
        <v>5</v>
      </c>
      <c r="O45" s="17"/>
      <c r="P45" s="18"/>
      <c r="Q45" s="19">
        <v>5</v>
      </c>
      <c r="R45" s="18"/>
      <c r="S45" s="20">
        <v>5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23</v>
      </c>
      <c r="E46" s="19">
        <v>9</v>
      </c>
      <c r="F46" s="17">
        <v>14</v>
      </c>
      <c r="G46" s="17"/>
      <c r="H46" s="18"/>
      <c r="I46" s="19">
        <v>23</v>
      </c>
      <c r="J46" s="17"/>
      <c r="K46" s="17"/>
      <c r="L46" s="17"/>
      <c r="M46" s="18"/>
      <c r="N46" s="20">
        <v>23</v>
      </c>
      <c r="O46" s="17"/>
      <c r="P46" s="18"/>
      <c r="Q46" s="19">
        <v>7</v>
      </c>
      <c r="R46" s="18">
        <v>16</v>
      </c>
      <c r="S46" s="20">
        <v>9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8</v>
      </c>
      <c r="E47" s="19">
        <v>3</v>
      </c>
      <c r="F47" s="17">
        <v>4</v>
      </c>
      <c r="G47" s="17"/>
      <c r="H47" s="18">
        <v>1</v>
      </c>
      <c r="I47" s="19">
        <v>8</v>
      </c>
      <c r="J47" s="17"/>
      <c r="K47" s="17"/>
      <c r="L47" s="17"/>
      <c r="M47" s="18"/>
      <c r="N47" s="20">
        <v>8</v>
      </c>
      <c r="O47" s="17"/>
      <c r="P47" s="18"/>
      <c r="Q47" s="19">
        <v>8</v>
      </c>
      <c r="R47" s="18"/>
      <c r="S47" s="20">
        <v>4</v>
      </c>
      <c r="T47" s="17">
        <v>4</v>
      </c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8</v>
      </c>
      <c r="E48" s="19">
        <v>8</v>
      </c>
      <c r="F48" s="17"/>
      <c r="G48" s="17"/>
      <c r="H48" s="18"/>
      <c r="I48" s="19">
        <v>5</v>
      </c>
      <c r="J48" s="17"/>
      <c r="K48" s="17">
        <v>2</v>
      </c>
      <c r="L48" s="17"/>
      <c r="M48" s="18">
        <v>1</v>
      </c>
      <c r="N48" s="20">
        <v>8</v>
      </c>
      <c r="O48" s="17"/>
      <c r="P48" s="18"/>
      <c r="Q48" s="19">
        <v>8</v>
      </c>
      <c r="R48" s="18"/>
      <c r="S48" s="20">
        <v>8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33</v>
      </c>
      <c r="E49" s="19">
        <v>13</v>
      </c>
      <c r="F49" s="17">
        <v>10</v>
      </c>
      <c r="G49" s="17"/>
      <c r="H49" s="18">
        <v>10</v>
      </c>
      <c r="I49" s="19">
        <v>29</v>
      </c>
      <c r="J49" s="17"/>
      <c r="K49" s="17">
        <v>2</v>
      </c>
      <c r="L49" s="17"/>
      <c r="M49" s="18">
        <v>2</v>
      </c>
      <c r="N49" s="20">
        <v>33</v>
      </c>
      <c r="O49" s="17"/>
      <c r="P49" s="18"/>
      <c r="Q49" s="19">
        <v>21</v>
      </c>
      <c r="R49" s="18">
        <v>12</v>
      </c>
      <c r="S49" s="20">
        <v>23</v>
      </c>
      <c r="T49" s="17">
        <v>10</v>
      </c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16</v>
      </c>
      <c r="E53" s="7">
        <f t="shared" ref="E53:U53" si="3">SUM(E54)</f>
        <v>9</v>
      </c>
      <c r="F53" s="9">
        <f t="shared" si="3"/>
        <v>0</v>
      </c>
      <c r="G53" s="7">
        <f t="shared" si="3"/>
        <v>1</v>
      </c>
      <c r="H53" s="10">
        <f t="shared" si="3"/>
        <v>6</v>
      </c>
      <c r="I53" s="41">
        <f t="shared" si="3"/>
        <v>15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1</v>
      </c>
      <c r="N53" s="41">
        <f t="shared" si="3"/>
        <v>16</v>
      </c>
      <c r="O53" s="7">
        <f t="shared" si="3"/>
        <v>0</v>
      </c>
      <c r="P53" s="10">
        <f t="shared" si="3"/>
        <v>0</v>
      </c>
      <c r="Q53" s="41">
        <f t="shared" si="3"/>
        <v>16</v>
      </c>
      <c r="R53" s="10">
        <f t="shared" si="3"/>
        <v>0</v>
      </c>
      <c r="S53" s="41">
        <f t="shared" si="3"/>
        <v>16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16</v>
      </c>
      <c r="E54" s="24">
        <v>9</v>
      </c>
      <c r="F54" s="25"/>
      <c r="G54" s="25">
        <v>1</v>
      </c>
      <c r="H54" s="26">
        <v>6</v>
      </c>
      <c r="I54" s="27">
        <v>15</v>
      </c>
      <c r="J54" s="25"/>
      <c r="K54" s="25"/>
      <c r="L54" s="25"/>
      <c r="M54" s="26">
        <v>1</v>
      </c>
      <c r="N54" s="27">
        <v>16</v>
      </c>
      <c r="O54" s="25"/>
      <c r="P54" s="26"/>
      <c r="Q54" s="27">
        <v>16</v>
      </c>
      <c r="R54" s="26"/>
      <c r="S54" s="27">
        <v>16</v>
      </c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84</v>
      </c>
      <c r="E55" s="8">
        <f>SUM(E56:E62)</f>
        <v>33</v>
      </c>
      <c r="F55" s="9">
        <f>SUM(F56:F62)</f>
        <v>46</v>
      </c>
      <c r="G55" s="9">
        <f t="shared" ref="G55:U55" si="4">SUM(G56:G62)</f>
        <v>0</v>
      </c>
      <c r="H55" s="10">
        <f t="shared" si="4"/>
        <v>5</v>
      </c>
      <c r="I55" s="11">
        <f t="shared" si="4"/>
        <v>75</v>
      </c>
      <c r="J55" s="9">
        <f t="shared" si="4"/>
        <v>0</v>
      </c>
      <c r="K55" s="9">
        <f t="shared" si="4"/>
        <v>1</v>
      </c>
      <c r="L55" s="9">
        <f t="shared" si="4"/>
        <v>0</v>
      </c>
      <c r="M55" s="10">
        <f t="shared" si="4"/>
        <v>8</v>
      </c>
      <c r="N55" s="11">
        <f t="shared" si="4"/>
        <v>84</v>
      </c>
      <c r="O55" s="9">
        <f t="shared" si="4"/>
        <v>0</v>
      </c>
      <c r="P55" s="10">
        <f t="shared" si="4"/>
        <v>0</v>
      </c>
      <c r="Q55" s="11">
        <f t="shared" si="4"/>
        <v>64</v>
      </c>
      <c r="R55" s="10">
        <f t="shared" si="4"/>
        <v>20</v>
      </c>
      <c r="S55" s="11">
        <f t="shared" si="4"/>
        <v>37</v>
      </c>
      <c r="T55" s="9">
        <f t="shared" si="4"/>
        <v>23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23</v>
      </c>
      <c r="E56" s="19">
        <v>5</v>
      </c>
      <c r="F56" s="17">
        <v>16</v>
      </c>
      <c r="G56" s="17"/>
      <c r="H56" s="18">
        <v>2</v>
      </c>
      <c r="I56" s="20">
        <v>21</v>
      </c>
      <c r="J56" s="17"/>
      <c r="K56" s="17"/>
      <c r="L56" s="17"/>
      <c r="M56" s="18">
        <v>2</v>
      </c>
      <c r="N56" s="20">
        <v>23</v>
      </c>
      <c r="O56" s="17"/>
      <c r="P56" s="18"/>
      <c r="Q56" s="20">
        <v>23</v>
      </c>
      <c r="R56" s="18"/>
      <c r="S56" s="20">
        <v>7</v>
      </c>
      <c r="T56" s="17">
        <v>16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6</v>
      </c>
      <c r="E57" s="19">
        <v>6</v>
      </c>
      <c r="F57" s="17"/>
      <c r="G57" s="17"/>
      <c r="H57" s="18"/>
      <c r="I57" s="20">
        <v>6</v>
      </c>
      <c r="J57" s="17"/>
      <c r="K57" s="17"/>
      <c r="L57" s="17"/>
      <c r="M57" s="18"/>
      <c r="N57" s="20">
        <v>6</v>
      </c>
      <c r="O57" s="17"/>
      <c r="P57" s="18"/>
      <c r="Q57" s="20">
        <v>5</v>
      </c>
      <c r="R57" s="18">
        <v>1</v>
      </c>
      <c r="S57" s="20">
        <v>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3</v>
      </c>
      <c r="E58" s="19">
        <v>3</v>
      </c>
      <c r="F58" s="17"/>
      <c r="G58" s="17"/>
      <c r="H58" s="18"/>
      <c r="I58" s="20">
        <v>3</v>
      </c>
      <c r="J58" s="17"/>
      <c r="K58" s="17"/>
      <c r="L58" s="17"/>
      <c r="M58" s="18"/>
      <c r="N58" s="20">
        <v>3</v>
      </c>
      <c r="O58" s="17"/>
      <c r="P58" s="18"/>
      <c r="Q58" s="20">
        <v>3</v>
      </c>
      <c r="R58" s="18"/>
      <c r="S58" s="20">
        <v>3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32</v>
      </c>
      <c r="E59" s="19">
        <v>9</v>
      </c>
      <c r="F59" s="17">
        <v>22</v>
      </c>
      <c r="G59" s="17"/>
      <c r="H59" s="18">
        <v>1</v>
      </c>
      <c r="I59" s="20">
        <v>31</v>
      </c>
      <c r="J59" s="17"/>
      <c r="K59" s="17">
        <v>1</v>
      </c>
      <c r="L59" s="17"/>
      <c r="M59" s="18"/>
      <c r="N59" s="20">
        <v>32</v>
      </c>
      <c r="O59" s="17"/>
      <c r="P59" s="18"/>
      <c r="Q59" s="20">
        <v>17</v>
      </c>
      <c r="R59" s="18">
        <v>15</v>
      </c>
      <c r="S59" s="20">
        <v>9</v>
      </c>
      <c r="T59" s="17">
        <v>7</v>
      </c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1</v>
      </c>
      <c r="F60" s="17">
        <v>6</v>
      </c>
      <c r="G60" s="17"/>
      <c r="H60" s="18">
        <v>1</v>
      </c>
      <c r="I60" s="20">
        <v>2</v>
      </c>
      <c r="J60" s="17"/>
      <c r="K60" s="17"/>
      <c r="L60" s="17"/>
      <c r="M60" s="18">
        <v>6</v>
      </c>
      <c r="N60" s="20">
        <v>8</v>
      </c>
      <c r="O60" s="17"/>
      <c r="P60" s="18"/>
      <c r="Q60" s="20">
        <v>8</v>
      </c>
      <c r="R60" s="18"/>
      <c r="S60" s="20">
        <v>2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5</v>
      </c>
      <c r="F61" s="17"/>
      <c r="G61" s="17"/>
      <c r="H61" s="18"/>
      <c r="I61" s="20">
        <v>5</v>
      </c>
      <c r="J61" s="17"/>
      <c r="K61" s="17"/>
      <c r="L61" s="17"/>
      <c r="M61" s="18"/>
      <c r="N61" s="20">
        <v>5</v>
      </c>
      <c r="O61" s="17"/>
      <c r="P61" s="18"/>
      <c r="Q61" s="20">
        <v>4</v>
      </c>
      <c r="R61" s="18">
        <v>1</v>
      </c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7</v>
      </c>
      <c r="E62" s="24">
        <v>4</v>
      </c>
      <c r="F62" s="25">
        <v>2</v>
      </c>
      <c r="G62" s="25"/>
      <c r="H62" s="26">
        <v>1</v>
      </c>
      <c r="I62" s="27">
        <v>7</v>
      </c>
      <c r="J62" s="25"/>
      <c r="K62" s="25"/>
      <c r="L62" s="25"/>
      <c r="M62" s="26"/>
      <c r="N62" s="27">
        <v>7</v>
      </c>
      <c r="O62" s="25"/>
      <c r="P62" s="26"/>
      <c r="Q62" s="27">
        <v>4</v>
      </c>
      <c r="R62" s="26">
        <v>3</v>
      </c>
      <c r="S62" s="27">
        <v>5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18</v>
      </c>
      <c r="E68" s="8">
        <f>SUM(E69:E72)</f>
        <v>14</v>
      </c>
      <c r="F68" s="9">
        <f>SUM(F69:F72)</f>
        <v>0</v>
      </c>
      <c r="G68" s="9">
        <f t="shared" ref="G68:U68" si="7">SUM(G69:G72)</f>
        <v>0</v>
      </c>
      <c r="H68" s="10">
        <f t="shared" si="7"/>
        <v>4</v>
      </c>
      <c r="I68" s="11">
        <f t="shared" si="7"/>
        <v>17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0</v>
      </c>
      <c r="N68" s="11">
        <f t="shared" si="7"/>
        <v>18</v>
      </c>
      <c r="O68" s="9">
        <f t="shared" si="7"/>
        <v>0</v>
      </c>
      <c r="P68" s="10">
        <f t="shared" si="7"/>
        <v>0</v>
      </c>
      <c r="Q68" s="11">
        <f t="shared" si="7"/>
        <v>17</v>
      </c>
      <c r="R68" s="10">
        <f t="shared" si="7"/>
        <v>1</v>
      </c>
      <c r="S68" s="11">
        <f t="shared" si="7"/>
        <v>18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/>
      <c r="F69" s="17"/>
      <c r="G69" s="17"/>
      <c r="H69" s="18">
        <v>2</v>
      </c>
      <c r="I69" s="20">
        <v>2</v>
      </c>
      <c r="J69" s="17"/>
      <c r="K69" s="17"/>
      <c r="L69" s="17"/>
      <c r="M69" s="18"/>
      <c r="N69" s="20">
        <v>2</v>
      </c>
      <c r="O69" s="17"/>
      <c r="P69" s="18"/>
      <c r="Q69" s="20">
        <v>2</v>
      </c>
      <c r="R69" s="18"/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0</v>
      </c>
      <c r="E70" s="19"/>
      <c r="F70" s="17"/>
      <c r="G70" s="17"/>
      <c r="H70" s="18"/>
      <c r="I70" s="19"/>
      <c r="J70" s="17"/>
      <c r="K70" s="17"/>
      <c r="L70" s="17"/>
      <c r="M70" s="18"/>
      <c r="N70" s="20"/>
      <c r="O70" s="17"/>
      <c r="P70" s="18"/>
      <c r="Q70" s="20"/>
      <c r="R70" s="18"/>
      <c r="S70" s="20"/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9</v>
      </c>
      <c r="E71" s="19">
        <v>9</v>
      </c>
      <c r="F71" s="17"/>
      <c r="G71" s="17"/>
      <c r="H71" s="18"/>
      <c r="I71" s="19">
        <v>8</v>
      </c>
      <c r="J71" s="17"/>
      <c r="K71" s="17">
        <v>1</v>
      </c>
      <c r="L71" s="17"/>
      <c r="M71" s="18"/>
      <c r="N71" s="20">
        <v>9</v>
      </c>
      <c r="O71" s="17"/>
      <c r="P71" s="18"/>
      <c r="Q71" s="19">
        <v>8</v>
      </c>
      <c r="R71" s="18">
        <v>1</v>
      </c>
      <c r="S71" s="20">
        <v>9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7</v>
      </c>
      <c r="E72" s="24">
        <v>5</v>
      </c>
      <c r="F72" s="25"/>
      <c r="G72" s="25"/>
      <c r="H72" s="26">
        <v>2</v>
      </c>
      <c r="I72" s="24">
        <v>7</v>
      </c>
      <c r="J72" s="25"/>
      <c r="K72" s="25"/>
      <c r="L72" s="25"/>
      <c r="M72" s="26"/>
      <c r="N72" s="27">
        <v>7</v>
      </c>
      <c r="O72" s="25"/>
      <c r="P72" s="26"/>
      <c r="Q72" s="24">
        <v>7</v>
      </c>
      <c r="R72" s="26"/>
      <c r="S72" s="27">
        <v>7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2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1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2</v>
      </c>
      <c r="O73" s="9">
        <f t="shared" si="8"/>
        <v>0</v>
      </c>
      <c r="P73" s="10">
        <f t="shared" si="8"/>
        <v>0</v>
      </c>
      <c r="Q73" s="11">
        <f t="shared" si="8"/>
        <v>1</v>
      </c>
      <c r="R73" s="10">
        <f t="shared" si="8"/>
        <v>1</v>
      </c>
      <c r="S73" s="11">
        <f t="shared" si="8"/>
        <v>2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1</v>
      </c>
      <c r="J75" s="17"/>
      <c r="K75" s="17">
        <v>1</v>
      </c>
      <c r="L75" s="17"/>
      <c r="M75" s="18"/>
      <c r="N75" s="20">
        <v>2</v>
      </c>
      <c r="O75" s="17"/>
      <c r="P75" s="18"/>
      <c r="Q75" s="20">
        <v>1</v>
      </c>
      <c r="R75" s="18">
        <v>1</v>
      </c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0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3</v>
      </c>
      <c r="R79" s="18"/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5</v>
      </c>
      <c r="E87" s="8">
        <f t="shared" si="11"/>
        <v>5</v>
      </c>
      <c r="F87" s="9">
        <f t="shared" si="11"/>
        <v>0</v>
      </c>
      <c r="G87" s="9">
        <f t="shared" si="11"/>
        <v>0</v>
      </c>
      <c r="H87" s="10">
        <f t="shared" si="11"/>
        <v>0</v>
      </c>
      <c r="I87" s="11">
        <f t="shared" si="11"/>
        <v>5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5</v>
      </c>
      <c r="O87" s="9">
        <f t="shared" si="11"/>
        <v>0</v>
      </c>
      <c r="P87" s="10">
        <f t="shared" si="11"/>
        <v>0</v>
      </c>
      <c r="Q87" s="11">
        <f t="shared" si="11"/>
        <v>5</v>
      </c>
      <c r="R87" s="10">
        <f t="shared" si="11"/>
        <v>0</v>
      </c>
      <c r="S87" s="11">
        <f t="shared" si="11"/>
        <v>5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5</v>
      </c>
      <c r="E94" s="19">
        <v>5</v>
      </c>
      <c r="F94" s="17"/>
      <c r="G94" s="17"/>
      <c r="H94" s="18"/>
      <c r="I94" s="20">
        <v>5</v>
      </c>
      <c r="J94" s="17"/>
      <c r="K94" s="17"/>
      <c r="L94" s="17"/>
      <c r="M94" s="18"/>
      <c r="N94" s="20">
        <v>5</v>
      </c>
      <c r="O94" s="17"/>
      <c r="P94" s="18"/>
      <c r="Q94" s="20">
        <v>5</v>
      </c>
      <c r="R94" s="18"/>
      <c r="S94" s="20">
        <v>5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8</v>
      </c>
      <c r="E103" s="8">
        <f>SUM(E104:E105)</f>
        <v>7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6</v>
      </c>
      <c r="J103" s="9">
        <f t="shared" si="15"/>
        <v>0</v>
      </c>
      <c r="K103" s="9">
        <f t="shared" si="15"/>
        <v>2</v>
      </c>
      <c r="L103" s="9">
        <f t="shared" si="15"/>
        <v>0</v>
      </c>
      <c r="M103" s="10">
        <f t="shared" si="15"/>
        <v>0</v>
      </c>
      <c r="N103" s="11">
        <f t="shared" si="15"/>
        <v>8</v>
      </c>
      <c r="O103" s="9">
        <f t="shared" si="15"/>
        <v>0</v>
      </c>
      <c r="P103" s="10">
        <f t="shared" si="15"/>
        <v>0</v>
      </c>
      <c r="Q103" s="11">
        <f t="shared" si="15"/>
        <v>7</v>
      </c>
      <c r="R103" s="10">
        <f t="shared" si="15"/>
        <v>1</v>
      </c>
      <c r="S103" s="11">
        <f t="shared" si="15"/>
        <v>8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8</v>
      </c>
      <c r="E105" s="24">
        <v>7</v>
      </c>
      <c r="F105" s="25"/>
      <c r="G105" s="25"/>
      <c r="H105" s="26">
        <v>1</v>
      </c>
      <c r="I105" s="27">
        <v>6</v>
      </c>
      <c r="J105" s="25"/>
      <c r="K105" s="25">
        <v>2</v>
      </c>
      <c r="L105" s="25"/>
      <c r="M105" s="26"/>
      <c r="N105" s="27">
        <v>8</v>
      </c>
      <c r="O105" s="25"/>
      <c r="P105" s="26"/>
      <c r="Q105" s="27">
        <v>7</v>
      </c>
      <c r="R105" s="26">
        <v>1</v>
      </c>
      <c r="S105" s="27">
        <v>8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7</v>
      </c>
      <c r="E106" s="8">
        <f t="shared" si="16"/>
        <v>5</v>
      </c>
      <c r="F106" s="9">
        <f t="shared" si="16"/>
        <v>0</v>
      </c>
      <c r="G106" s="9">
        <f t="shared" si="16"/>
        <v>0</v>
      </c>
      <c r="H106" s="10">
        <f t="shared" si="16"/>
        <v>2</v>
      </c>
      <c r="I106" s="11">
        <f t="shared" si="16"/>
        <v>6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7</v>
      </c>
      <c r="O106" s="9">
        <f t="shared" si="16"/>
        <v>0</v>
      </c>
      <c r="P106" s="10">
        <f t="shared" si="16"/>
        <v>0</v>
      </c>
      <c r="Q106" s="11">
        <f t="shared" si="16"/>
        <v>7</v>
      </c>
      <c r="R106" s="10">
        <f t="shared" si="16"/>
        <v>0</v>
      </c>
      <c r="S106" s="11">
        <f t="shared" si="16"/>
        <v>7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7</v>
      </c>
      <c r="E108" s="19">
        <v>5</v>
      </c>
      <c r="F108" s="17"/>
      <c r="G108" s="17"/>
      <c r="H108" s="18">
        <v>2</v>
      </c>
      <c r="I108" s="20">
        <v>6</v>
      </c>
      <c r="J108" s="17"/>
      <c r="K108" s="17">
        <v>1</v>
      </c>
      <c r="L108" s="17"/>
      <c r="M108" s="18"/>
      <c r="N108" s="20">
        <v>7</v>
      </c>
      <c r="O108" s="17"/>
      <c r="P108" s="18"/>
      <c r="Q108" s="20">
        <v>7</v>
      </c>
      <c r="R108" s="18"/>
      <c r="S108" s="20">
        <v>7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11</v>
      </c>
      <c r="E110" s="8">
        <f>SUM(E111:E116)</f>
        <v>2</v>
      </c>
      <c r="F110" s="9">
        <f>SUM(F111:F116)</f>
        <v>8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3</v>
      </c>
      <c r="J110" s="9">
        <f t="shared" si="17"/>
        <v>0</v>
      </c>
      <c r="K110" s="9">
        <f t="shared" si="17"/>
        <v>8</v>
      </c>
      <c r="L110" s="9">
        <f t="shared" si="17"/>
        <v>0</v>
      </c>
      <c r="M110" s="10">
        <f t="shared" si="17"/>
        <v>0</v>
      </c>
      <c r="N110" s="11">
        <f t="shared" si="17"/>
        <v>11</v>
      </c>
      <c r="O110" s="9">
        <f t="shared" si="17"/>
        <v>0</v>
      </c>
      <c r="P110" s="10">
        <f t="shared" si="17"/>
        <v>0</v>
      </c>
      <c r="Q110" s="11">
        <f t="shared" si="17"/>
        <v>10</v>
      </c>
      <c r="R110" s="10">
        <f t="shared" si="17"/>
        <v>1</v>
      </c>
      <c r="S110" s="11">
        <f t="shared" si="17"/>
        <v>3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11</v>
      </c>
      <c r="E114" s="19">
        <v>2</v>
      </c>
      <c r="F114" s="17">
        <v>8</v>
      </c>
      <c r="G114" s="17"/>
      <c r="H114" s="18">
        <v>1</v>
      </c>
      <c r="I114" s="20">
        <v>3</v>
      </c>
      <c r="J114" s="17"/>
      <c r="K114" s="17">
        <v>8</v>
      </c>
      <c r="L114" s="17"/>
      <c r="M114" s="18"/>
      <c r="N114" s="20">
        <v>11</v>
      </c>
      <c r="O114" s="17"/>
      <c r="P114" s="18"/>
      <c r="Q114" s="20">
        <v>10</v>
      </c>
      <c r="R114" s="18">
        <v>1</v>
      </c>
      <c r="S114" s="20">
        <v>3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65</v>
      </c>
      <c r="E124" s="8">
        <f>SUM(E125:E134)</f>
        <v>12</v>
      </c>
      <c r="F124" s="9">
        <f>SUM(F125:F134)</f>
        <v>53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26</v>
      </c>
      <c r="J124" s="9">
        <f t="shared" si="21"/>
        <v>35</v>
      </c>
      <c r="K124" s="9">
        <f t="shared" si="21"/>
        <v>4</v>
      </c>
      <c r="L124" s="9">
        <f t="shared" si="21"/>
        <v>0</v>
      </c>
      <c r="M124" s="10">
        <f t="shared" si="21"/>
        <v>0</v>
      </c>
      <c r="N124" s="11">
        <f t="shared" si="21"/>
        <v>65</v>
      </c>
      <c r="O124" s="9">
        <f t="shared" si="21"/>
        <v>0</v>
      </c>
      <c r="P124" s="10">
        <f t="shared" si="21"/>
        <v>0</v>
      </c>
      <c r="Q124" s="11">
        <f t="shared" si="21"/>
        <v>29</v>
      </c>
      <c r="R124" s="10">
        <f t="shared" si="21"/>
        <v>36</v>
      </c>
      <c r="S124" s="11">
        <f t="shared" si="21"/>
        <v>12</v>
      </c>
      <c r="T124" s="9">
        <f t="shared" si="21"/>
        <v>53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1</v>
      </c>
      <c r="J125" s="17"/>
      <c r="K125" s="17">
        <v>1</v>
      </c>
      <c r="L125" s="17"/>
      <c r="M125" s="18"/>
      <c r="N125" s="20">
        <v>2</v>
      </c>
      <c r="O125" s="17"/>
      <c r="P125" s="18"/>
      <c r="Q125" s="20">
        <v>2</v>
      </c>
      <c r="R125" s="18"/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54</v>
      </c>
      <c r="E126" s="19">
        <v>1</v>
      </c>
      <c r="F126" s="17">
        <v>53</v>
      </c>
      <c r="G126" s="17"/>
      <c r="H126" s="18"/>
      <c r="I126" s="20">
        <v>19</v>
      </c>
      <c r="J126" s="17">
        <v>35</v>
      </c>
      <c r="K126" s="17"/>
      <c r="L126" s="17"/>
      <c r="M126" s="18"/>
      <c r="N126" s="20">
        <v>54</v>
      </c>
      <c r="O126" s="17"/>
      <c r="P126" s="18"/>
      <c r="Q126" s="20">
        <v>19</v>
      </c>
      <c r="R126" s="18">
        <v>35</v>
      </c>
      <c r="S126" s="20">
        <v>1</v>
      </c>
      <c r="T126" s="17">
        <v>53</v>
      </c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/>
      <c r="J128" s="17"/>
      <c r="K128" s="17">
        <v>2</v>
      </c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</v>
      </c>
      <c r="E132" s="19">
        <v>2</v>
      </c>
      <c r="F132" s="17"/>
      <c r="G132" s="17"/>
      <c r="H132" s="18"/>
      <c r="I132" s="20">
        <v>2</v>
      </c>
      <c r="J132" s="17"/>
      <c r="K132" s="17"/>
      <c r="L132" s="17"/>
      <c r="M132" s="18"/>
      <c r="N132" s="20">
        <v>2</v>
      </c>
      <c r="O132" s="17"/>
      <c r="P132" s="18"/>
      <c r="Q132" s="20">
        <v>2</v>
      </c>
      <c r="R132" s="18"/>
      <c r="S132" s="20">
        <v>2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2</v>
      </c>
      <c r="J134" s="25"/>
      <c r="K134" s="25">
        <v>1</v>
      </c>
      <c r="L134" s="25"/>
      <c r="M134" s="26"/>
      <c r="N134" s="27">
        <v>3</v>
      </c>
      <c r="O134" s="25"/>
      <c r="P134" s="26"/>
      <c r="Q134" s="27">
        <v>2</v>
      </c>
      <c r="R134" s="26">
        <v>1</v>
      </c>
      <c r="S134" s="27">
        <v>3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21</v>
      </c>
      <c r="E135" s="8">
        <f>SUM(E136:E140)</f>
        <v>9</v>
      </c>
      <c r="F135" s="9">
        <f>SUM(F136:F140)</f>
        <v>8</v>
      </c>
      <c r="G135" s="9">
        <f t="shared" ref="G135:U135" si="23">SUM(G136:G140)</f>
        <v>0</v>
      </c>
      <c r="H135" s="10">
        <f t="shared" si="23"/>
        <v>4</v>
      </c>
      <c r="I135" s="11">
        <f t="shared" si="23"/>
        <v>19</v>
      </c>
      <c r="J135" s="9">
        <f t="shared" si="23"/>
        <v>0</v>
      </c>
      <c r="K135" s="9">
        <f t="shared" si="23"/>
        <v>2</v>
      </c>
      <c r="L135" s="9">
        <f t="shared" si="23"/>
        <v>0</v>
      </c>
      <c r="M135" s="10">
        <f t="shared" si="23"/>
        <v>0</v>
      </c>
      <c r="N135" s="11">
        <f t="shared" si="23"/>
        <v>21</v>
      </c>
      <c r="O135" s="9">
        <f t="shared" si="23"/>
        <v>0</v>
      </c>
      <c r="P135" s="10">
        <f t="shared" si="23"/>
        <v>0</v>
      </c>
      <c r="Q135" s="11">
        <f t="shared" si="23"/>
        <v>20</v>
      </c>
      <c r="R135" s="10">
        <f t="shared" si="23"/>
        <v>1</v>
      </c>
      <c r="S135" s="11">
        <f t="shared" si="23"/>
        <v>13</v>
      </c>
      <c r="T135" s="9">
        <f t="shared" si="23"/>
        <v>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20</v>
      </c>
      <c r="E136" s="19">
        <v>8</v>
      </c>
      <c r="F136" s="17">
        <v>8</v>
      </c>
      <c r="G136" s="17"/>
      <c r="H136" s="18">
        <v>4</v>
      </c>
      <c r="I136" s="20">
        <v>18</v>
      </c>
      <c r="J136" s="17"/>
      <c r="K136" s="17">
        <v>2</v>
      </c>
      <c r="L136" s="17"/>
      <c r="M136" s="18"/>
      <c r="N136" s="20">
        <v>20</v>
      </c>
      <c r="O136" s="17"/>
      <c r="P136" s="18"/>
      <c r="Q136" s="20">
        <v>19</v>
      </c>
      <c r="R136" s="18">
        <v>1</v>
      </c>
      <c r="S136" s="20">
        <v>12</v>
      </c>
      <c r="T136" s="17">
        <v>8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1</v>
      </c>
      <c r="E140" s="24">
        <v>1</v>
      </c>
      <c r="F140" s="25"/>
      <c r="G140" s="25"/>
      <c r="H140" s="26"/>
      <c r="I140" s="27">
        <v>1</v>
      </c>
      <c r="J140" s="25"/>
      <c r="K140" s="25"/>
      <c r="L140" s="25"/>
      <c r="M140" s="26"/>
      <c r="N140" s="27">
        <v>1</v>
      </c>
      <c r="O140" s="25"/>
      <c r="P140" s="26"/>
      <c r="Q140" s="27">
        <v>1</v>
      </c>
      <c r="R140" s="26"/>
      <c r="S140" s="27">
        <v>1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5</v>
      </c>
      <c r="E141" s="8">
        <f>SUM(E142:E148)</f>
        <v>5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5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5</v>
      </c>
      <c r="O141" s="9">
        <f t="shared" si="24"/>
        <v>0</v>
      </c>
      <c r="P141" s="10">
        <f t="shared" si="24"/>
        <v>0</v>
      </c>
      <c r="Q141" s="11">
        <f t="shared" si="24"/>
        <v>4</v>
      </c>
      <c r="R141" s="10">
        <f t="shared" si="24"/>
        <v>1</v>
      </c>
      <c r="S141" s="11">
        <f t="shared" si="24"/>
        <v>5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3</v>
      </c>
      <c r="J148" s="25"/>
      <c r="K148" s="25"/>
      <c r="L148" s="25"/>
      <c r="M148" s="26"/>
      <c r="N148" s="27">
        <v>3</v>
      </c>
      <c r="O148" s="25"/>
      <c r="P148" s="26"/>
      <c r="Q148" s="24">
        <v>2</v>
      </c>
      <c r="R148" s="26">
        <v>1</v>
      </c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2545</v>
      </c>
      <c r="E158" s="45">
        <f t="shared" si="26"/>
        <v>660</v>
      </c>
      <c r="F158" s="45">
        <f t="shared" si="26"/>
        <v>1200</v>
      </c>
      <c r="G158" s="45">
        <f t="shared" si="26"/>
        <v>3</v>
      </c>
      <c r="H158" s="45">
        <f t="shared" si="26"/>
        <v>682</v>
      </c>
      <c r="I158" s="45">
        <f t="shared" si="26"/>
        <v>2320</v>
      </c>
      <c r="J158" s="45">
        <f t="shared" si="26"/>
        <v>0</v>
      </c>
      <c r="K158" s="45">
        <f t="shared" si="26"/>
        <v>142</v>
      </c>
      <c r="L158" s="45">
        <f t="shared" si="26"/>
        <v>0</v>
      </c>
      <c r="M158" s="45">
        <f t="shared" si="26"/>
        <v>83</v>
      </c>
      <c r="N158" s="45">
        <f t="shared" si="26"/>
        <v>2541</v>
      </c>
      <c r="O158" s="45">
        <f t="shared" si="26"/>
        <v>4</v>
      </c>
      <c r="P158" s="45">
        <f t="shared" si="26"/>
        <v>0</v>
      </c>
      <c r="Q158" s="45">
        <f t="shared" si="26"/>
        <v>1415</v>
      </c>
      <c r="R158" s="45">
        <f t="shared" si="26"/>
        <v>1130</v>
      </c>
      <c r="S158" s="45">
        <f t="shared" si="26"/>
        <v>990</v>
      </c>
      <c r="T158" s="45">
        <f t="shared" si="26"/>
        <v>1139</v>
      </c>
      <c r="U158" s="46">
        <f t="shared" si="26"/>
        <v>359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245</v>
      </c>
      <c r="E159" s="47">
        <f>E53+E55+E63+E68+E73+E78+E87+E96+E99+E103+E106+E110+E117+E122+E124+E135+E141</f>
        <v>106</v>
      </c>
      <c r="F159" s="47">
        <f t="shared" ref="F159:U159" si="27">F53+F55+F63+F68+F73+F78+F87+F96+F99+F103+F106+F110+F117+F122+F124+F135+F141</f>
        <v>115</v>
      </c>
      <c r="G159" s="47">
        <f t="shared" si="27"/>
        <v>1</v>
      </c>
      <c r="H159" s="47">
        <f t="shared" si="27"/>
        <v>23</v>
      </c>
      <c r="I159" s="47">
        <f t="shared" si="27"/>
        <v>181</v>
      </c>
      <c r="J159" s="47">
        <f t="shared" si="27"/>
        <v>35</v>
      </c>
      <c r="K159" s="47">
        <f t="shared" si="27"/>
        <v>20</v>
      </c>
      <c r="L159" s="47">
        <f t="shared" si="27"/>
        <v>0</v>
      </c>
      <c r="M159" s="47">
        <f t="shared" si="27"/>
        <v>9</v>
      </c>
      <c r="N159" s="47">
        <f t="shared" si="27"/>
        <v>245</v>
      </c>
      <c r="O159" s="47">
        <f t="shared" si="27"/>
        <v>0</v>
      </c>
      <c r="P159" s="47">
        <f t="shared" si="27"/>
        <v>0</v>
      </c>
      <c r="Q159" s="47">
        <f t="shared" si="27"/>
        <v>183</v>
      </c>
      <c r="R159" s="47">
        <f t="shared" si="27"/>
        <v>62</v>
      </c>
      <c r="S159" s="47">
        <f t="shared" si="27"/>
        <v>129</v>
      </c>
      <c r="T159" s="47">
        <f t="shared" si="27"/>
        <v>84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2790</v>
      </c>
      <c r="E161" s="51">
        <f t="shared" ref="E161:U161" si="28">SUM(E158:E159)</f>
        <v>766</v>
      </c>
      <c r="F161" s="51">
        <f t="shared" si="28"/>
        <v>1315</v>
      </c>
      <c r="G161" s="51">
        <f t="shared" si="28"/>
        <v>4</v>
      </c>
      <c r="H161" s="51">
        <f t="shared" si="28"/>
        <v>705</v>
      </c>
      <c r="I161" s="51">
        <f t="shared" si="28"/>
        <v>2501</v>
      </c>
      <c r="J161" s="51">
        <f t="shared" si="28"/>
        <v>35</v>
      </c>
      <c r="K161" s="51">
        <f t="shared" si="28"/>
        <v>162</v>
      </c>
      <c r="L161" s="51">
        <f t="shared" si="28"/>
        <v>0</v>
      </c>
      <c r="M161" s="51">
        <f t="shared" si="28"/>
        <v>92</v>
      </c>
      <c r="N161" s="51">
        <f t="shared" si="28"/>
        <v>2786</v>
      </c>
      <c r="O161" s="51">
        <f t="shared" si="28"/>
        <v>4</v>
      </c>
      <c r="P161" s="51">
        <f t="shared" si="28"/>
        <v>0</v>
      </c>
      <c r="Q161" s="51">
        <f t="shared" si="28"/>
        <v>1598</v>
      </c>
      <c r="R161" s="51">
        <f t="shared" si="28"/>
        <v>1192</v>
      </c>
      <c r="S161" s="51">
        <f t="shared" si="28"/>
        <v>1119</v>
      </c>
      <c r="T161" s="51">
        <f t="shared" si="28"/>
        <v>1223</v>
      </c>
      <c r="U161" s="52">
        <f t="shared" si="28"/>
        <v>359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96C8-819F-41DE-997C-8C63CDC6D5E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182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367</v>
      </c>
      <c r="E5" s="8">
        <f t="shared" si="0"/>
        <v>145</v>
      </c>
      <c r="F5" s="9">
        <f t="shared" si="0"/>
        <v>133</v>
      </c>
      <c r="G5" s="9">
        <f t="shared" si="0"/>
        <v>0</v>
      </c>
      <c r="H5" s="10">
        <f t="shared" si="0"/>
        <v>89</v>
      </c>
      <c r="I5" s="8">
        <f t="shared" si="0"/>
        <v>323</v>
      </c>
      <c r="J5" s="9">
        <f t="shared" si="0"/>
        <v>0</v>
      </c>
      <c r="K5" s="9">
        <f t="shared" si="0"/>
        <v>17</v>
      </c>
      <c r="L5" s="9">
        <f t="shared" si="0"/>
        <v>0</v>
      </c>
      <c r="M5" s="10">
        <f t="shared" si="0"/>
        <v>27</v>
      </c>
      <c r="N5" s="11">
        <f t="shared" si="0"/>
        <v>366</v>
      </c>
      <c r="O5" s="9">
        <f t="shared" si="0"/>
        <v>1</v>
      </c>
      <c r="P5" s="10">
        <f t="shared" si="0"/>
        <v>0</v>
      </c>
      <c r="Q5" s="11">
        <f t="shared" si="0"/>
        <v>206</v>
      </c>
      <c r="R5" s="10">
        <f t="shared" si="0"/>
        <v>161</v>
      </c>
      <c r="S5" s="11">
        <f t="shared" si="0"/>
        <v>212</v>
      </c>
      <c r="T5" s="9">
        <f t="shared" si="0"/>
        <v>109</v>
      </c>
      <c r="U5" s="10">
        <f>SUM(U6:U12)</f>
        <v>20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21</v>
      </c>
      <c r="E6" s="16">
        <v>18</v>
      </c>
      <c r="F6" s="17"/>
      <c r="G6" s="17"/>
      <c r="H6" s="18">
        <v>3</v>
      </c>
      <c r="I6" s="19">
        <v>19</v>
      </c>
      <c r="J6" s="17"/>
      <c r="K6" s="17">
        <v>1</v>
      </c>
      <c r="L6" s="17"/>
      <c r="M6" s="18">
        <v>1</v>
      </c>
      <c r="N6" s="20">
        <v>21</v>
      </c>
      <c r="O6" s="17"/>
      <c r="P6" s="18"/>
      <c r="Q6" s="20">
        <v>21</v>
      </c>
      <c r="R6" s="18"/>
      <c r="S6" s="20">
        <v>21</v>
      </c>
      <c r="T6" s="17"/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32</v>
      </c>
      <c r="E7" s="19">
        <v>22</v>
      </c>
      <c r="F7" s="17"/>
      <c r="G7" s="17"/>
      <c r="H7" s="18">
        <v>10</v>
      </c>
      <c r="I7" s="19">
        <v>26</v>
      </c>
      <c r="J7" s="17"/>
      <c r="K7" s="17">
        <v>1</v>
      </c>
      <c r="L7" s="17"/>
      <c r="M7" s="18">
        <v>5</v>
      </c>
      <c r="N7" s="20">
        <v>32</v>
      </c>
      <c r="O7" s="17"/>
      <c r="P7" s="18"/>
      <c r="Q7" s="20">
        <v>30</v>
      </c>
      <c r="R7" s="18">
        <v>2</v>
      </c>
      <c r="S7" s="20">
        <v>30</v>
      </c>
      <c r="T7" s="17"/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4</v>
      </c>
      <c r="E8" s="19">
        <v>2</v>
      </c>
      <c r="F8" s="17"/>
      <c r="G8" s="17"/>
      <c r="H8" s="18">
        <v>2</v>
      </c>
      <c r="I8" s="19">
        <v>4</v>
      </c>
      <c r="J8" s="17"/>
      <c r="K8" s="17"/>
      <c r="L8" s="17"/>
      <c r="M8" s="18"/>
      <c r="N8" s="20">
        <v>4</v>
      </c>
      <c r="O8" s="17"/>
      <c r="P8" s="18"/>
      <c r="Q8" s="20">
        <v>4</v>
      </c>
      <c r="R8" s="18"/>
      <c r="S8" s="20">
        <v>4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71</v>
      </c>
      <c r="E9" s="19">
        <v>21</v>
      </c>
      <c r="F9" s="17">
        <v>40</v>
      </c>
      <c r="G9" s="17"/>
      <c r="H9" s="18">
        <v>10</v>
      </c>
      <c r="I9" s="19">
        <v>69</v>
      </c>
      <c r="J9" s="17"/>
      <c r="K9" s="17">
        <v>1</v>
      </c>
      <c r="L9" s="17"/>
      <c r="M9" s="18">
        <v>1</v>
      </c>
      <c r="N9" s="20">
        <v>71</v>
      </c>
      <c r="O9" s="17"/>
      <c r="P9" s="18"/>
      <c r="Q9" s="20">
        <v>28</v>
      </c>
      <c r="R9" s="18">
        <v>43</v>
      </c>
      <c r="S9" s="20">
        <v>31</v>
      </c>
      <c r="T9" s="17">
        <v>32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140</v>
      </c>
      <c r="E10" s="19">
        <v>40</v>
      </c>
      <c r="F10" s="17">
        <v>58</v>
      </c>
      <c r="G10" s="17"/>
      <c r="H10" s="18">
        <v>42</v>
      </c>
      <c r="I10" s="19">
        <v>114</v>
      </c>
      <c r="J10" s="17"/>
      <c r="K10" s="17">
        <v>7</v>
      </c>
      <c r="L10" s="17"/>
      <c r="M10" s="18">
        <v>19</v>
      </c>
      <c r="N10" s="20">
        <v>140</v>
      </c>
      <c r="O10" s="17"/>
      <c r="P10" s="18"/>
      <c r="Q10" s="20">
        <v>64</v>
      </c>
      <c r="R10" s="18">
        <v>76</v>
      </c>
      <c r="S10" s="20">
        <v>62</v>
      </c>
      <c r="T10" s="17">
        <v>62</v>
      </c>
      <c r="U10" s="18">
        <v>20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26</v>
      </c>
      <c r="E11" s="19">
        <v>7</v>
      </c>
      <c r="F11" s="17">
        <v>17</v>
      </c>
      <c r="G11" s="17"/>
      <c r="H11" s="18">
        <v>2</v>
      </c>
      <c r="I11" s="19">
        <v>24</v>
      </c>
      <c r="J11" s="17"/>
      <c r="K11" s="17">
        <v>1</v>
      </c>
      <c r="L11" s="17"/>
      <c r="M11" s="18">
        <v>1</v>
      </c>
      <c r="N11" s="20">
        <v>26</v>
      </c>
      <c r="O11" s="17"/>
      <c r="P11" s="18"/>
      <c r="Q11" s="20">
        <v>9</v>
      </c>
      <c r="R11" s="18">
        <v>17</v>
      </c>
      <c r="S11" s="20">
        <v>9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73</v>
      </c>
      <c r="E12" s="24">
        <v>35</v>
      </c>
      <c r="F12" s="25">
        <v>18</v>
      </c>
      <c r="G12" s="25"/>
      <c r="H12" s="26">
        <v>20</v>
      </c>
      <c r="I12" s="24">
        <v>67</v>
      </c>
      <c r="J12" s="25"/>
      <c r="K12" s="25">
        <v>6</v>
      </c>
      <c r="L12" s="25"/>
      <c r="M12" s="26"/>
      <c r="N12" s="27">
        <v>72</v>
      </c>
      <c r="O12" s="25">
        <v>1</v>
      </c>
      <c r="P12" s="26"/>
      <c r="Q12" s="27">
        <v>50</v>
      </c>
      <c r="R12" s="26">
        <v>23</v>
      </c>
      <c r="S12" s="27">
        <v>55</v>
      </c>
      <c r="T12" s="25">
        <v>15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1566</v>
      </c>
      <c r="E13" s="8">
        <f t="shared" si="2"/>
        <v>164</v>
      </c>
      <c r="F13" s="9">
        <f t="shared" si="2"/>
        <v>911</v>
      </c>
      <c r="G13" s="9">
        <f t="shared" si="2"/>
        <v>4</v>
      </c>
      <c r="H13" s="10">
        <f t="shared" si="2"/>
        <v>487</v>
      </c>
      <c r="I13" s="11">
        <f t="shared" si="2"/>
        <v>1431</v>
      </c>
      <c r="J13" s="9">
        <f t="shared" si="2"/>
        <v>112</v>
      </c>
      <c r="K13" s="9">
        <f t="shared" si="2"/>
        <v>23</v>
      </c>
      <c r="L13" s="9">
        <f t="shared" si="2"/>
        <v>0</v>
      </c>
      <c r="M13" s="10">
        <f t="shared" si="2"/>
        <v>0</v>
      </c>
      <c r="N13" s="11">
        <f t="shared" si="2"/>
        <v>1564</v>
      </c>
      <c r="O13" s="9">
        <f t="shared" si="2"/>
        <v>2</v>
      </c>
      <c r="P13" s="10">
        <f t="shared" si="2"/>
        <v>0</v>
      </c>
      <c r="Q13" s="11">
        <f t="shared" si="2"/>
        <v>560</v>
      </c>
      <c r="R13" s="10">
        <f t="shared" si="2"/>
        <v>1006</v>
      </c>
      <c r="S13" s="11">
        <f t="shared" si="2"/>
        <v>295</v>
      </c>
      <c r="T13" s="9">
        <f t="shared" si="2"/>
        <v>1233</v>
      </c>
      <c r="U13" s="10">
        <f t="shared" si="2"/>
        <v>366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677</v>
      </c>
      <c r="E14" s="19">
        <v>48</v>
      </c>
      <c r="F14" s="17">
        <v>361</v>
      </c>
      <c r="G14" s="17">
        <v>1</v>
      </c>
      <c r="H14" s="18">
        <v>267</v>
      </c>
      <c r="I14" s="19">
        <v>552</v>
      </c>
      <c r="J14" s="17">
        <v>112</v>
      </c>
      <c r="K14" s="17">
        <v>13</v>
      </c>
      <c r="L14" s="17"/>
      <c r="M14" s="18"/>
      <c r="N14" s="20">
        <v>677</v>
      </c>
      <c r="O14" s="17"/>
      <c r="P14" s="18"/>
      <c r="Q14" s="20">
        <v>199</v>
      </c>
      <c r="R14" s="18">
        <v>478</v>
      </c>
      <c r="S14" s="20">
        <v>86</v>
      </c>
      <c r="T14" s="17">
        <v>588</v>
      </c>
      <c r="U14" s="18">
        <v>228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188</v>
      </c>
      <c r="E15" s="19">
        <v>13</v>
      </c>
      <c r="F15" s="17">
        <v>139</v>
      </c>
      <c r="G15" s="17">
        <v>2</v>
      </c>
      <c r="H15" s="18">
        <v>34</v>
      </c>
      <c r="I15" s="19">
        <v>188</v>
      </c>
      <c r="J15" s="17"/>
      <c r="K15" s="17"/>
      <c r="L15" s="17"/>
      <c r="M15" s="18"/>
      <c r="N15" s="20">
        <v>186</v>
      </c>
      <c r="O15" s="17">
        <v>2</v>
      </c>
      <c r="P15" s="18"/>
      <c r="Q15" s="20">
        <v>85</v>
      </c>
      <c r="R15" s="18">
        <v>103</v>
      </c>
      <c r="S15" s="20">
        <v>19</v>
      </c>
      <c r="T15" s="17">
        <v>158</v>
      </c>
      <c r="U15" s="18">
        <v>33</v>
      </c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217</v>
      </c>
      <c r="E16" s="19">
        <v>8</v>
      </c>
      <c r="F16" s="17">
        <v>140</v>
      </c>
      <c r="G16" s="17"/>
      <c r="H16" s="18">
        <v>69</v>
      </c>
      <c r="I16" s="19">
        <v>216</v>
      </c>
      <c r="J16" s="17"/>
      <c r="K16" s="17">
        <v>1</v>
      </c>
      <c r="L16" s="17"/>
      <c r="M16" s="18"/>
      <c r="N16" s="20">
        <v>217</v>
      </c>
      <c r="O16" s="17"/>
      <c r="P16" s="18"/>
      <c r="Q16" s="19">
        <v>8</v>
      </c>
      <c r="R16" s="18">
        <v>209</v>
      </c>
      <c r="S16" s="20">
        <v>10</v>
      </c>
      <c r="T16" s="17">
        <v>203</v>
      </c>
      <c r="U16" s="18">
        <v>67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169</v>
      </c>
      <c r="E17" s="19">
        <v>45</v>
      </c>
      <c r="F17" s="17">
        <v>58</v>
      </c>
      <c r="G17" s="17">
        <v>1</v>
      </c>
      <c r="H17" s="18">
        <v>65</v>
      </c>
      <c r="I17" s="19">
        <v>165</v>
      </c>
      <c r="J17" s="17"/>
      <c r="K17" s="17">
        <v>4</v>
      </c>
      <c r="L17" s="17"/>
      <c r="M17" s="18"/>
      <c r="N17" s="20">
        <v>169</v>
      </c>
      <c r="O17" s="17"/>
      <c r="P17" s="18"/>
      <c r="Q17" s="19">
        <v>97</v>
      </c>
      <c r="R17" s="18">
        <v>72</v>
      </c>
      <c r="S17" s="20">
        <v>77</v>
      </c>
      <c r="T17" s="17">
        <v>92</v>
      </c>
      <c r="U17" s="18">
        <v>38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156</v>
      </c>
      <c r="E18" s="19">
        <v>16</v>
      </c>
      <c r="F18" s="17">
        <v>125</v>
      </c>
      <c r="G18" s="17"/>
      <c r="H18" s="18">
        <v>15</v>
      </c>
      <c r="I18" s="19">
        <v>154</v>
      </c>
      <c r="J18" s="17"/>
      <c r="K18" s="17">
        <v>2</v>
      </c>
      <c r="L18" s="17"/>
      <c r="M18" s="18"/>
      <c r="N18" s="20">
        <v>156</v>
      </c>
      <c r="O18" s="17"/>
      <c r="P18" s="18"/>
      <c r="Q18" s="19">
        <v>51</v>
      </c>
      <c r="R18" s="18">
        <v>105</v>
      </c>
      <c r="S18" s="20">
        <v>31</v>
      </c>
      <c r="T18" s="17">
        <v>125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54</v>
      </c>
      <c r="E19" s="19">
        <v>12</v>
      </c>
      <c r="F19" s="17">
        <v>26</v>
      </c>
      <c r="G19" s="17"/>
      <c r="H19" s="18">
        <v>16</v>
      </c>
      <c r="I19" s="19">
        <v>53</v>
      </c>
      <c r="J19" s="17"/>
      <c r="K19" s="17">
        <v>1</v>
      </c>
      <c r="L19" s="17"/>
      <c r="M19" s="18"/>
      <c r="N19" s="20">
        <v>54</v>
      </c>
      <c r="O19" s="17"/>
      <c r="P19" s="18"/>
      <c r="Q19" s="19">
        <v>50</v>
      </c>
      <c r="R19" s="18">
        <v>4</v>
      </c>
      <c r="S19" s="20">
        <v>28</v>
      </c>
      <c r="T19" s="17">
        <v>24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105</v>
      </c>
      <c r="E20" s="24">
        <v>22</v>
      </c>
      <c r="F20" s="25">
        <v>62</v>
      </c>
      <c r="G20" s="25"/>
      <c r="H20" s="26">
        <v>21</v>
      </c>
      <c r="I20" s="24">
        <v>103</v>
      </c>
      <c r="J20" s="25"/>
      <c r="K20" s="25">
        <v>2</v>
      </c>
      <c r="L20" s="25"/>
      <c r="M20" s="26"/>
      <c r="N20" s="27">
        <v>105</v>
      </c>
      <c r="O20" s="25"/>
      <c r="P20" s="26"/>
      <c r="Q20" s="24">
        <v>70</v>
      </c>
      <c r="R20" s="26">
        <v>35</v>
      </c>
      <c r="S20" s="27">
        <v>44</v>
      </c>
      <c r="T20" s="25">
        <v>43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164</v>
      </c>
      <c r="E21" s="8">
        <v>15</v>
      </c>
      <c r="F21" s="9">
        <v>144</v>
      </c>
      <c r="G21" s="9"/>
      <c r="H21" s="10">
        <v>5</v>
      </c>
      <c r="I21" s="8">
        <v>36</v>
      </c>
      <c r="J21" s="9">
        <v>126</v>
      </c>
      <c r="K21" s="9">
        <v>1</v>
      </c>
      <c r="L21" s="9"/>
      <c r="M21" s="10">
        <v>1</v>
      </c>
      <c r="N21" s="11">
        <v>164</v>
      </c>
      <c r="O21" s="9"/>
      <c r="P21" s="10"/>
      <c r="Q21" s="8">
        <v>37</v>
      </c>
      <c r="R21" s="10">
        <v>127</v>
      </c>
      <c r="S21" s="11">
        <v>20</v>
      </c>
      <c r="T21" s="9">
        <v>138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132</v>
      </c>
      <c r="E22" s="19">
        <v>65</v>
      </c>
      <c r="F22" s="17">
        <v>43</v>
      </c>
      <c r="G22" s="17"/>
      <c r="H22" s="18">
        <v>24</v>
      </c>
      <c r="I22" s="19">
        <v>111</v>
      </c>
      <c r="J22" s="17"/>
      <c r="K22" s="17">
        <v>5</v>
      </c>
      <c r="L22" s="17"/>
      <c r="M22" s="18">
        <v>16</v>
      </c>
      <c r="N22" s="20">
        <v>131</v>
      </c>
      <c r="O22" s="17">
        <v>1</v>
      </c>
      <c r="P22" s="18"/>
      <c r="Q22" s="19">
        <v>99</v>
      </c>
      <c r="R22" s="18">
        <v>33</v>
      </c>
      <c r="S22" s="20">
        <v>90</v>
      </c>
      <c r="T22" s="17">
        <v>12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17</v>
      </c>
      <c r="E23" s="19">
        <v>12</v>
      </c>
      <c r="F23" s="17"/>
      <c r="G23" s="17"/>
      <c r="H23" s="18">
        <v>5</v>
      </c>
      <c r="I23" s="19">
        <v>15</v>
      </c>
      <c r="J23" s="17"/>
      <c r="K23" s="17">
        <v>1</v>
      </c>
      <c r="L23" s="17"/>
      <c r="M23" s="18">
        <v>1</v>
      </c>
      <c r="N23" s="20">
        <v>17</v>
      </c>
      <c r="O23" s="17"/>
      <c r="P23" s="18"/>
      <c r="Q23" s="19">
        <v>16</v>
      </c>
      <c r="R23" s="18">
        <v>1</v>
      </c>
      <c r="S23" s="20">
        <v>17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42</v>
      </c>
      <c r="E24" s="19">
        <v>20</v>
      </c>
      <c r="F24" s="17">
        <v>16</v>
      </c>
      <c r="G24" s="17"/>
      <c r="H24" s="18">
        <v>6</v>
      </c>
      <c r="I24" s="19">
        <v>37</v>
      </c>
      <c r="J24" s="17"/>
      <c r="K24" s="17">
        <v>4</v>
      </c>
      <c r="L24" s="17"/>
      <c r="M24" s="18">
        <v>1</v>
      </c>
      <c r="N24" s="20">
        <v>42</v>
      </c>
      <c r="O24" s="17"/>
      <c r="P24" s="18"/>
      <c r="Q24" s="19">
        <v>29</v>
      </c>
      <c r="R24" s="18">
        <v>13</v>
      </c>
      <c r="S24" s="20">
        <v>26</v>
      </c>
      <c r="T24" s="17">
        <v>16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14</v>
      </c>
      <c r="E25" s="19">
        <v>10</v>
      </c>
      <c r="F25" s="17"/>
      <c r="G25" s="17"/>
      <c r="H25" s="18">
        <v>4</v>
      </c>
      <c r="I25" s="19">
        <v>13</v>
      </c>
      <c r="J25" s="17"/>
      <c r="K25" s="17">
        <v>1</v>
      </c>
      <c r="L25" s="17"/>
      <c r="M25" s="18"/>
      <c r="N25" s="20">
        <v>14</v>
      </c>
      <c r="O25" s="17"/>
      <c r="P25" s="18"/>
      <c r="Q25" s="19">
        <v>14</v>
      </c>
      <c r="R25" s="18"/>
      <c r="S25" s="20">
        <v>14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21</v>
      </c>
      <c r="E26" s="19">
        <v>13</v>
      </c>
      <c r="F26" s="17">
        <v>7</v>
      </c>
      <c r="G26" s="17"/>
      <c r="H26" s="18">
        <v>1</v>
      </c>
      <c r="I26" s="19">
        <v>20</v>
      </c>
      <c r="J26" s="17"/>
      <c r="K26" s="17"/>
      <c r="L26" s="17"/>
      <c r="M26" s="18">
        <v>1</v>
      </c>
      <c r="N26" s="20">
        <v>21</v>
      </c>
      <c r="O26" s="17"/>
      <c r="P26" s="18"/>
      <c r="Q26" s="19">
        <v>21</v>
      </c>
      <c r="R26" s="18"/>
      <c r="S26" s="20">
        <v>14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24</v>
      </c>
      <c r="E29" s="19">
        <v>12</v>
      </c>
      <c r="F29" s="17">
        <v>8</v>
      </c>
      <c r="G29" s="17"/>
      <c r="H29" s="18">
        <v>4</v>
      </c>
      <c r="I29" s="19">
        <v>15</v>
      </c>
      <c r="J29" s="17"/>
      <c r="K29" s="17">
        <v>1</v>
      </c>
      <c r="L29" s="17"/>
      <c r="M29" s="18">
        <v>8</v>
      </c>
      <c r="N29" s="20">
        <v>24</v>
      </c>
      <c r="O29" s="17"/>
      <c r="P29" s="18"/>
      <c r="Q29" s="19">
        <v>15</v>
      </c>
      <c r="R29" s="18">
        <v>9</v>
      </c>
      <c r="S29" s="20">
        <v>16</v>
      </c>
      <c r="T29" s="17">
        <v>8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25</v>
      </c>
      <c r="E30" s="19">
        <v>9</v>
      </c>
      <c r="F30" s="17">
        <v>10</v>
      </c>
      <c r="G30" s="17"/>
      <c r="H30" s="18">
        <v>6</v>
      </c>
      <c r="I30" s="19">
        <v>22</v>
      </c>
      <c r="J30" s="17"/>
      <c r="K30" s="17">
        <v>3</v>
      </c>
      <c r="L30" s="17"/>
      <c r="M30" s="18"/>
      <c r="N30" s="20">
        <v>25</v>
      </c>
      <c r="O30" s="17"/>
      <c r="P30" s="18"/>
      <c r="Q30" s="19">
        <v>15</v>
      </c>
      <c r="R30" s="18">
        <v>10</v>
      </c>
      <c r="S30" s="20">
        <v>15</v>
      </c>
      <c r="T30" s="17">
        <v>10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5</v>
      </c>
      <c r="E31" s="19">
        <v>5</v>
      </c>
      <c r="F31" s="17"/>
      <c r="G31" s="17"/>
      <c r="H31" s="18"/>
      <c r="I31" s="19">
        <v>5</v>
      </c>
      <c r="J31" s="17"/>
      <c r="K31" s="17"/>
      <c r="L31" s="17"/>
      <c r="M31" s="18"/>
      <c r="N31" s="20">
        <v>5</v>
      </c>
      <c r="O31" s="17"/>
      <c r="P31" s="18"/>
      <c r="Q31" s="19">
        <v>5</v>
      </c>
      <c r="R31" s="18"/>
      <c r="S31" s="20">
        <v>5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42</v>
      </c>
      <c r="E32" s="19">
        <v>14</v>
      </c>
      <c r="F32" s="17">
        <v>26</v>
      </c>
      <c r="G32" s="17"/>
      <c r="H32" s="18">
        <v>2</v>
      </c>
      <c r="I32" s="19">
        <v>41</v>
      </c>
      <c r="J32" s="17"/>
      <c r="K32" s="17">
        <v>1</v>
      </c>
      <c r="L32" s="17"/>
      <c r="M32" s="18"/>
      <c r="N32" s="20">
        <v>42</v>
      </c>
      <c r="O32" s="17"/>
      <c r="P32" s="18"/>
      <c r="Q32" s="19">
        <v>39</v>
      </c>
      <c r="R32" s="18">
        <v>3</v>
      </c>
      <c r="S32" s="20">
        <v>18</v>
      </c>
      <c r="T32" s="17">
        <v>24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1</v>
      </c>
      <c r="J33" s="17"/>
      <c r="K33" s="17"/>
      <c r="L33" s="17"/>
      <c r="M33" s="18">
        <v>3</v>
      </c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18</v>
      </c>
      <c r="E34" s="19">
        <v>9</v>
      </c>
      <c r="F34" s="17">
        <v>5</v>
      </c>
      <c r="G34" s="17"/>
      <c r="H34" s="18">
        <v>4</v>
      </c>
      <c r="I34" s="19">
        <v>17</v>
      </c>
      <c r="J34" s="17"/>
      <c r="K34" s="17">
        <v>1</v>
      </c>
      <c r="L34" s="17"/>
      <c r="M34" s="18"/>
      <c r="N34" s="20">
        <v>18</v>
      </c>
      <c r="O34" s="17"/>
      <c r="P34" s="18"/>
      <c r="Q34" s="19">
        <v>12</v>
      </c>
      <c r="R34" s="18">
        <v>6</v>
      </c>
      <c r="S34" s="20">
        <v>13</v>
      </c>
      <c r="T34" s="17">
        <v>5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33</v>
      </c>
      <c r="E35" s="19">
        <v>12</v>
      </c>
      <c r="F35" s="17">
        <v>6</v>
      </c>
      <c r="G35" s="17"/>
      <c r="H35" s="18">
        <v>15</v>
      </c>
      <c r="I35" s="19">
        <v>25</v>
      </c>
      <c r="J35" s="17"/>
      <c r="K35" s="17">
        <v>2</v>
      </c>
      <c r="L35" s="17"/>
      <c r="M35" s="18">
        <v>6</v>
      </c>
      <c r="N35" s="20">
        <v>33</v>
      </c>
      <c r="O35" s="17"/>
      <c r="P35" s="18"/>
      <c r="Q35" s="19">
        <v>27</v>
      </c>
      <c r="R35" s="18">
        <v>6</v>
      </c>
      <c r="S35" s="20">
        <v>27</v>
      </c>
      <c r="T35" s="17">
        <v>6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28</v>
      </c>
      <c r="E36" s="19">
        <v>21</v>
      </c>
      <c r="F36" s="17"/>
      <c r="G36" s="17"/>
      <c r="H36" s="18">
        <v>7</v>
      </c>
      <c r="I36" s="19">
        <v>24</v>
      </c>
      <c r="J36" s="17"/>
      <c r="K36" s="17">
        <v>3</v>
      </c>
      <c r="L36" s="17"/>
      <c r="M36" s="18">
        <v>1</v>
      </c>
      <c r="N36" s="20">
        <v>28</v>
      </c>
      <c r="O36" s="17"/>
      <c r="P36" s="18"/>
      <c r="Q36" s="19">
        <v>23</v>
      </c>
      <c r="R36" s="18">
        <v>5</v>
      </c>
      <c r="S36" s="20">
        <v>28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39</v>
      </c>
      <c r="E37" s="19">
        <v>14</v>
      </c>
      <c r="F37" s="17">
        <v>11</v>
      </c>
      <c r="G37" s="17"/>
      <c r="H37" s="18">
        <v>14</v>
      </c>
      <c r="I37" s="19">
        <v>38</v>
      </c>
      <c r="J37" s="17"/>
      <c r="K37" s="17">
        <v>1</v>
      </c>
      <c r="L37" s="17"/>
      <c r="M37" s="18"/>
      <c r="N37" s="20">
        <v>39</v>
      </c>
      <c r="O37" s="17"/>
      <c r="P37" s="18"/>
      <c r="Q37" s="19">
        <v>34</v>
      </c>
      <c r="R37" s="18">
        <v>5</v>
      </c>
      <c r="S37" s="20">
        <v>28</v>
      </c>
      <c r="T37" s="17">
        <v>6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42</v>
      </c>
      <c r="E38" s="19">
        <v>19</v>
      </c>
      <c r="F38" s="17">
        <v>6</v>
      </c>
      <c r="G38" s="17"/>
      <c r="H38" s="18">
        <v>17</v>
      </c>
      <c r="I38" s="19">
        <v>40</v>
      </c>
      <c r="J38" s="17"/>
      <c r="K38" s="17">
        <v>1</v>
      </c>
      <c r="L38" s="17"/>
      <c r="M38" s="18">
        <v>1</v>
      </c>
      <c r="N38" s="20">
        <v>42</v>
      </c>
      <c r="O38" s="17"/>
      <c r="P38" s="18"/>
      <c r="Q38" s="19">
        <v>34</v>
      </c>
      <c r="R38" s="18">
        <v>8</v>
      </c>
      <c r="S38" s="20">
        <v>36</v>
      </c>
      <c r="T38" s="17">
        <v>4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55</v>
      </c>
      <c r="E39" s="19">
        <v>24</v>
      </c>
      <c r="F39" s="17">
        <v>24</v>
      </c>
      <c r="G39" s="17"/>
      <c r="H39" s="18">
        <v>7</v>
      </c>
      <c r="I39" s="19">
        <v>49</v>
      </c>
      <c r="J39" s="17"/>
      <c r="K39" s="17">
        <v>4</v>
      </c>
      <c r="L39" s="17"/>
      <c r="M39" s="18">
        <v>2</v>
      </c>
      <c r="N39" s="20">
        <v>54</v>
      </c>
      <c r="O39" s="17">
        <v>1</v>
      </c>
      <c r="P39" s="18"/>
      <c r="Q39" s="19">
        <v>53</v>
      </c>
      <c r="R39" s="18">
        <v>2</v>
      </c>
      <c r="S39" s="20">
        <v>31</v>
      </c>
      <c r="T39" s="17">
        <v>10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23</v>
      </c>
      <c r="E40" s="19">
        <v>14</v>
      </c>
      <c r="F40" s="17"/>
      <c r="G40" s="17"/>
      <c r="H40" s="18">
        <v>9</v>
      </c>
      <c r="I40" s="19">
        <v>20</v>
      </c>
      <c r="J40" s="17"/>
      <c r="K40" s="17">
        <v>2</v>
      </c>
      <c r="L40" s="17"/>
      <c r="M40" s="18">
        <v>1</v>
      </c>
      <c r="N40" s="20">
        <v>23</v>
      </c>
      <c r="O40" s="17"/>
      <c r="P40" s="18"/>
      <c r="Q40" s="19">
        <v>21</v>
      </c>
      <c r="R40" s="18">
        <v>2</v>
      </c>
      <c r="S40" s="20">
        <v>23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28</v>
      </c>
      <c r="E42" s="19">
        <v>16</v>
      </c>
      <c r="F42" s="17">
        <v>6</v>
      </c>
      <c r="G42" s="17"/>
      <c r="H42" s="18">
        <v>6</v>
      </c>
      <c r="I42" s="19">
        <v>14</v>
      </c>
      <c r="J42" s="17"/>
      <c r="K42" s="17">
        <v>5</v>
      </c>
      <c r="L42" s="17"/>
      <c r="M42" s="18">
        <v>9</v>
      </c>
      <c r="N42" s="20">
        <v>28</v>
      </c>
      <c r="O42" s="17"/>
      <c r="P42" s="18"/>
      <c r="Q42" s="19">
        <v>20</v>
      </c>
      <c r="R42" s="18">
        <v>8</v>
      </c>
      <c r="S42" s="20">
        <v>22</v>
      </c>
      <c r="T42" s="17">
        <v>4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62</v>
      </c>
      <c r="E43" s="19">
        <v>29</v>
      </c>
      <c r="F43" s="17">
        <v>20</v>
      </c>
      <c r="G43" s="17"/>
      <c r="H43" s="18">
        <v>13</v>
      </c>
      <c r="I43" s="19">
        <v>53</v>
      </c>
      <c r="J43" s="17"/>
      <c r="K43" s="17">
        <v>5</v>
      </c>
      <c r="L43" s="17"/>
      <c r="M43" s="18">
        <v>4</v>
      </c>
      <c r="N43" s="20">
        <v>62</v>
      </c>
      <c r="O43" s="17"/>
      <c r="P43" s="18"/>
      <c r="Q43" s="19">
        <v>30</v>
      </c>
      <c r="R43" s="18">
        <v>32</v>
      </c>
      <c r="S43" s="20">
        <v>42</v>
      </c>
      <c r="T43" s="17">
        <v>20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40</v>
      </c>
      <c r="E44" s="19">
        <v>12</v>
      </c>
      <c r="F44" s="17">
        <v>28</v>
      </c>
      <c r="G44" s="17"/>
      <c r="H44" s="18"/>
      <c r="I44" s="19">
        <v>19</v>
      </c>
      <c r="J44" s="17"/>
      <c r="K44" s="17">
        <v>1</v>
      </c>
      <c r="L44" s="17"/>
      <c r="M44" s="18">
        <v>20</v>
      </c>
      <c r="N44" s="20">
        <v>40</v>
      </c>
      <c r="O44" s="17"/>
      <c r="P44" s="18"/>
      <c r="Q44" s="19">
        <v>40</v>
      </c>
      <c r="R44" s="18"/>
      <c r="S44" s="20">
        <v>12</v>
      </c>
      <c r="T44" s="17">
        <v>28</v>
      </c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9</v>
      </c>
      <c r="E45" s="19">
        <v>9</v>
      </c>
      <c r="F45" s="17"/>
      <c r="G45" s="17"/>
      <c r="H45" s="18"/>
      <c r="I45" s="19">
        <v>7</v>
      </c>
      <c r="J45" s="17"/>
      <c r="K45" s="17">
        <v>2</v>
      </c>
      <c r="L45" s="17"/>
      <c r="M45" s="18"/>
      <c r="N45" s="20">
        <v>9</v>
      </c>
      <c r="O45" s="17"/>
      <c r="P45" s="18"/>
      <c r="Q45" s="19">
        <v>9</v>
      </c>
      <c r="R45" s="18"/>
      <c r="S45" s="20">
        <v>9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3</v>
      </c>
      <c r="E46" s="19">
        <v>3</v>
      </c>
      <c r="F46" s="17"/>
      <c r="G46" s="17"/>
      <c r="H46" s="18"/>
      <c r="I46" s="19">
        <v>2</v>
      </c>
      <c r="J46" s="17"/>
      <c r="K46" s="17">
        <v>1</v>
      </c>
      <c r="L46" s="17"/>
      <c r="M46" s="18"/>
      <c r="N46" s="20">
        <v>3</v>
      </c>
      <c r="O46" s="17"/>
      <c r="P46" s="18"/>
      <c r="Q46" s="19">
        <v>3</v>
      </c>
      <c r="R46" s="18"/>
      <c r="S46" s="20">
        <v>3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70</v>
      </c>
      <c r="E47" s="19">
        <v>15</v>
      </c>
      <c r="F47" s="17">
        <v>52</v>
      </c>
      <c r="G47" s="17">
        <v>1</v>
      </c>
      <c r="H47" s="18">
        <v>2</v>
      </c>
      <c r="I47" s="19">
        <v>53</v>
      </c>
      <c r="J47" s="17">
        <v>6</v>
      </c>
      <c r="K47" s="17">
        <v>9</v>
      </c>
      <c r="L47" s="17"/>
      <c r="M47" s="18">
        <v>2</v>
      </c>
      <c r="N47" s="20">
        <v>70</v>
      </c>
      <c r="O47" s="17"/>
      <c r="P47" s="18"/>
      <c r="Q47" s="19">
        <v>63</v>
      </c>
      <c r="R47" s="18">
        <v>7</v>
      </c>
      <c r="S47" s="20">
        <v>18</v>
      </c>
      <c r="T47" s="17">
        <v>22</v>
      </c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14</v>
      </c>
      <c r="E48" s="19">
        <v>7</v>
      </c>
      <c r="F48" s="17">
        <v>6</v>
      </c>
      <c r="G48" s="17"/>
      <c r="H48" s="18">
        <v>1</v>
      </c>
      <c r="I48" s="19">
        <v>14</v>
      </c>
      <c r="J48" s="17"/>
      <c r="K48" s="17"/>
      <c r="L48" s="17"/>
      <c r="M48" s="18"/>
      <c r="N48" s="20">
        <v>14</v>
      </c>
      <c r="O48" s="17"/>
      <c r="P48" s="18"/>
      <c r="Q48" s="19">
        <v>13</v>
      </c>
      <c r="R48" s="18">
        <v>1</v>
      </c>
      <c r="S48" s="20">
        <v>8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60</v>
      </c>
      <c r="E49" s="19">
        <v>38</v>
      </c>
      <c r="F49" s="17">
        <v>14</v>
      </c>
      <c r="G49" s="17"/>
      <c r="H49" s="18">
        <v>8</v>
      </c>
      <c r="I49" s="19">
        <v>44</v>
      </c>
      <c r="J49" s="17"/>
      <c r="K49" s="17">
        <v>12</v>
      </c>
      <c r="L49" s="17"/>
      <c r="M49" s="18">
        <v>4</v>
      </c>
      <c r="N49" s="20">
        <v>60</v>
      </c>
      <c r="O49" s="17"/>
      <c r="P49" s="18"/>
      <c r="Q49" s="19">
        <v>40</v>
      </c>
      <c r="R49" s="18">
        <v>20</v>
      </c>
      <c r="S49" s="20">
        <v>46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0</v>
      </c>
      <c r="E50" s="19"/>
      <c r="F50" s="17"/>
      <c r="G50" s="17"/>
      <c r="H50" s="18"/>
      <c r="I50" s="19"/>
      <c r="J50" s="17"/>
      <c r="K50" s="17"/>
      <c r="L50" s="17"/>
      <c r="M50" s="18"/>
      <c r="N50" s="20"/>
      <c r="O50" s="17"/>
      <c r="P50" s="18"/>
      <c r="Q50" s="19"/>
      <c r="R50" s="18"/>
      <c r="S50" s="20"/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20</v>
      </c>
      <c r="E53" s="7">
        <f t="shared" ref="E53:U53" si="3">SUM(E54)</f>
        <v>9</v>
      </c>
      <c r="F53" s="9">
        <f t="shared" si="3"/>
        <v>6</v>
      </c>
      <c r="G53" s="7">
        <f t="shared" si="3"/>
        <v>0</v>
      </c>
      <c r="H53" s="10">
        <f t="shared" si="3"/>
        <v>5</v>
      </c>
      <c r="I53" s="41">
        <f t="shared" si="3"/>
        <v>15</v>
      </c>
      <c r="J53" s="7">
        <f t="shared" si="3"/>
        <v>0</v>
      </c>
      <c r="K53" s="7">
        <f t="shared" si="3"/>
        <v>3</v>
      </c>
      <c r="L53" s="7">
        <f t="shared" si="3"/>
        <v>0</v>
      </c>
      <c r="M53" s="10">
        <f t="shared" si="3"/>
        <v>2</v>
      </c>
      <c r="N53" s="41">
        <f t="shared" si="3"/>
        <v>20</v>
      </c>
      <c r="O53" s="7">
        <f t="shared" si="3"/>
        <v>0</v>
      </c>
      <c r="P53" s="10">
        <f t="shared" si="3"/>
        <v>0</v>
      </c>
      <c r="Q53" s="41">
        <f t="shared" si="3"/>
        <v>13</v>
      </c>
      <c r="R53" s="10">
        <f t="shared" si="3"/>
        <v>7</v>
      </c>
      <c r="S53" s="41">
        <f t="shared" si="3"/>
        <v>10</v>
      </c>
      <c r="T53" s="7">
        <f t="shared" si="3"/>
        <v>6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20</v>
      </c>
      <c r="E54" s="24">
        <v>9</v>
      </c>
      <c r="F54" s="25">
        <v>6</v>
      </c>
      <c r="G54" s="25"/>
      <c r="H54" s="26">
        <v>5</v>
      </c>
      <c r="I54" s="27">
        <v>15</v>
      </c>
      <c r="J54" s="25"/>
      <c r="K54" s="25">
        <v>3</v>
      </c>
      <c r="L54" s="25"/>
      <c r="M54" s="26">
        <v>2</v>
      </c>
      <c r="N54" s="27">
        <v>20</v>
      </c>
      <c r="O54" s="25"/>
      <c r="P54" s="26"/>
      <c r="Q54" s="27">
        <v>13</v>
      </c>
      <c r="R54" s="26">
        <v>7</v>
      </c>
      <c r="S54" s="27">
        <v>10</v>
      </c>
      <c r="T54" s="25">
        <v>6</v>
      </c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108</v>
      </c>
      <c r="E55" s="8">
        <f>SUM(E56:E62)</f>
        <v>37</v>
      </c>
      <c r="F55" s="9">
        <f>SUM(F56:F62)</f>
        <v>52</v>
      </c>
      <c r="G55" s="9">
        <f t="shared" ref="G55:U55" si="4">SUM(G56:G62)</f>
        <v>0</v>
      </c>
      <c r="H55" s="10">
        <f t="shared" si="4"/>
        <v>19</v>
      </c>
      <c r="I55" s="11">
        <f t="shared" si="4"/>
        <v>104</v>
      </c>
      <c r="J55" s="9">
        <f t="shared" si="4"/>
        <v>0</v>
      </c>
      <c r="K55" s="9">
        <f t="shared" si="4"/>
        <v>1</v>
      </c>
      <c r="L55" s="9">
        <f t="shared" si="4"/>
        <v>0</v>
      </c>
      <c r="M55" s="10">
        <f t="shared" si="4"/>
        <v>3</v>
      </c>
      <c r="N55" s="11">
        <f t="shared" si="4"/>
        <v>108</v>
      </c>
      <c r="O55" s="9">
        <f t="shared" si="4"/>
        <v>0</v>
      </c>
      <c r="P55" s="10">
        <f t="shared" si="4"/>
        <v>0</v>
      </c>
      <c r="Q55" s="11">
        <f t="shared" si="4"/>
        <v>91</v>
      </c>
      <c r="R55" s="10">
        <f t="shared" si="4"/>
        <v>17</v>
      </c>
      <c r="S55" s="11">
        <f t="shared" si="4"/>
        <v>56</v>
      </c>
      <c r="T55" s="9">
        <f t="shared" si="4"/>
        <v>40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58</v>
      </c>
      <c r="E56" s="19">
        <v>6</v>
      </c>
      <c r="F56" s="17">
        <v>40</v>
      </c>
      <c r="G56" s="17"/>
      <c r="H56" s="18">
        <v>12</v>
      </c>
      <c r="I56" s="20">
        <v>57</v>
      </c>
      <c r="J56" s="17"/>
      <c r="K56" s="17"/>
      <c r="L56" s="17"/>
      <c r="M56" s="18">
        <v>1</v>
      </c>
      <c r="N56" s="20">
        <v>58</v>
      </c>
      <c r="O56" s="17"/>
      <c r="P56" s="18"/>
      <c r="Q56" s="20">
        <v>57</v>
      </c>
      <c r="R56" s="18">
        <v>1</v>
      </c>
      <c r="S56" s="20">
        <v>18</v>
      </c>
      <c r="T56" s="17">
        <v>40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13</v>
      </c>
      <c r="E57" s="19">
        <v>4</v>
      </c>
      <c r="F57" s="17">
        <v>8</v>
      </c>
      <c r="G57" s="17"/>
      <c r="H57" s="18">
        <v>1</v>
      </c>
      <c r="I57" s="20">
        <v>13</v>
      </c>
      <c r="J57" s="17"/>
      <c r="K57" s="17"/>
      <c r="L57" s="17"/>
      <c r="M57" s="18"/>
      <c r="N57" s="20">
        <v>13</v>
      </c>
      <c r="O57" s="17"/>
      <c r="P57" s="18"/>
      <c r="Q57" s="20">
        <v>4</v>
      </c>
      <c r="R57" s="18">
        <v>9</v>
      </c>
      <c r="S57" s="20">
        <v>5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15</v>
      </c>
      <c r="E58" s="19">
        <v>7</v>
      </c>
      <c r="F58" s="17">
        <v>4</v>
      </c>
      <c r="G58" s="17"/>
      <c r="H58" s="18">
        <v>4</v>
      </c>
      <c r="I58" s="20">
        <v>14</v>
      </c>
      <c r="J58" s="17"/>
      <c r="K58" s="17">
        <v>1</v>
      </c>
      <c r="L58" s="17"/>
      <c r="M58" s="18"/>
      <c r="N58" s="20">
        <v>15</v>
      </c>
      <c r="O58" s="17"/>
      <c r="P58" s="18"/>
      <c r="Q58" s="20">
        <v>11</v>
      </c>
      <c r="R58" s="18">
        <v>4</v>
      </c>
      <c r="S58" s="20">
        <v>11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7</v>
      </c>
      <c r="E59" s="19">
        <v>7</v>
      </c>
      <c r="F59" s="17"/>
      <c r="G59" s="17"/>
      <c r="H59" s="18"/>
      <c r="I59" s="20">
        <v>7</v>
      </c>
      <c r="J59" s="17"/>
      <c r="K59" s="17"/>
      <c r="L59" s="17"/>
      <c r="M59" s="18"/>
      <c r="N59" s="20">
        <v>7</v>
      </c>
      <c r="O59" s="17"/>
      <c r="P59" s="18"/>
      <c r="Q59" s="20">
        <v>6</v>
      </c>
      <c r="R59" s="18">
        <v>1</v>
      </c>
      <c r="S59" s="20">
        <v>7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6</v>
      </c>
      <c r="E60" s="19">
        <v>5</v>
      </c>
      <c r="F60" s="17"/>
      <c r="G60" s="17"/>
      <c r="H60" s="18">
        <v>1</v>
      </c>
      <c r="I60" s="20">
        <v>4</v>
      </c>
      <c r="J60" s="17"/>
      <c r="K60" s="17"/>
      <c r="L60" s="17"/>
      <c r="M60" s="18">
        <v>2</v>
      </c>
      <c r="N60" s="20">
        <v>6</v>
      </c>
      <c r="O60" s="17"/>
      <c r="P60" s="18"/>
      <c r="Q60" s="20">
        <v>5</v>
      </c>
      <c r="R60" s="18">
        <v>1</v>
      </c>
      <c r="S60" s="20">
        <v>6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4</v>
      </c>
      <c r="F61" s="17"/>
      <c r="G61" s="17"/>
      <c r="H61" s="18"/>
      <c r="I61" s="20">
        <v>4</v>
      </c>
      <c r="J61" s="17"/>
      <c r="K61" s="17"/>
      <c r="L61" s="17"/>
      <c r="M61" s="18"/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5</v>
      </c>
      <c r="E62" s="24">
        <v>4</v>
      </c>
      <c r="F62" s="25"/>
      <c r="G62" s="25"/>
      <c r="H62" s="26">
        <v>1</v>
      </c>
      <c r="I62" s="27">
        <v>5</v>
      </c>
      <c r="J62" s="25"/>
      <c r="K62" s="25"/>
      <c r="L62" s="25"/>
      <c r="M62" s="26"/>
      <c r="N62" s="27">
        <v>5</v>
      </c>
      <c r="O62" s="25"/>
      <c r="P62" s="26"/>
      <c r="Q62" s="27">
        <v>4</v>
      </c>
      <c r="R62" s="26">
        <v>1</v>
      </c>
      <c r="S62" s="27">
        <v>5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41</v>
      </c>
      <c r="E68" s="8">
        <f>SUM(E69:E72)</f>
        <v>23</v>
      </c>
      <c r="F68" s="9">
        <f>SUM(F69:F72)</f>
        <v>8</v>
      </c>
      <c r="G68" s="9">
        <f t="shared" ref="G68:U68" si="7">SUM(G69:G72)</f>
        <v>0</v>
      </c>
      <c r="H68" s="10">
        <f t="shared" si="7"/>
        <v>10</v>
      </c>
      <c r="I68" s="11">
        <f t="shared" si="7"/>
        <v>38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1</v>
      </c>
      <c r="N68" s="11">
        <f t="shared" si="7"/>
        <v>41</v>
      </c>
      <c r="O68" s="9">
        <f t="shared" si="7"/>
        <v>0</v>
      </c>
      <c r="P68" s="10">
        <f t="shared" si="7"/>
        <v>0</v>
      </c>
      <c r="Q68" s="11">
        <f t="shared" si="7"/>
        <v>41</v>
      </c>
      <c r="R68" s="10">
        <f t="shared" si="7"/>
        <v>0</v>
      </c>
      <c r="S68" s="11">
        <f t="shared" si="7"/>
        <v>33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4</v>
      </c>
      <c r="E69" s="19">
        <v>3</v>
      </c>
      <c r="F69" s="17"/>
      <c r="G69" s="17"/>
      <c r="H69" s="18">
        <v>1</v>
      </c>
      <c r="I69" s="20">
        <v>3</v>
      </c>
      <c r="J69" s="17"/>
      <c r="K69" s="17">
        <v>1</v>
      </c>
      <c r="L69" s="17"/>
      <c r="M69" s="18"/>
      <c r="N69" s="20">
        <v>4</v>
      </c>
      <c r="O69" s="17"/>
      <c r="P69" s="18"/>
      <c r="Q69" s="20">
        <v>4</v>
      </c>
      <c r="R69" s="18"/>
      <c r="S69" s="20">
        <v>4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7</v>
      </c>
      <c r="E70" s="19">
        <v>5</v>
      </c>
      <c r="F70" s="17"/>
      <c r="G70" s="17"/>
      <c r="H70" s="18">
        <v>2</v>
      </c>
      <c r="I70" s="19">
        <v>7</v>
      </c>
      <c r="J70" s="17"/>
      <c r="K70" s="17"/>
      <c r="L70" s="17"/>
      <c r="M70" s="18"/>
      <c r="N70" s="20">
        <v>7</v>
      </c>
      <c r="O70" s="17"/>
      <c r="P70" s="18"/>
      <c r="Q70" s="20">
        <v>7</v>
      </c>
      <c r="R70" s="18"/>
      <c r="S70" s="20">
        <v>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21</v>
      </c>
      <c r="E71" s="19">
        <v>11</v>
      </c>
      <c r="F71" s="17">
        <v>8</v>
      </c>
      <c r="G71" s="17"/>
      <c r="H71" s="18">
        <v>2</v>
      </c>
      <c r="I71" s="19">
        <v>19</v>
      </c>
      <c r="J71" s="17"/>
      <c r="K71" s="17">
        <v>1</v>
      </c>
      <c r="L71" s="17"/>
      <c r="M71" s="18">
        <v>1</v>
      </c>
      <c r="N71" s="20">
        <v>21</v>
      </c>
      <c r="O71" s="17"/>
      <c r="P71" s="18"/>
      <c r="Q71" s="19">
        <v>21</v>
      </c>
      <c r="R71" s="18"/>
      <c r="S71" s="20">
        <v>13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9</v>
      </c>
      <c r="E72" s="24">
        <v>4</v>
      </c>
      <c r="F72" s="25"/>
      <c r="G72" s="25"/>
      <c r="H72" s="26">
        <v>5</v>
      </c>
      <c r="I72" s="24">
        <v>9</v>
      </c>
      <c r="J72" s="25"/>
      <c r="K72" s="25"/>
      <c r="L72" s="25"/>
      <c r="M72" s="26"/>
      <c r="N72" s="27">
        <v>9</v>
      </c>
      <c r="O72" s="25"/>
      <c r="P72" s="26"/>
      <c r="Q72" s="24">
        <v>9</v>
      </c>
      <c r="R72" s="26"/>
      <c r="S72" s="27">
        <v>9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3</v>
      </c>
      <c r="R73" s="10">
        <f t="shared" si="8"/>
        <v>1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1</v>
      </c>
      <c r="J74" s="17"/>
      <c r="K74" s="17">
        <v>1</v>
      </c>
      <c r="L74" s="17"/>
      <c r="M74" s="18"/>
      <c r="N74" s="20">
        <v>2</v>
      </c>
      <c r="O74" s="17"/>
      <c r="P74" s="18"/>
      <c r="Q74" s="20">
        <v>1</v>
      </c>
      <c r="R74" s="18">
        <v>1</v>
      </c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17</v>
      </c>
      <c r="E78" s="8">
        <f>SUM(E79:E86)</f>
        <v>1</v>
      </c>
      <c r="F78" s="9">
        <f>SUM(F79:F86)</f>
        <v>16</v>
      </c>
      <c r="G78" s="9">
        <f t="shared" ref="G78:U78" si="9">SUM(G79:G86)</f>
        <v>0</v>
      </c>
      <c r="H78" s="10">
        <f t="shared" si="9"/>
        <v>0</v>
      </c>
      <c r="I78" s="11">
        <f t="shared" si="9"/>
        <v>17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17</v>
      </c>
      <c r="O78" s="9">
        <f t="shared" si="9"/>
        <v>0</v>
      </c>
      <c r="P78" s="10">
        <f t="shared" si="9"/>
        <v>0</v>
      </c>
      <c r="Q78" s="11">
        <f t="shared" si="9"/>
        <v>0</v>
      </c>
      <c r="R78" s="10">
        <f t="shared" si="9"/>
        <v>17</v>
      </c>
      <c r="S78" s="11">
        <f t="shared" si="9"/>
        <v>0</v>
      </c>
      <c r="T78" s="9">
        <f t="shared" si="9"/>
        <v>17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17</v>
      </c>
      <c r="E79" s="19">
        <v>1</v>
      </c>
      <c r="F79" s="17">
        <v>16</v>
      </c>
      <c r="G79" s="17"/>
      <c r="H79" s="18"/>
      <c r="I79" s="20">
        <v>17</v>
      </c>
      <c r="J79" s="17"/>
      <c r="K79" s="17"/>
      <c r="L79" s="17"/>
      <c r="M79" s="18"/>
      <c r="N79" s="20">
        <v>17</v>
      </c>
      <c r="O79" s="17"/>
      <c r="P79" s="18"/>
      <c r="Q79" s="20"/>
      <c r="R79" s="18">
        <v>17</v>
      </c>
      <c r="S79" s="20"/>
      <c r="T79" s="17">
        <v>17</v>
      </c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52</v>
      </c>
      <c r="E87" s="8">
        <f t="shared" si="11"/>
        <v>11</v>
      </c>
      <c r="F87" s="9">
        <f t="shared" si="11"/>
        <v>30</v>
      </c>
      <c r="G87" s="9">
        <f t="shared" si="11"/>
        <v>0</v>
      </c>
      <c r="H87" s="10">
        <f t="shared" si="11"/>
        <v>11</v>
      </c>
      <c r="I87" s="11">
        <f t="shared" si="11"/>
        <v>19</v>
      </c>
      <c r="J87" s="9">
        <f t="shared" si="11"/>
        <v>0</v>
      </c>
      <c r="K87" s="9">
        <f t="shared" si="11"/>
        <v>32</v>
      </c>
      <c r="L87" s="9">
        <f t="shared" si="11"/>
        <v>0</v>
      </c>
      <c r="M87" s="10">
        <f t="shared" si="11"/>
        <v>1</v>
      </c>
      <c r="N87" s="11">
        <f t="shared" si="11"/>
        <v>52</v>
      </c>
      <c r="O87" s="9">
        <f t="shared" si="11"/>
        <v>0</v>
      </c>
      <c r="P87" s="10">
        <f t="shared" si="11"/>
        <v>0</v>
      </c>
      <c r="Q87" s="11">
        <f t="shared" si="11"/>
        <v>52</v>
      </c>
      <c r="R87" s="10">
        <f t="shared" si="11"/>
        <v>0</v>
      </c>
      <c r="S87" s="11">
        <f t="shared" si="11"/>
        <v>22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52</v>
      </c>
      <c r="E94" s="19">
        <v>11</v>
      </c>
      <c r="F94" s="17">
        <v>30</v>
      </c>
      <c r="G94" s="17"/>
      <c r="H94" s="18">
        <v>11</v>
      </c>
      <c r="I94" s="20">
        <v>19</v>
      </c>
      <c r="J94" s="17"/>
      <c r="K94" s="17">
        <v>32</v>
      </c>
      <c r="L94" s="17"/>
      <c r="M94" s="18">
        <v>1</v>
      </c>
      <c r="N94" s="20">
        <v>52</v>
      </c>
      <c r="O94" s="17"/>
      <c r="P94" s="18"/>
      <c r="Q94" s="20">
        <v>52</v>
      </c>
      <c r="R94" s="18"/>
      <c r="S94" s="20">
        <v>22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2</v>
      </c>
      <c r="E103" s="8">
        <f>SUM(E104:E105)</f>
        <v>2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1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0</v>
      </c>
      <c r="N103" s="11">
        <f t="shared" si="15"/>
        <v>2</v>
      </c>
      <c r="O103" s="9">
        <f t="shared" si="15"/>
        <v>0</v>
      </c>
      <c r="P103" s="10">
        <f t="shared" si="15"/>
        <v>0</v>
      </c>
      <c r="Q103" s="11">
        <f t="shared" si="15"/>
        <v>2</v>
      </c>
      <c r="R103" s="10">
        <f t="shared" si="15"/>
        <v>0</v>
      </c>
      <c r="S103" s="11">
        <f t="shared" si="15"/>
        <v>2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2</v>
      </c>
      <c r="E105" s="24">
        <v>2</v>
      </c>
      <c r="F105" s="25"/>
      <c r="G105" s="25"/>
      <c r="H105" s="26"/>
      <c r="I105" s="27">
        <v>1</v>
      </c>
      <c r="J105" s="25"/>
      <c r="K105" s="25">
        <v>1</v>
      </c>
      <c r="L105" s="25"/>
      <c r="M105" s="26"/>
      <c r="N105" s="27">
        <v>2</v>
      </c>
      <c r="O105" s="25"/>
      <c r="P105" s="26"/>
      <c r="Q105" s="27">
        <v>2</v>
      </c>
      <c r="R105" s="26"/>
      <c r="S105" s="27">
        <v>2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22</v>
      </c>
      <c r="E110" s="8">
        <f>SUM(E111:E116)</f>
        <v>2</v>
      </c>
      <c r="F110" s="9">
        <f>SUM(F111:F116)</f>
        <v>16</v>
      </c>
      <c r="G110" s="9">
        <f t="shared" ref="G110:U110" si="17">SUM(G111:G116)</f>
        <v>0</v>
      </c>
      <c r="H110" s="10">
        <f t="shared" si="17"/>
        <v>4</v>
      </c>
      <c r="I110" s="11">
        <f t="shared" si="17"/>
        <v>22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22</v>
      </c>
      <c r="O110" s="9">
        <f t="shared" si="17"/>
        <v>0</v>
      </c>
      <c r="P110" s="10">
        <f t="shared" si="17"/>
        <v>0</v>
      </c>
      <c r="Q110" s="11">
        <f t="shared" si="17"/>
        <v>22</v>
      </c>
      <c r="R110" s="10">
        <f t="shared" si="17"/>
        <v>0</v>
      </c>
      <c r="S110" s="11">
        <f t="shared" si="17"/>
        <v>6</v>
      </c>
      <c r="T110" s="9">
        <f t="shared" si="17"/>
        <v>16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22</v>
      </c>
      <c r="E114" s="19">
        <v>2</v>
      </c>
      <c r="F114" s="17">
        <v>16</v>
      </c>
      <c r="G114" s="17"/>
      <c r="H114" s="18">
        <v>4</v>
      </c>
      <c r="I114" s="20">
        <v>22</v>
      </c>
      <c r="J114" s="17"/>
      <c r="K114" s="17"/>
      <c r="L114" s="17"/>
      <c r="M114" s="18"/>
      <c r="N114" s="20">
        <v>22</v>
      </c>
      <c r="O114" s="17"/>
      <c r="P114" s="18"/>
      <c r="Q114" s="20">
        <v>22</v>
      </c>
      <c r="R114" s="18"/>
      <c r="S114" s="20">
        <v>6</v>
      </c>
      <c r="T114" s="17">
        <v>16</v>
      </c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21</v>
      </c>
      <c r="E124" s="8">
        <f>SUM(E125:E134)</f>
        <v>13</v>
      </c>
      <c r="F124" s="9">
        <f>SUM(F125:F134)</f>
        <v>6</v>
      </c>
      <c r="G124" s="9">
        <f t="shared" ref="G124:U124" si="21">SUM(G125:G134)</f>
        <v>0</v>
      </c>
      <c r="H124" s="10">
        <f t="shared" si="21"/>
        <v>2</v>
      </c>
      <c r="I124" s="11">
        <f t="shared" si="21"/>
        <v>14</v>
      </c>
      <c r="J124" s="9">
        <f t="shared" si="21"/>
        <v>4</v>
      </c>
      <c r="K124" s="9">
        <f t="shared" si="21"/>
        <v>2</v>
      </c>
      <c r="L124" s="9">
        <f t="shared" si="21"/>
        <v>0</v>
      </c>
      <c r="M124" s="10">
        <f t="shared" si="21"/>
        <v>1</v>
      </c>
      <c r="N124" s="11">
        <f t="shared" si="21"/>
        <v>21</v>
      </c>
      <c r="O124" s="9">
        <f t="shared" si="21"/>
        <v>0</v>
      </c>
      <c r="P124" s="10">
        <f t="shared" si="21"/>
        <v>0</v>
      </c>
      <c r="Q124" s="11">
        <f t="shared" si="21"/>
        <v>20</v>
      </c>
      <c r="R124" s="10">
        <f t="shared" si="21"/>
        <v>1</v>
      </c>
      <c r="S124" s="11">
        <f t="shared" si="21"/>
        <v>15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/>
      <c r="R126" s="18">
        <v>1</v>
      </c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6</v>
      </c>
      <c r="E129" s="19">
        <v>4</v>
      </c>
      <c r="F129" s="17">
        <v>2</v>
      </c>
      <c r="G129" s="17"/>
      <c r="H129" s="18"/>
      <c r="I129" s="20">
        <v>6</v>
      </c>
      <c r="J129" s="17"/>
      <c r="K129" s="17"/>
      <c r="L129" s="17"/>
      <c r="M129" s="18"/>
      <c r="N129" s="20">
        <v>6</v>
      </c>
      <c r="O129" s="17"/>
      <c r="P129" s="18"/>
      <c r="Q129" s="20">
        <v>6</v>
      </c>
      <c r="R129" s="18"/>
      <c r="S129" s="20">
        <v>4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5</v>
      </c>
      <c r="E132" s="19">
        <v>1</v>
      </c>
      <c r="F132" s="17">
        <v>4</v>
      </c>
      <c r="G132" s="17"/>
      <c r="H132" s="18"/>
      <c r="I132" s="20"/>
      <c r="J132" s="17">
        <v>4</v>
      </c>
      <c r="K132" s="17">
        <v>1</v>
      </c>
      <c r="L132" s="17"/>
      <c r="M132" s="18"/>
      <c r="N132" s="20">
        <v>5</v>
      </c>
      <c r="O132" s="17"/>
      <c r="P132" s="18"/>
      <c r="Q132" s="20">
        <v>5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7</v>
      </c>
      <c r="E134" s="24">
        <v>5</v>
      </c>
      <c r="F134" s="25"/>
      <c r="G134" s="25"/>
      <c r="H134" s="26">
        <v>2</v>
      </c>
      <c r="I134" s="27">
        <v>5</v>
      </c>
      <c r="J134" s="25"/>
      <c r="K134" s="25">
        <v>1</v>
      </c>
      <c r="L134" s="25"/>
      <c r="M134" s="26">
        <v>1</v>
      </c>
      <c r="N134" s="27">
        <v>7</v>
      </c>
      <c r="O134" s="25"/>
      <c r="P134" s="26"/>
      <c r="Q134" s="27">
        <v>7</v>
      </c>
      <c r="R134" s="26"/>
      <c r="S134" s="27">
        <v>7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18</v>
      </c>
      <c r="E135" s="8">
        <f>SUM(E136:E140)</f>
        <v>12</v>
      </c>
      <c r="F135" s="9">
        <f>SUM(F136:F140)</f>
        <v>2</v>
      </c>
      <c r="G135" s="9">
        <f t="shared" ref="G135:U135" si="23">SUM(G136:G140)</f>
        <v>0</v>
      </c>
      <c r="H135" s="10">
        <f t="shared" si="23"/>
        <v>4</v>
      </c>
      <c r="I135" s="11">
        <f t="shared" si="23"/>
        <v>14</v>
      </c>
      <c r="J135" s="9">
        <f t="shared" si="23"/>
        <v>0</v>
      </c>
      <c r="K135" s="9">
        <f t="shared" si="23"/>
        <v>4</v>
      </c>
      <c r="L135" s="9">
        <f t="shared" si="23"/>
        <v>0</v>
      </c>
      <c r="M135" s="10">
        <f t="shared" si="23"/>
        <v>0</v>
      </c>
      <c r="N135" s="11">
        <f t="shared" si="23"/>
        <v>18</v>
      </c>
      <c r="O135" s="9">
        <f t="shared" si="23"/>
        <v>0</v>
      </c>
      <c r="P135" s="10">
        <f t="shared" si="23"/>
        <v>0</v>
      </c>
      <c r="Q135" s="11">
        <f t="shared" si="23"/>
        <v>14</v>
      </c>
      <c r="R135" s="10">
        <f t="shared" si="23"/>
        <v>4</v>
      </c>
      <c r="S135" s="11">
        <f t="shared" si="23"/>
        <v>16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14</v>
      </c>
      <c r="E136" s="19">
        <v>8</v>
      </c>
      <c r="F136" s="17">
        <v>2</v>
      </c>
      <c r="G136" s="17"/>
      <c r="H136" s="18">
        <v>4</v>
      </c>
      <c r="I136" s="20">
        <v>10</v>
      </c>
      <c r="J136" s="17"/>
      <c r="K136" s="17">
        <v>4</v>
      </c>
      <c r="L136" s="17"/>
      <c r="M136" s="18"/>
      <c r="N136" s="20">
        <v>14</v>
      </c>
      <c r="O136" s="17"/>
      <c r="P136" s="18"/>
      <c r="Q136" s="20">
        <v>11</v>
      </c>
      <c r="R136" s="18">
        <v>3</v>
      </c>
      <c r="S136" s="20">
        <v>12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3</v>
      </c>
      <c r="R140" s="26">
        <v>1</v>
      </c>
      <c r="S140" s="27">
        <v>4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10</v>
      </c>
      <c r="E141" s="8">
        <f>SUM(E142:E148)</f>
        <v>6</v>
      </c>
      <c r="F141" s="9">
        <f>SUM(F142:F148)</f>
        <v>4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9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10</v>
      </c>
      <c r="O141" s="9">
        <f t="shared" si="24"/>
        <v>0</v>
      </c>
      <c r="P141" s="10">
        <f t="shared" si="24"/>
        <v>0</v>
      </c>
      <c r="Q141" s="11">
        <f t="shared" si="24"/>
        <v>10</v>
      </c>
      <c r="R141" s="10">
        <f t="shared" si="24"/>
        <v>0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5</v>
      </c>
      <c r="E143" s="19">
        <v>1</v>
      </c>
      <c r="F143" s="17">
        <v>4</v>
      </c>
      <c r="G143" s="17"/>
      <c r="H143" s="18"/>
      <c r="I143" s="19">
        <v>5</v>
      </c>
      <c r="J143" s="17"/>
      <c r="K143" s="17"/>
      <c r="L143" s="17"/>
      <c r="M143" s="18"/>
      <c r="N143" s="20">
        <v>5</v>
      </c>
      <c r="O143" s="17"/>
      <c r="P143" s="18"/>
      <c r="Q143" s="19">
        <v>5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1</v>
      </c>
      <c r="J148" s="25"/>
      <c r="K148" s="25"/>
      <c r="L148" s="25"/>
      <c r="M148" s="26">
        <v>1</v>
      </c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2947</v>
      </c>
      <c r="E158" s="45">
        <f t="shared" si="26"/>
        <v>730</v>
      </c>
      <c r="F158" s="45">
        <f t="shared" si="26"/>
        <v>1476</v>
      </c>
      <c r="G158" s="45">
        <f t="shared" si="26"/>
        <v>5</v>
      </c>
      <c r="H158" s="45">
        <f t="shared" si="26"/>
        <v>736</v>
      </c>
      <c r="I158" s="45">
        <f t="shared" si="26"/>
        <v>2489</v>
      </c>
      <c r="J158" s="45">
        <f t="shared" si="26"/>
        <v>244</v>
      </c>
      <c r="K158" s="45">
        <f t="shared" si="26"/>
        <v>106</v>
      </c>
      <c r="L158" s="45">
        <f t="shared" si="26"/>
        <v>0</v>
      </c>
      <c r="M158" s="45">
        <f t="shared" si="26"/>
        <v>108</v>
      </c>
      <c r="N158" s="45">
        <f t="shared" si="26"/>
        <v>2942</v>
      </c>
      <c r="O158" s="45">
        <f t="shared" si="26"/>
        <v>5</v>
      </c>
      <c r="P158" s="45">
        <f t="shared" si="26"/>
        <v>0</v>
      </c>
      <c r="Q158" s="45">
        <f t="shared" si="26"/>
        <v>1482</v>
      </c>
      <c r="R158" s="45">
        <f t="shared" si="26"/>
        <v>1465</v>
      </c>
      <c r="S158" s="45">
        <f t="shared" si="26"/>
        <v>1092</v>
      </c>
      <c r="T158" s="45">
        <f t="shared" si="26"/>
        <v>1655</v>
      </c>
      <c r="U158" s="46">
        <f t="shared" si="26"/>
        <v>386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318</v>
      </c>
      <c r="E159" s="47">
        <f>E53+E55+E63+E68+E73+E78+E87+E96+E99+E103+E106+E110+E117+E122+E124+E135+E141</f>
        <v>123</v>
      </c>
      <c r="F159" s="47">
        <f t="shared" ref="F159:U159" si="27">F53+F55+F63+F68+F73+F78+F87+F96+F99+F103+F106+F110+F117+F122+F124+F135+F141</f>
        <v>140</v>
      </c>
      <c r="G159" s="47">
        <f t="shared" si="27"/>
        <v>0</v>
      </c>
      <c r="H159" s="47">
        <f t="shared" si="27"/>
        <v>55</v>
      </c>
      <c r="I159" s="47">
        <f t="shared" si="27"/>
        <v>259</v>
      </c>
      <c r="J159" s="47">
        <f t="shared" si="27"/>
        <v>4</v>
      </c>
      <c r="K159" s="47">
        <f t="shared" si="27"/>
        <v>46</v>
      </c>
      <c r="L159" s="47">
        <f t="shared" si="27"/>
        <v>0</v>
      </c>
      <c r="M159" s="47">
        <f t="shared" si="27"/>
        <v>9</v>
      </c>
      <c r="N159" s="47">
        <f t="shared" si="27"/>
        <v>318</v>
      </c>
      <c r="O159" s="47">
        <f t="shared" si="27"/>
        <v>0</v>
      </c>
      <c r="P159" s="47">
        <f t="shared" si="27"/>
        <v>0</v>
      </c>
      <c r="Q159" s="47">
        <f t="shared" si="27"/>
        <v>271</v>
      </c>
      <c r="R159" s="47">
        <f t="shared" si="27"/>
        <v>47</v>
      </c>
      <c r="S159" s="47">
        <f t="shared" si="27"/>
        <v>173</v>
      </c>
      <c r="T159" s="47">
        <f t="shared" si="27"/>
        <v>79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3265</v>
      </c>
      <c r="E161" s="51">
        <f t="shared" ref="E161:U161" si="28">SUM(E158:E159)</f>
        <v>853</v>
      </c>
      <c r="F161" s="51">
        <f t="shared" si="28"/>
        <v>1616</v>
      </c>
      <c r="G161" s="51">
        <f t="shared" si="28"/>
        <v>5</v>
      </c>
      <c r="H161" s="51">
        <f t="shared" si="28"/>
        <v>791</v>
      </c>
      <c r="I161" s="51">
        <f t="shared" si="28"/>
        <v>2748</v>
      </c>
      <c r="J161" s="51">
        <f t="shared" si="28"/>
        <v>248</v>
      </c>
      <c r="K161" s="51">
        <f t="shared" si="28"/>
        <v>152</v>
      </c>
      <c r="L161" s="51">
        <f t="shared" si="28"/>
        <v>0</v>
      </c>
      <c r="M161" s="51">
        <f t="shared" si="28"/>
        <v>117</v>
      </c>
      <c r="N161" s="51">
        <f t="shared" si="28"/>
        <v>3260</v>
      </c>
      <c r="O161" s="51">
        <f t="shared" si="28"/>
        <v>5</v>
      </c>
      <c r="P161" s="51">
        <f t="shared" si="28"/>
        <v>0</v>
      </c>
      <c r="Q161" s="51">
        <f t="shared" si="28"/>
        <v>1753</v>
      </c>
      <c r="R161" s="51">
        <f t="shared" si="28"/>
        <v>1512</v>
      </c>
      <c r="S161" s="51">
        <f t="shared" si="28"/>
        <v>1265</v>
      </c>
      <c r="T161" s="51">
        <f t="shared" si="28"/>
        <v>1734</v>
      </c>
      <c r="U161" s="52">
        <f t="shared" si="28"/>
        <v>386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B56F-DDB8-4A41-B1A4-362C0D426016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183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541</v>
      </c>
      <c r="E5" s="8">
        <f t="shared" si="0"/>
        <v>127</v>
      </c>
      <c r="F5" s="9">
        <f t="shared" si="0"/>
        <v>220</v>
      </c>
      <c r="G5" s="9">
        <f t="shared" si="0"/>
        <v>1</v>
      </c>
      <c r="H5" s="10">
        <f t="shared" si="0"/>
        <v>193</v>
      </c>
      <c r="I5" s="8">
        <f t="shared" si="0"/>
        <v>509</v>
      </c>
      <c r="J5" s="9">
        <f t="shared" si="0"/>
        <v>0</v>
      </c>
      <c r="K5" s="9">
        <f t="shared" si="0"/>
        <v>8</v>
      </c>
      <c r="L5" s="9">
        <f t="shared" si="0"/>
        <v>0</v>
      </c>
      <c r="M5" s="10">
        <f t="shared" si="0"/>
        <v>24</v>
      </c>
      <c r="N5" s="11">
        <f t="shared" si="0"/>
        <v>541</v>
      </c>
      <c r="O5" s="9">
        <f t="shared" si="0"/>
        <v>0</v>
      </c>
      <c r="P5" s="10">
        <f t="shared" si="0"/>
        <v>0</v>
      </c>
      <c r="Q5" s="11">
        <f t="shared" si="0"/>
        <v>164</v>
      </c>
      <c r="R5" s="10">
        <f t="shared" si="0"/>
        <v>377</v>
      </c>
      <c r="S5" s="11">
        <f t="shared" si="0"/>
        <v>187</v>
      </c>
      <c r="T5" s="9">
        <f t="shared" si="0"/>
        <v>318</v>
      </c>
      <c r="U5" s="10">
        <f>SUM(U6:U12)</f>
        <v>126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14</v>
      </c>
      <c r="E6" s="16">
        <v>11</v>
      </c>
      <c r="F6" s="17">
        <v>2</v>
      </c>
      <c r="G6" s="17"/>
      <c r="H6" s="18">
        <v>1</v>
      </c>
      <c r="I6" s="19">
        <v>12</v>
      </c>
      <c r="J6" s="17"/>
      <c r="K6" s="17"/>
      <c r="L6" s="17"/>
      <c r="M6" s="18">
        <v>2</v>
      </c>
      <c r="N6" s="20">
        <v>14</v>
      </c>
      <c r="O6" s="17"/>
      <c r="P6" s="18"/>
      <c r="Q6" s="20">
        <v>14</v>
      </c>
      <c r="R6" s="18"/>
      <c r="S6" s="20">
        <v>14</v>
      </c>
      <c r="T6" s="17"/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81</v>
      </c>
      <c r="E7" s="19">
        <v>22</v>
      </c>
      <c r="F7" s="17">
        <v>20</v>
      </c>
      <c r="G7" s="17"/>
      <c r="H7" s="18">
        <v>39</v>
      </c>
      <c r="I7" s="19">
        <v>76</v>
      </c>
      <c r="J7" s="17"/>
      <c r="K7" s="17">
        <v>1</v>
      </c>
      <c r="L7" s="17"/>
      <c r="M7" s="18">
        <v>4</v>
      </c>
      <c r="N7" s="20">
        <v>81</v>
      </c>
      <c r="O7" s="17"/>
      <c r="P7" s="18"/>
      <c r="Q7" s="20">
        <v>20</v>
      </c>
      <c r="R7" s="18">
        <v>61</v>
      </c>
      <c r="S7" s="20">
        <v>26</v>
      </c>
      <c r="T7" s="17">
        <v>35</v>
      </c>
      <c r="U7" s="18">
        <v>35</v>
      </c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9</v>
      </c>
      <c r="E8" s="19">
        <v>6</v>
      </c>
      <c r="F8" s="17"/>
      <c r="G8" s="17">
        <v>1</v>
      </c>
      <c r="H8" s="18">
        <v>2</v>
      </c>
      <c r="I8" s="19">
        <v>6</v>
      </c>
      <c r="J8" s="17"/>
      <c r="K8" s="17">
        <v>1</v>
      </c>
      <c r="L8" s="17"/>
      <c r="M8" s="18">
        <v>2</v>
      </c>
      <c r="N8" s="20">
        <v>9</v>
      </c>
      <c r="O8" s="17"/>
      <c r="P8" s="18"/>
      <c r="Q8" s="20">
        <v>7</v>
      </c>
      <c r="R8" s="18">
        <v>2</v>
      </c>
      <c r="S8" s="20">
        <v>9</v>
      </c>
      <c r="T8" s="17"/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55</v>
      </c>
      <c r="E9" s="19">
        <v>15</v>
      </c>
      <c r="F9" s="17">
        <v>26</v>
      </c>
      <c r="G9" s="17"/>
      <c r="H9" s="18">
        <v>14</v>
      </c>
      <c r="I9" s="19">
        <v>50</v>
      </c>
      <c r="J9" s="17"/>
      <c r="K9" s="17">
        <v>1</v>
      </c>
      <c r="L9" s="17"/>
      <c r="M9" s="18">
        <v>4</v>
      </c>
      <c r="N9" s="20">
        <v>55</v>
      </c>
      <c r="O9" s="17"/>
      <c r="P9" s="18"/>
      <c r="Q9" s="20">
        <v>27</v>
      </c>
      <c r="R9" s="18">
        <v>28</v>
      </c>
      <c r="S9" s="20">
        <v>29</v>
      </c>
      <c r="T9" s="17">
        <v>24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158</v>
      </c>
      <c r="E10" s="19">
        <v>25</v>
      </c>
      <c r="F10" s="17">
        <v>61</v>
      </c>
      <c r="G10" s="17"/>
      <c r="H10" s="18">
        <v>72</v>
      </c>
      <c r="I10" s="19">
        <v>156</v>
      </c>
      <c r="J10" s="17"/>
      <c r="K10" s="17">
        <v>2</v>
      </c>
      <c r="L10" s="17"/>
      <c r="M10" s="18"/>
      <c r="N10" s="20">
        <v>158</v>
      </c>
      <c r="O10" s="17"/>
      <c r="P10" s="18"/>
      <c r="Q10" s="20">
        <v>42</v>
      </c>
      <c r="R10" s="18">
        <v>116</v>
      </c>
      <c r="S10" s="20">
        <v>44</v>
      </c>
      <c r="T10" s="17">
        <v>114</v>
      </c>
      <c r="U10" s="18">
        <v>53</v>
      </c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7</v>
      </c>
      <c r="E11" s="19">
        <v>7</v>
      </c>
      <c r="F11" s="17"/>
      <c r="G11" s="17"/>
      <c r="H11" s="18"/>
      <c r="I11" s="19">
        <v>6</v>
      </c>
      <c r="J11" s="17"/>
      <c r="K11" s="17"/>
      <c r="L11" s="17"/>
      <c r="M11" s="18">
        <v>1</v>
      </c>
      <c r="N11" s="20">
        <v>7</v>
      </c>
      <c r="O11" s="17"/>
      <c r="P11" s="18"/>
      <c r="Q11" s="20">
        <v>5</v>
      </c>
      <c r="R11" s="18">
        <v>2</v>
      </c>
      <c r="S11" s="20">
        <v>7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217</v>
      </c>
      <c r="E12" s="24">
        <v>41</v>
      </c>
      <c r="F12" s="25">
        <v>111</v>
      </c>
      <c r="G12" s="25"/>
      <c r="H12" s="26">
        <v>65</v>
      </c>
      <c r="I12" s="24">
        <v>203</v>
      </c>
      <c r="J12" s="25"/>
      <c r="K12" s="25">
        <v>3</v>
      </c>
      <c r="L12" s="25"/>
      <c r="M12" s="26">
        <v>11</v>
      </c>
      <c r="N12" s="27">
        <v>217</v>
      </c>
      <c r="O12" s="25"/>
      <c r="P12" s="26"/>
      <c r="Q12" s="27">
        <v>49</v>
      </c>
      <c r="R12" s="26">
        <v>168</v>
      </c>
      <c r="S12" s="27">
        <v>58</v>
      </c>
      <c r="T12" s="25">
        <v>145</v>
      </c>
      <c r="U12" s="26">
        <v>38</v>
      </c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1336</v>
      </c>
      <c r="E13" s="8">
        <f t="shared" si="2"/>
        <v>133</v>
      </c>
      <c r="F13" s="9">
        <f t="shared" si="2"/>
        <v>816</v>
      </c>
      <c r="G13" s="9">
        <f t="shared" si="2"/>
        <v>8</v>
      </c>
      <c r="H13" s="10">
        <f t="shared" si="2"/>
        <v>379</v>
      </c>
      <c r="I13" s="11">
        <f t="shared" si="2"/>
        <v>1219</v>
      </c>
      <c r="J13" s="9">
        <f t="shared" si="2"/>
        <v>100</v>
      </c>
      <c r="K13" s="9">
        <f t="shared" si="2"/>
        <v>17</v>
      </c>
      <c r="L13" s="9">
        <f t="shared" si="2"/>
        <v>0</v>
      </c>
      <c r="M13" s="10">
        <f t="shared" si="2"/>
        <v>0</v>
      </c>
      <c r="N13" s="11">
        <f t="shared" si="2"/>
        <v>1335</v>
      </c>
      <c r="O13" s="9">
        <f t="shared" si="2"/>
        <v>1</v>
      </c>
      <c r="P13" s="10">
        <f t="shared" si="2"/>
        <v>0</v>
      </c>
      <c r="Q13" s="11">
        <f t="shared" si="2"/>
        <v>350</v>
      </c>
      <c r="R13" s="10">
        <f t="shared" si="2"/>
        <v>986</v>
      </c>
      <c r="S13" s="11">
        <f t="shared" si="2"/>
        <v>271</v>
      </c>
      <c r="T13" s="9">
        <f t="shared" si="2"/>
        <v>1027</v>
      </c>
      <c r="U13" s="10">
        <f t="shared" si="2"/>
        <v>255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232</v>
      </c>
      <c r="E14" s="19">
        <v>35</v>
      </c>
      <c r="F14" s="17">
        <v>173</v>
      </c>
      <c r="G14" s="17">
        <v>2</v>
      </c>
      <c r="H14" s="18">
        <v>22</v>
      </c>
      <c r="I14" s="19">
        <v>130</v>
      </c>
      <c r="J14" s="17">
        <v>100</v>
      </c>
      <c r="K14" s="17">
        <v>2</v>
      </c>
      <c r="L14" s="17"/>
      <c r="M14" s="18"/>
      <c r="N14" s="20">
        <v>232</v>
      </c>
      <c r="O14" s="17"/>
      <c r="P14" s="18"/>
      <c r="Q14" s="20">
        <v>68</v>
      </c>
      <c r="R14" s="18">
        <v>164</v>
      </c>
      <c r="S14" s="20">
        <v>63</v>
      </c>
      <c r="T14" s="17">
        <v>165</v>
      </c>
      <c r="U14" s="18"/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229</v>
      </c>
      <c r="E15" s="19">
        <v>11</v>
      </c>
      <c r="F15" s="17">
        <v>214</v>
      </c>
      <c r="G15" s="17"/>
      <c r="H15" s="18">
        <v>4</v>
      </c>
      <c r="I15" s="19">
        <v>229</v>
      </c>
      <c r="J15" s="17"/>
      <c r="K15" s="17"/>
      <c r="L15" s="17"/>
      <c r="M15" s="18"/>
      <c r="N15" s="20">
        <v>229</v>
      </c>
      <c r="O15" s="17"/>
      <c r="P15" s="18"/>
      <c r="Q15" s="20">
        <v>30</v>
      </c>
      <c r="R15" s="18">
        <v>199</v>
      </c>
      <c r="S15" s="20">
        <v>16</v>
      </c>
      <c r="T15" s="17">
        <v>213</v>
      </c>
      <c r="U15" s="18"/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220</v>
      </c>
      <c r="E16" s="19">
        <v>6</v>
      </c>
      <c r="F16" s="17">
        <v>100</v>
      </c>
      <c r="G16" s="17"/>
      <c r="H16" s="18">
        <v>114</v>
      </c>
      <c r="I16" s="19">
        <v>220</v>
      </c>
      <c r="J16" s="17"/>
      <c r="K16" s="17"/>
      <c r="L16" s="17"/>
      <c r="M16" s="18"/>
      <c r="N16" s="20">
        <v>220</v>
      </c>
      <c r="O16" s="17"/>
      <c r="P16" s="18"/>
      <c r="Q16" s="19">
        <v>8</v>
      </c>
      <c r="R16" s="18">
        <v>212</v>
      </c>
      <c r="S16" s="20">
        <v>11</v>
      </c>
      <c r="T16" s="17">
        <v>209</v>
      </c>
      <c r="U16" s="18">
        <v>111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242</v>
      </c>
      <c r="E17" s="19">
        <v>29</v>
      </c>
      <c r="F17" s="17">
        <v>144</v>
      </c>
      <c r="G17" s="17">
        <v>2</v>
      </c>
      <c r="H17" s="18">
        <v>67</v>
      </c>
      <c r="I17" s="19">
        <v>241</v>
      </c>
      <c r="J17" s="17"/>
      <c r="K17" s="17">
        <v>1</v>
      </c>
      <c r="L17" s="17"/>
      <c r="M17" s="18"/>
      <c r="N17" s="20">
        <v>242</v>
      </c>
      <c r="O17" s="17"/>
      <c r="P17" s="18"/>
      <c r="Q17" s="19">
        <v>91</v>
      </c>
      <c r="R17" s="18">
        <v>151</v>
      </c>
      <c r="S17" s="20">
        <v>56</v>
      </c>
      <c r="T17" s="17">
        <v>152</v>
      </c>
      <c r="U17" s="18">
        <v>42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127</v>
      </c>
      <c r="E18" s="19">
        <v>18</v>
      </c>
      <c r="F18" s="17">
        <v>60</v>
      </c>
      <c r="G18" s="17">
        <v>1</v>
      </c>
      <c r="H18" s="18">
        <v>48</v>
      </c>
      <c r="I18" s="19">
        <v>124</v>
      </c>
      <c r="J18" s="17"/>
      <c r="K18" s="17">
        <v>3</v>
      </c>
      <c r="L18" s="17"/>
      <c r="M18" s="18"/>
      <c r="N18" s="20">
        <v>126</v>
      </c>
      <c r="O18" s="17">
        <v>1</v>
      </c>
      <c r="P18" s="18"/>
      <c r="Q18" s="19">
        <v>34</v>
      </c>
      <c r="R18" s="18">
        <v>93</v>
      </c>
      <c r="S18" s="20">
        <v>30</v>
      </c>
      <c r="T18" s="17">
        <v>97</v>
      </c>
      <c r="U18" s="18">
        <v>37</v>
      </c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76</v>
      </c>
      <c r="E19" s="19">
        <v>18</v>
      </c>
      <c r="F19" s="17">
        <v>32</v>
      </c>
      <c r="G19" s="17">
        <v>1</v>
      </c>
      <c r="H19" s="18">
        <v>25</v>
      </c>
      <c r="I19" s="19">
        <v>71</v>
      </c>
      <c r="J19" s="17"/>
      <c r="K19" s="17">
        <v>5</v>
      </c>
      <c r="L19" s="17"/>
      <c r="M19" s="18"/>
      <c r="N19" s="20">
        <v>76</v>
      </c>
      <c r="O19" s="17"/>
      <c r="P19" s="18"/>
      <c r="Q19" s="19">
        <v>60</v>
      </c>
      <c r="R19" s="18">
        <v>16</v>
      </c>
      <c r="S19" s="20">
        <v>44</v>
      </c>
      <c r="T19" s="17">
        <v>32</v>
      </c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210</v>
      </c>
      <c r="E20" s="24">
        <v>16</v>
      </c>
      <c r="F20" s="25">
        <v>93</v>
      </c>
      <c r="G20" s="25">
        <v>2</v>
      </c>
      <c r="H20" s="26">
        <v>99</v>
      </c>
      <c r="I20" s="24">
        <v>204</v>
      </c>
      <c r="J20" s="25"/>
      <c r="K20" s="25">
        <v>6</v>
      </c>
      <c r="L20" s="25"/>
      <c r="M20" s="26"/>
      <c r="N20" s="27">
        <v>210</v>
      </c>
      <c r="O20" s="25"/>
      <c r="P20" s="26"/>
      <c r="Q20" s="24">
        <v>59</v>
      </c>
      <c r="R20" s="26">
        <v>151</v>
      </c>
      <c r="S20" s="27">
        <v>51</v>
      </c>
      <c r="T20" s="25">
        <v>159</v>
      </c>
      <c r="U20" s="26">
        <v>65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39</v>
      </c>
      <c r="E21" s="8">
        <v>25</v>
      </c>
      <c r="F21" s="9">
        <v>11</v>
      </c>
      <c r="G21" s="9"/>
      <c r="H21" s="10">
        <v>3</v>
      </c>
      <c r="I21" s="8">
        <v>34</v>
      </c>
      <c r="J21" s="9"/>
      <c r="K21" s="9">
        <v>4</v>
      </c>
      <c r="L21" s="9"/>
      <c r="M21" s="10">
        <v>1</v>
      </c>
      <c r="N21" s="11">
        <v>39</v>
      </c>
      <c r="O21" s="9"/>
      <c r="P21" s="10"/>
      <c r="Q21" s="8">
        <v>37</v>
      </c>
      <c r="R21" s="10">
        <v>2</v>
      </c>
      <c r="S21" s="11">
        <v>31</v>
      </c>
      <c r="T21" s="9">
        <v>8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210</v>
      </c>
      <c r="E22" s="19">
        <v>70</v>
      </c>
      <c r="F22" s="17">
        <v>107</v>
      </c>
      <c r="G22" s="17">
        <v>1</v>
      </c>
      <c r="H22" s="18">
        <v>32</v>
      </c>
      <c r="I22" s="19">
        <v>192</v>
      </c>
      <c r="J22" s="17"/>
      <c r="K22" s="17">
        <v>7</v>
      </c>
      <c r="L22" s="17"/>
      <c r="M22" s="18">
        <v>11</v>
      </c>
      <c r="N22" s="20">
        <v>209</v>
      </c>
      <c r="O22" s="17">
        <v>1</v>
      </c>
      <c r="P22" s="18"/>
      <c r="Q22" s="19">
        <v>120</v>
      </c>
      <c r="R22" s="18">
        <v>90</v>
      </c>
      <c r="S22" s="20">
        <v>106</v>
      </c>
      <c r="T22" s="17">
        <v>102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27</v>
      </c>
      <c r="E23" s="19">
        <v>9</v>
      </c>
      <c r="F23" s="17">
        <v>18</v>
      </c>
      <c r="G23" s="17"/>
      <c r="H23" s="18"/>
      <c r="I23" s="19">
        <v>27</v>
      </c>
      <c r="J23" s="17"/>
      <c r="K23" s="17"/>
      <c r="L23" s="17"/>
      <c r="M23" s="18"/>
      <c r="N23" s="20">
        <v>27</v>
      </c>
      <c r="O23" s="17"/>
      <c r="P23" s="18"/>
      <c r="Q23" s="19">
        <v>26</v>
      </c>
      <c r="R23" s="18">
        <v>1</v>
      </c>
      <c r="S23" s="20">
        <v>9</v>
      </c>
      <c r="T23" s="17">
        <v>12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30</v>
      </c>
      <c r="E24" s="19">
        <v>22</v>
      </c>
      <c r="F24" s="17">
        <v>4</v>
      </c>
      <c r="G24" s="17"/>
      <c r="H24" s="18">
        <v>4</v>
      </c>
      <c r="I24" s="19">
        <v>26</v>
      </c>
      <c r="J24" s="17"/>
      <c r="K24" s="17">
        <v>4</v>
      </c>
      <c r="L24" s="17"/>
      <c r="M24" s="18"/>
      <c r="N24" s="20">
        <v>30</v>
      </c>
      <c r="O24" s="17"/>
      <c r="P24" s="18"/>
      <c r="Q24" s="19">
        <v>30</v>
      </c>
      <c r="R24" s="18"/>
      <c r="S24" s="20">
        <v>28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7</v>
      </c>
      <c r="E25" s="19">
        <v>4</v>
      </c>
      <c r="F25" s="17"/>
      <c r="G25" s="17"/>
      <c r="H25" s="18">
        <v>3</v>
      </c>
      <c r="I25" s="19">
        <v>3</v>
      </c>
      <c r="J25" s="17"/>
      <c r="K25" s="17">
        <v>4</v>
      </c>
      <c r="L25" s="17"/>
      <c r="M25" s="18"/>
      <c r="N25" s="20">
        <v>7</v>
      </c>
      <c r="O25" s="17"/>
      <c r="P25" s="18"/>
      <c r="Q25" s="19">
        <v>7</v>
      </c>
      <c r="R25" s="18"/>
      <c r="S25" s="20">
        <v>7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14</v>
      </c>
      <c r="E26" s="19">
        <v>12</v>
      </c>
      <c r="F26" s="17">
        <v>2</v>
      </c>
      <c r="G26" s="17"/>
      <c r="H26" s="18"/>
      <c r="I26" s="19">
        <v>9</v>
      </c>
      <c r="J26" s="17"/>
      <c r="K26" s="17">
        <v>2</v>
      </c>
      <c r="L26" s="17"/>
      <c r="M26" s="18">
        <v>3</v>
      </c>
      <c r="N26" s="20">
        <v>14</v>
      </c>
      <c r="O26" s="17"/>
      <c r="P26" s="18"/>
      <c r="Q26" s="19">
        <v>14</v>
      </c>
      <c r="R26" s="18"/>
      <c r="S26" s="20">
        <v>12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16</v>
      </c>
      <c r="E29" s="19">
        <v>13</v>
      </c>
      <c r="F29" s="17"/>
      <c r="G29" s="17"/>
      <c r="H29" s="18">
        <v>3</v>
      </c>
      <c r="I29" s="19">
        <v>16</v>
      </c>
      <c r="J29" s="17"/>
      <c r="K29" s="17"/>
      <c r="L29" s="17"/>
      <c r="M29" s="18"/>
      <c r="N29" s="20">
        <v>16</v>
      </c>
      <c r="O29" s="17"/>
      <c r="P29" s="18"/>
      <c r="Q29" s="19">
        <v>15</v>
      </c>
      <c r="R29" s="18">
        <v>1</v>
      </c>
      <c r="S29" s="20">
        <v>16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72</v>
      </c>
      <c r="E30" s="19">
        <v>14</v>
      </c>
      <c r="F30" s="17">
        <v>58</v>
      </c>
      <c r="G30" s="17"/>
      <c r="H30" s="18"/>
      <c r="I30" s="19">
        <v>12</v>
      </c>
      <c r="J30" s="17"/>
      <c r="K30" s="17">
        <v>60</v>
      </c>
      <c r="L30" s="17"/>
      <c r="M30" s="18"/>
      <c r="N30" s="20">
        <v>72</v>
      </c>
      <c r="O30" s="17"/>
      <c r="P30" s="18"/>
      <c r="Q30" s="19">
        <v>70</v>
      </c>
      <c r="R30" s="18">
        <v>2</v>
      </c>
      <c r="S30" s="20">
        <v>14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22</v>
      </c>
      <c r="E31" s="19">
        <v>3</v>
      </c>
      <c r="F31" s="17">
        <v>18</v>
      </c>
      <c r="G31" s="17"/>
      <c r="H31" s="18">
        <v>1</v>
      </c>
      <c r="I31" s="19">
        <v>22</v>
      </c>
      <c r="J31" s="17"/>
      <c r="K31" s="17"/>
      <c r="L31" s="17"/>
      <c r="M31" s="18"/>
      <c r="N31" s="20">
        <v>22</v>
      </c>
      <c r="O31" s="17"/>
      <c r="P31" s="18"/>
      <c r="Q31" s="19">
        <v>22</v>
      </c>
      <c r="R31" s="18"/>
      <c r="S31" s="20">
        <v>4</v>
      </c>
      <c r="T31" s="17">
        <v>18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98</v>
      </c>
      <c r="E32" s="19">
        <v>16</v>
      </c>
      <c r="F32" s="17">
        <v>69</v>
      </c>
      <c r="G32" s="17"/>
      <c r="H32" s="18">
        <v>13</v>
      </c>
      <c r="I32" s="19">
        <v>50</v>
      </c>
      <c r="J32" s="17"/>
      <c r="K32" s="17">
        <v>34</v>
      </c>
      <c r="L32" s="17"/>
      <c r="M32" s="18">
        <v>14</v>
      </c>
      <c r="N32" s="20">
        <v>98</v>
      </c>
      <c r="O32" s="17"/>
      <c r="P32" s="18"/>
      <c r="Q32" s="19">
        <v>61</v>
      </c>
      <c r="R32" s="18">
        <v>37</v>
      </c>
      <c r="S32" s="20">
        <v>31</v>
      </c>
      <c r="T32" s="17">
        <v>8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24</v>
      </c>
      <c r="E33" s="19">
        <v>13</v>
      </c>
      <c r="F33" s="17">
        <v>11</v>
      </c>
      <c r="G33" s="17"/>
      <c r="H33" s="18"/>
      <c r="I33" s="19">
        <v>24</v>
      </c>
      <c r="J33" s="17"/>
      <c r="K33" s="17"/>
      <c r="L33" s="17"/>
      <c r="M33" s="18"/>
      <c r="N33" s="20">
        <v>24</v>
      </c>
      <c r="O33" s="17"/>
      <c r="P33" s="18"/>
      <c r="Q33" s="19">
        <v>18</v>
      </c>
      <c r="R33" s="18">
        <v>6</v>
      </c>
      <c r="S33" s="20">
        <v>18</v>
      </c>
      <c r="T33" s="17">
        <v>6</v>
      </c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8</v>
      </c>
      <c r="E34" s="19">
        <v>8</v>
      </c>
      <c r="F34" s="17"/>
      <c r="G34" s="17"/>
      <c r="H34" s="18"/>
      <c r="I34" s="19">
        <v>7</v>
      </c>
      <c r="J34" s="17"/>
      <c r="K34" s="17"/>
      <c r="L34" s="17"/>
      <c r="M34" s="18">
        <v>1</v>
      </c>
      <c r="N34" s="20">
        <v>8</v>
      </c>
      <c r="O34" s="17"/>
      <c r="P34" s="18"/>
      <c r="Q34" s="19">
        <v>8</v>
      </c>
      <c r="R34" s="18"/>
      <c r="S34" s="20">
        <v>8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29</v>
      </c>
      <c r="E35" s="19">
        <v>12</v>
      </c>
      <c r="F35" s="17"/>
      <c r="G35" s="17"/>
      <c r="H35" s="18">
        <v>17</v>
      </c>
      <c r="I35" s="19">
        <v>27</v>
      </c>
      <c r="J35" s="17"/>
      <c r="K35" s="17">
        <v>1</v>
      </c>
      <c r="L35" s="17"/>
      <c r="M35" s="18">
        <v>1</v>
      </c>
      <c r="N35" s="20">
        <v>29</v>
      </c>
      <c r="O35" s="17"/>
      <c r="P35" s="18"/>
      <c r="Q35" s="19">
        <v>29</v>
      </c>
      <c r="R35" s="18"/>
      <c r="S35" s="20">
        <v>29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55</v>
      </c>
      <c r="E36" s="19">
        <v>13</v>
      </c>
      <c r="F36" s="17">
        <v>20</v>
      </c>
      <c r="G36" s="17"/>
      <c r="H36" s="18">
        <v>22</v>
      </c>
      <c r="I36" s="19">
        <v>48</v>
      </c>
      <c r="J36" s="17"/>
      <c r="K36" s="17">
        <v>4</v>
      </c>
      <c r="L36" s="17"/>
      <c r="M36" s="18">
        <v>3</v>
      </c>
      <c r="N36" s="20">
        <v>55</v>
      </c>
      <c r="O36" s="17"/>
      <c r="P36" s="18"/>
      <c r="Q36" s="19">
        <v>44</v>
      </c>
      <c r="R36" s="18">
        <v>11</v>
      </c>
      <c r="S36" s="20">
        <v>24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63</v>
      </c>
      <c r="E37" s="19">
        <v>15</v>
      </c>
      <c r="F37" s="17">
        <v>34</v>
      </c>
      <c r="G37" s="17"/>
      <c r="H37" s="18">
        <v>14</v>
      </c>
      <c r="I37" s="19">
        <v>57</v>
      </c>
      <c r="J37" s="17"/>
      <c r="K37" s="17">
        <v>5</v>
      </c>
      <c r="L37" s="17"/>
      <c r="M37" s="18">
        <v>1</v>
      </c>
      <c r="N37" s="20">
        <v>62</v>
      </c>
      <c r="O37" s="17">
        <v>1</v>
      </c>
      <c r="P37" s="18"/>
      <c r="Q37" s="19">
        <v>34</v>
      </c>
      <c r="R37" s="18">
        <v>29</v>
      </c>
      <c r="S37" s="20">
        <v>29</v>
      </c>
      <c r="T37" s="17">
        <v>24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29</v>
      </c>
      <c r="E38" s="19">
        <v>9</v>
      </c>
      <c r="F38" s="17">
        <v>14</v>
      </c>
      <c r="G38" s="17"/>
      <c r="H38" s="18">
        <v>6</v>
      </c>
      <c r="I38" s="19">
        <v>25</v>
      </c>
      <c r="J38" s="17"/>
      <c r="K38" s="17">
        <v>2</v>
      </c>
      <c r="L38" s="17"/>
      <c r="M38" s="18">
        <v>2</v>
      </c>
      <c r="N38" s="20">
        <v>29</v>
      </c>
      <c r="O38" s="17"/>
      <c r="P38" s="18"/>
      <c r="Q38" s="19">
        <v>14</v>
      </c>
      <c r="R38" s="18">
        <v>15</v>
      </c>
      <c r="S38" s="20">
        <v>15</v>
      </c>
      <c r="T38" s="17">
        <v>6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38</v>
      </c>
      <c r="E39" s="19">
        <v>15</v>
      </c>
      <c r="F39" s="17">
        <v>22</v>
      </c>
      <c r="G39" s="17"/>
      <c r="H39" s="18">
        <v>1</v>
      </c>
      <c r="I39" s="19">
        <v>35</v>
      </c>
      <c r="J39" s="17"/>
      <c r="K39" s="17">
        <v>1</v>
      </c>
      <c r="L39" s="17"/>
      <c r="M39" s="18">
        <v>2</v>
      </c>
      <c r="N39" s="20">
        <v>35</v>
      </c>
      <c r="O39" s="17">
        <v>3</v>
      </c>
      <c r="P39" s="18"/>
      <c r="Q39" s="19">
        <v>38</v>
      </c>
      <c r="R39" s="18"/>
      <c r="S39" s="20">
        <v>16</v>
      </c>
      <c r="T39" s="17">
        <v>22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24</v>
      </c>
      <c r="E40" s="19">
        <v>13</v>
      </c>
      <c r="F40" s="17">
        <v>8</v>
      </c>
      <c r="G40" s="17"/>
      <c r="H40" s="18">
        <v>3</v>
      </c>
      <c r="I40" s="19">
        <v>20</v>
      </c>
      <c r="J40" s="17"/>
      <c r="K40" s="17">
        <v>3</v>
      </c>
      <c r="L40" s="17"/>
      <c r="M40" s="18">
        <v>1</v>
      </c>
      <c r="N40" s="20">
        <v>24</v>
      </c>
      <c r="O40" s="17"/>
      <c r="P40" s="18"/>
      <c r="Q40" s="19">
        <v>16</v>
      </c>
      <c r="R40" s="18">
        <v>8</v>
      </c>
      <c r="S40" s="20">
        <v>16</v>
      </c>
      <c r="T40" s="17">
        <v>8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18</v>
      </c>
      <c r="E42" s="19">
        <v>9</v>
      </c>
      <c r="F42" s="17">
        <v>4</v>
      </c>
      <c r="G42" s="17"/>
      <c r="H42" s="18">
        <v>5</v>
      </c>
      <c r="I42" s="19">
        <v>14</v>
      </c>
      <c r="J42" s="17"/>
      <c r="K42" s="17">
        <v>2</v>
      </c>
      <c r="L42" s="17"/>
      <c r="M42" s="18">
        <v>2</v>
      </c>
      <c r="N42" s="20">
        <v>18</v>
      </c>
      <c r="O42" s="17"/>
      <c r="P42" s="18"/>
      <c r="Q42" s="19">
        <v>18</v>
      </c>
      <c r="R42" s="18"/>
      <c r="S42" s="20">
        <v>18</v>
      </c>
      <c r="T42" s="17"/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27</v>
      </c>
      <c r="E43" s="19">
        <v>24</v>
      </c>
      <c r="F43" s="17"/>
      <c r="G43" s="17"/>
      <c r="H43" s="18">
        <v>3</v>
      </c>
      <c r="I43" s="19">
        <v>25</v>
      </c>
      <c r="J43" s="17"/>
      <c r="K43" s="17">
        <v>2</v>
      </c>
      <c r="L43" s="17"/>
      <c r="M43" s="18"/>
      <c r="N43" s="20">
        <v>26</v>
      </c>
      <c r="O43" s="17">
        <v>1</v>
      </c>
      <c r="P43" s="18"/>
      <c r="Q43" s="19">
        <v>23</v>
      </c>
      <c r="R43" s="18">
        <v>4</v>
      </c>
      <c r="S43" s="20">
        <v>27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20</v>
      </c>
      <c r="E44" s="19">
        <v>8</v>
      </c>
      <c r="F44" s="17">
        <v>12</v>
      </c>
      <c r="G44" s="17"/>
      <c r="H44" s="18"/>
      <c r="I44" s="19">
        <v>20</v>
      </c>
      <c r="J44" s="17"/>
      <c r="K44" s="17"/>
      <c r="L44" s="17"/>
      <c r="M44" s="18"/>
      <c r="N44" s="20">
        <v>20</v>
      </c>
      <c r="O44" s="17"/>
      <c r="P44" s="18"/>
      <c r="Q44" s="19">
        <v>20</v>
      </c>
      <c r="R44" s="18"/>
      <c r="S44" s="20">
        <v>8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8</v>
      </c>
      <c r="E45" s="19">
        <v>7</v>
      </c>
      <c r="F45" s="17"/>
      <c r="G45" s="17"/>
      <c r="H45" s="18">
        <v>1</v>
      </c>
      <c r="I45" s="19">
        <v>6</v>
      </c>
      <c r="J45" s="17"/>
      <c r="K45" s="17">
        <v>1</v>
      </c>
      <c r="L45" s="17"/>
      <c r="M45" s="18">
        <v>1</v>
      </c>
      <c r="N45" s="20">
        <v>8</v>
      </c>
      <c r="O45" s="17"/>
      <c r="P45" s="18"/>
      <c r="Q45" s="19">
        <v>7</v>
      </c>
      <c r="R45" s="18">
        <v>1</v>
      </c>
      <c r="S45" s="20">
        <v>8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6</v>
      </c>
      <c r="E46" s="19">
        <v>5</v>
      </c>
      <c r="F46" s="17"/>
      <c r="G46" s="17"/>
      <c r="H46" s="18">
        <v>1</v>
      </c>
      <c r="I46" s="19">
        <v>6</v>
      </c>
      <c r="J46" s="17"/>
      <c r="K46" s="17"/>
      <c r="L46" s="17"/>
      <c r="M46" s="18"/>
      <c r="N46" s="20">
        <v>6</v>
      </c>
      <c r="O46" s="17"/>
      <c r="P46" s="18"/>
      <c r="Q46" s="19">
        <v>6</v>
      </c>
      <c r="R46" s="18"/>
      <c r="S46" s="20">
        <v>6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50</v>
      </c>
      <c r="E47" s="19">
        <v>14</v>
      </c>
      <c r="F47" s="17">
        <v>34</v>
      </c>
      <c r="G47" s="17"/>
      <c r="H47" s="18">
        <v>2</v>
      </c>
      <c r="I47" s="19">
        <v>19</v>
      </c>
      <c r="J47" s="17"/>
      <c r="K47" s="17"/>
      <c r="L47" s="17"/>
      <c r="M47" s="18">
        <v>31</v>
      </c>
      <c r="N47" s="20">
        <v>50</v>
      </c>
      <c r="O47" s="17"/>
      <c r="P47" s="18"/>
      <c r="Q47" s="19">
        <v>19</v>
      </c>
      <c r="R47" s="18">
        <v>31</v>
      </c>
      <c r="S47" s="20">
        <v>20</v>
      </c>
      <c r="T47" s="17">
        <v>30</v>
      </c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25</v>
      </c>
      <c r="E48" s="19">
        <v>9</v>
      </c>
      <c r="F48" s="17">
        <v>16</v>
      </c>
      <c r="G48" s="17"/>
      <c r="H48" s="18"/>
      <c r="I48" s="19">
        <v>23</v>
      </c>
      <c r="J48" s="17"/>
      <c r="K48" s="17">
        <v>1</v>
      </c>
      <c r="L48" s="17"/>
      <c r="M48" s="18">
        <v>1</v>
      </c>
      <c r="N48" s="20">
        <v>25</v>
      </c>
      <c r="O48" s="17"/>
      <c r="P48" s="18"/>
      <c r="Q48" s="19">
        <v>24</v>
      </c>
      <c r="R48" s="18">
        <v>1</v>
      </c>
      <c r="S48" s="20">
        <v>11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35</v>
      </c>
      <c r="E49" s="19">
        <v>29</v>
      </c>
      <c r="F49" s="17"/>
      <c r="G49" s="17"/>
      <c r="H49" s="18">
        <v>6</v>
      </c>
      <c r="I49" s="19">
        <v>32</v>
      </c>
      <c r="J49" s="17"/>
      <c r="K49" s="17">
        <v>3</v>
      </c>
      <c r="L49" s="17"/>
      <c r="M49" s="18"/>
      <c r="N49" s="20">
        <v>35</v>
      </c>
      <c r="O49" s="17"/>
      <c r="P49" s="18"/>
      <c r="Q49" s="19">
        <v>34</v>
      </c>
      <c r="R49" s="18">
        <v>1</v>
      </c>
      <c r="S49" s="20">
        <v>35</v>
      </c>
      <c r="T49" s="17"/>
      <c r="U49" s="18"/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16</v>
      </c>
      <c r="E50" s="19">
        <v>4</v>
      </c>
      <c r="F50" s="17">
        <v>12</v>
      </c>
      <c r="G50" s="17"/>
      <c r="H50" s="18"/>
      <c r="I50" s="19">
        <v>15</v>
      </c>
      <c r="J50" s="17"/>
      <c r="K50" s="17"/>
      <c r="L50" s="17"/>
      <c r="M50" s="18">
        <v>1</v>
      </c>
      <c r="N50" s="20">
        <v>16</v>
      </c>
      <c r="O50" s="17"/>
      <c r="P50" s="18"/>
      <c r="Q50" s="19">
        <v>15</v>
      </c>
      <c r="R50" s="18">
        <v>1</v>
      </c>
      <c r="S50" s="20">
        <v>4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184</v>
      </c>
      <c r="E55" s="8">
        <f>SUM(E56:E62)</f>
        <v>37</v>
      </c>
      <c r="F55" s="9">
        <f>SUM(F56:F62)</f>
        <v>30</v>
      </c>
      <c r="G55" s="9">
        <f t="shared" ref="G55:U55" si="4">SUM(G56:G62)</f>
        <v>0</v>
      </c>
      <c r="H55" s="10">
        <f t="shared" si="4"/>
        <v>117</v>
      </c>
      <c r="I55" s="11">
        <f t="shared" si="4"/>
        <v>176</v>
      </c>
      <c r="J55" s="9">
        <f t="shared" si="4"/>
        <v>0</v>
      </c>
      <c r="K55" s="9">
        <f t="shared" si="4"/>
        <v>7</v>
      </c>
      <c r="L55" s="9">
        <f t="shared" si="4"/>
        <v>0</v>
      </c>
      <c r="M55" s="10">
        <f t="shared" si="4"/>
        <v>1</v>
      </c>
      <c r="N55" s="11">
        <f t="shared" si="4"/>
        <v>184</v>
      </c>
      <c r="O55" s="9">
        <f t="shared" si="4"/>
        <v>0</v>
      </c>
      <c r="P55" s="10">
        <f t="shared" si="4"/>
        <v>0</v>
      </c>
      <c r="Q55" s="11">
        <f t="shared" si="4"/>
        <v>45</v>
      </c>
      <c r="R55" s="10">
        <f t="shared" si="4"/>
        <v>139</v>
      </c>
      <c r="S55" s="11">
        <f t="shared" si="4"/>
        <v>46</v>
      </c>
      <c r="T55" s="9">
        <f t="shared" si="4"/>
        <v>138</v>
      </c>
      <c r="U55" s="10">
        <f t="shared" si="4"/>
        <v>108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6</v>
      </c>
      <c r="E56" s="19">
        <v>6</v>
      </c>
      <c r="F56" s="17"/>
      <c r="G56" s="17"/>
      <c r="H56" s="18"/>
      <c r="I56" s="20">
        <v>3</v>
      </c>
      <c r="J56" s="17"/>
      <c r="K56" s="17">
        <v>2</v>
      </c>
      <c r="L56" s="17"/>
      <c r="M56" s="18">
        <v>1</v>
      </c>
      <c r="N56" s="20">
        <v>6</v>
      </c>
      <c r="O56" s="17"/>
      <c r="P56" s="18"/>
      <c r="Q56" s="20">
        <v>5</v>
      </c>
      <c r="R56" s="18">
        <v>1</v>
      </c>
      <c r="S56" s="20">
        <v>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6</v>
      </c>
      <c r="E57" s="19">
        <v>3</v>
      </c>
      <c r="F57" s="17"/>
      <c r="G57" s="17"/>
      <c r="H57" s="18">
        <v>3</v>
      </c>
      <c r="I57" s="20">
        <v>5</v>
      </c>
      <c r="J57" s="17"/>
      <c r="K57" s="17">
        <v>1</v>
      </c>
      <c r="L57" s="17"/>
      <c r="M57" s="18"/>
      <c r="N57" s="20">
        <v>6</v>
      </c>
      <c r="O57" s="17"/>
      <c r="P57" s="18"/>
      <c r="Q57" s="20">
        <v>6</v>
      </c>
      <c r="R57" s="18"/>
      <c r="S57" s="20">
        <v>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9</v>
      </c>
      <c r="E58" s="19">
        <v>6</v>
      </c>
      <c r="F58" s="17"/>
      <c r="G58" s="17"/>
      <c r="H58" s="18">
        <v>3</v>
      </c>
      <c r="I58" s="20">
        <v>7</v>
      </c>
      <c r="J58" s="17"/>
      <c r="K58" s="17">
        <v>2</v>
      </c>
      <c r="L58" s="17"/>
      <c r="M58" s="18"/>
      <c r="N58" s="20">
        <v>9</v>
      </c>
      <c r="O58" s="17"/>
      <c r="P58" s="18"/>
      <c r="Q58" s="20">
        <v>9</v>
      </c>
      <c r="R58" s="18"/>
      <c r="S58" s="20">
        <v>9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42</v>
      </c>
      <c r="E59" s="19">
        <v>11</v>
      </c>
      <c r="F59" s="17">
        <v>30</v>
      </c>
      <c r="G59" s="17"/>
      <c r="H59" s="18">
        <v>1</v>
      </c>
      <c r="I59" s="20">
        <v>40</v>
      </c>
      <c r="J59" s="17"/>
      <c r="K59" s="17">
        <v>2</v>
      </c>
      <c r="L59" s="17"/>
      <c r="M59" s="18"/>
      <c r="N59" s="20">
        <v>42</v>
      </c>
      <c r="O59" s="17"/>
      <c r="P59" s="18"/>
      <c r="Q59" s="20">
        <v>12</v>
      </c>
      <c r="R59" s="18">
        <v>30</v>
      </c>
      <c r="S59" s="20">
        <v>12</v>
      </c>
      <c r="T59" s="17">
        <v>30</v>
      </c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113</v>
      </c>
      <c r="E60" s="19">
        <v>5</v>
      </c>
      <c r="F60" s="17"/>
      <c r="G60" s="17"/>
      <c r="H60" s="18">
        <v>108</v>
      </c>
      <c r="I60" s="20">
        <v>113</v>
      </c>
      <c r="J60" s="17"/>
      <c r="K60" s="17"/>
      <c r="L60" s="17"/>
      <c r="M60" s="18"/>
      <c r="N60" s="20">
        <v>113</v>
      </c>
      <c r="O60" s="17"/>
      <c r="P60" s="18"/>
      <c r="Q60" s="20">
        <v>5</v>
      </c>
      <c r="R60" s="18">
        <v>108</v>
      </c>
      <c r="S60" s="20">
        <v>5</v>
      </c>
      <c r="T60" s="17">
        <v>108</v>
      </c>
      <c r="U60" s="18">
        <v>108</v>
      </c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</v>
      </c>
      <c r="E61" s="19">
        <v>3</v>
      </c>
      <c r="F61" s="17"/>
      <c r="G61" s="17"/>
      <c r="H61" s="18"/>
      <c r="I61" s="20">
        <v>3</v>
      </c>
      <c r="J61" s="17"/>
      <c r="K61" s="17"/>
      <c r="L61" s="17"/>
      <c r="M61" s="18"/>
      <c r="N61" s="20">
        <v>3</v>
      </c>
      <c r="O61" s="17"/>
      <c r="P61" s="18"/>
      <c r="Q61" s="20">
        <v>3</v>
      </c>
      <c r="R61" s="18"/>
      <c r="S61" s="20">
        <v>3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5</v>
      </c>
      <c r="E62" s="24">
        <v>3</v>
      </c>
      <c r="F62" s="25"/>
      <c r="G62" s="25"/>
      <c r="H62" s="26">
        <v>2</v>
      </c>
      <c r="I62" s="27">
        <v>5</v>
      </c>
      <c r="J62" s="25"/>
      <c r="K62" s="25"/>
      <c r="L62" s="25"/>
      <c r="M62" s="26"/>
      <c r="N62" s="27">
        <v>5</v>
      </c>
      <c r="O62" s="25"/>
      <c r="P62" s="26"/>
      <c r="Q62" s="27">
        <v>5</v>
      </c>
      <c r="R62" s="26"/>
      <c r="S62" s="27">
        <v>5</v>
      </c>
      <c r="T62" s="25"/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27</v>
      </c>
      <c r="E68" s="8">
        <f>SUM(E69:E72)</f>
        <v>22</v>
      </c>
      <c r="F68" s="9">
        <f>SUM(F69:F72)</f>
        <v>0</v>
      </c>
      <c r="G68" s="9">
        <f t="shared" ref="G68:U68" si="7">SUM(G69:G72)</f>
        <v>0</v>
      </c>
      <c r="H68" s="10">
        <f t="shared" si="7"/>
        <v>5</v>
      </c>
      <c r="I68" s="11">
        <f t="shared" si="7"/>
        <v>24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0</v>
      </c>
      <c r="N68" s="11">
        <f t="shared" si="7"/>
        <v>27</v>
      </c>
      <c r="O68" s="9">
        <f t="shared" si="7"/>
        <v>0</v>
      </c>
      <c r="P68" s="10">
        <f t="shared" si="7"/>
        <v>0</v>
      </c>
      <c r="Q68" s="11">
        <f t="shared" si="7"/>
        <v>27</v>
      </c>
      <c r="R68" s="10">
        <f t="shared" si="7"/>
        <v>0</v>
      </c>
      <c r="S68" s="11">
        <f t="shared" si="7"/>
        <v>27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4</v>
      </c>
      <c r="E69" s="19">
        <v>3</v>
      </c>
      <c r="F69" s="17"/>
      <c r="G69" s="17"/>
      <c r="H69" s="18">
        <v>1</v>
      </c>
      <c r="I69" s="20">
        <v>4</v>
      </c>
      <c r="J69" s="17"/>
      <c r="K69" s="17"/>
      <c r="L69" s="17"/>
      <c r="M69" s="18"/>
      <c r="N69" s="20">
        <v>4</v>
      </c>
      <c r="O69" s="17"/>
      <c r="P69" s="18"/>
      <c r="Q69" s="20">
        <v>4</v>
      </c>
      <c r="R69" s="18"/>
      <c r="S69" s="20">
        <v>4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5</v>
      </c>
      <c r="E70" s="19">
        <v>5</v>
      </c>
      <c r="F70" s="17"/>
      <c r="G70" s="17"/>
      <c r="H70" s="18"/>
      <c r="I70" s="19">
        <v>4</v>
      </c>
      <c r="J70" s="17"/>
      <c r="K70" s="17">
        <v>1</v>
      </c>
      <c r="L70" s="17"/>
      <c r="M70" s="18"/>
      <c r="N70" s="20">
        <v>5</v>
      </c>
      <c r="O70" s="17"/>
      <c r="P70" s="18"/>
      <c r="Q70" s="20">
        <v>5</v>
      </c>
      <c r="R70" s="18"/>
      <c r="S70" s="20">
        <v>5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13</v>
      </c>
      <c r="E71" s="19">
        <v>10</v>
      </c>
      <c r="F71" s="17"/>
      <c r="G71" s="17"/>
      <c r="H71" s="18">
        <v>3</v>
      </c>
      <c r="I71" s="19">
        <v>12</v>
      </c>
      <c r="J71" s="17"/>
      <c r="K71" s="17">
        <v>1</v>
      </c>
      <c r="L71" s="17"/>
      <c r="M71" s="18"/>
      <c r="N71" s="20">
        <v>13</v>
      </c>
      <c r="O71" s="17"/>
      <c r="P71" s="18"/>
      <c r="Q71" s="19">
        <v>13</v>
      </c>
      <c r="R71" s="18"/>
      <c r="S71" s="20">
        <v>13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5</v>
      </c>
      <c r="E72" s="24">
        <v>4</v>
      </c>
      <c r="F72" s="25"/>
      <c r="G72" s="25"/>
      <c r="H72" s="26">
        <v>1</v>
      </c>
      <c r="I72" s="24">
        <v>4</v>
      </c>
      <c r="J72" s="25"/>
      <c r="K72" s="25">
        <v>1</v>
      </c>
      <c r="L72" s="25"/>
      <c r="M72" s="26"/>
      <c r="N72" s="27">
        <v>5</v>
      </c>
      <c r="O72" s="25"/>
      <c r="P72" s="26"/>
      <c r="Q72" s="24">
        <v>5</v>
      </c>
      <c r="R72" s="26"/>
      <c r="S72" s="27">
        <v>5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5</v>
      </c>
      <c r="E73" s="8">
        <f>SUM(E74:E77)</f>
        <v>4</v>
      </c>
      <c r="F73" s="9">
        <f>SUM(F74:F77)</f>
        <v>0</v>
      </c>
      <c r="G73" s="9">
        <f t="shared" ref="G73:U73" si="8">SUM(G74:G77)</f>
        <v>1</v>
      </c>
      <c r="H73" s="10">
        <f t="shared" si="8"/>
        <v>0</v>
      </c>
      <c r="I73" s="11">
        <f t="shared" si="8"/>
        <v>5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5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0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3</v>
      </c>
      <c r="F75" s="17"/>
      <c r="G75" s="17">
        <v>1</v>
      </c>
      <c r="H75" s="18"/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4</v>
      </c>
      <c r="R75" s="18"/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4</v>
      </c>
      <c r="E78" s="8">
        <f>SUM(E79:E86)</f>
        <v>4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2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4</v>
      </c>
      <c r="F79" s="17"/>
      <c r="G79" s="17"/>
      <c r="H79" s="18"/>
      <c r="I79" s="20">
        <v>2</v>
      </c>
      <c r="J79" s="17"/>
      <c r="K79" s="17">
        <v>2</v>
      </c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33</v>
      </c>
      <c r="E87" s="8">
        <f t="shared" si="11"/>
        <v>6</v>
      </c>
      <c r="F87" s="9">
        <f t="shared" si="11"/>
        <v>22</v>
      </c>
      <c r="G87" s="9">
        <f t="shared" si="11"/>
        <v>0</v>
      </c>
      <c r="H87" s="10">
        <f t="shared" si="11"/>
        <v>5</v>
      </c>
      <c r="I87" s="11">
        <f t="shared" si="11"/>
        <v>15</v>
      </c>
      <c r="J87" s="9">
        <f t="shared" si="11"/>
        <v>0</v>
      </c>
      <c r="K87" s="9">
        <f t="shared" si="11"/>
        <v>11</v>
      </c>
      <c r="L87" s="9">
        <f t="shared" si="11"/>
        <v>0</v>
      </c>
      <c r="M87" s="10">
        <f t="shared" si="11"/>
        <v>7</v>
      </c>
      <c r="N87" s="11">
        <f t="shared" si="11"/>
        <v>33</v>
      </c>
      <c r="O87" s="9">
        <f t="shared" si="11"/>
        <v>0</v>
      </c>
      <c r="P87" s="10">
        <f t="shared" si="11"/>
        <v>0</v>
      </c>
      <c r="Q87" s="11">
        <f t="shared" si="11"/>
        <v>33</v>
      </c>
      <c r="R87" s="10">
        <f t="shared" si="11"/>
        <v>0</v>
      </c>
      <c r="S87" s="11">
        <f t="shared" si="11"/>
        <v>11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33</v>
      </c>
      <c r="E94" s="19">
        <v>6</v>
      </c>
      <c r="F94" s="17">
        <v>22</v>
      </c>
      <c r="G94" s="17"/>
      <c r="H94" s="18">
        <v>5</v>
      </c>
      <c r="I94" s="20">
        <v>15</v>
      </c>
      <c r="J94" s="17"/>
      <c r="K94" s="17">
        <v>11</v>
      </c>
      <c r="L94" s="17"/>
      <c r="M94" s="18">
        <v>7</v>
      </c>
      <c r="N94" s="20">
        <v>33</v>
      </c>
      <c r="O94" s="17"/>
      <c r="P94" s="18"/>
      <c r="Q94" s="20">
        <v>33</v>
      </c>
      <c r="R94" s="18"/>
      <c r="S94" s="20">
        <v>11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8</v>
      </c>
      <c r="E103" s="8">
        <f>SUM(E104:E105)</f>
        <v>7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7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1</v>
      </c>
      <c r="N103" s="11">
        <f t="shared" si="15"/>
        <v>8</v>
      </c>
      <c r="O103" s="9">
        <f t="shared" si="15"/>
        <v>0</v>
      </c>
      <c r="P103" s="10">
        <f t="shared" si="15"/>
        <v>0</v>
      </c>
      <c r="Q103" s="11">
        <f t="shared" si="15"/>
        <v>7</v>
      </c>
      <c r="R103" s="10">
        <f t="shared" si="15"/>
        <v>1</v>
      </c>
      <c r="S103" s="11">
        <f t="shared" si="15"/>
        <v>8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8</v>
      </c>
      <c r="E105" s="24">
        <v>7</v>
      </c>
      <c r="F105" s="25"/>
      <c r="G105" s="25"/>
      <c r="H105" s="26">
        <v>1</v>
      </c>
      <c r="I105" s="27">
        <v>7</v>
      </c>
      <c r="J105" s="25"/>
      <c r="K105" s="25"/>
      <c r="L105" s="25"/>
      <c r="M105" s="26">
        <v>1</v>
      </c>
      <c r="N105" s="27">
        <v>8</v>
      </c>
      <c r="O105" s="25"/>
      <c r="P105" s="26"/>
      <c r="Q105" s="27">
        <v>7</v>
      </c>
      <c r="R105" s="26">
        <v>1</v>
      </c>
      <c r="S105" s="27">
        <v>8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5</v>
      </c>
      <c r="E106" s="8">
        <f t="shared" si="16"/>
        <v>3</v>
      </c>
      <c r="F106" s="9">
        <f t="shared" si="16"/>
        <v>2</v>
      </c>
      <c r="G106" s="9">
        <f t="shared" si="16"/>
        <v>0</v>
      </c>
      <c r="H106" s="10">
        <f t="shared" si="16"/>
        <v>0</v>
      </c>
      <c r="I106" s="11">
        <f t="shared" si="16"/>
        <v>5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5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5</v>
      </c>
      <c r="E108" s="19">
        <v>3</v>
      </c>
      <c r="F108" s="17">
        <v>2</v>
      </c>
      <c r="G108" s="17"/>
      <c r="H108" s="18"/>
      <c r="I108" s="20">
        <v>5</v>
      </c>
      <c r="J108" s="17"/>
      <c r="K108" s="17"/>
      <c r="L108" s="17"/>
      <c r="M108" s="18"/>
      <c r="N108" s="20">
        <v>5</v>
      </c>
      <c r="O108" s="17"/>
      <c r="P108" s="18"/>
      <c r="Q108" s="20">
        <v>5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14</v>
      </c>
      <c r="E110" s="8">
        <f>SUM(E111:E116)</f>
        <v>4</v>
      </c>
      <c r="F110" s="9">
        <f>SUM(F111:F116)</f>
        <v>8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5</v>
      </c>
      <c r="J110" s="9">
        <f t="shared" si="17"/>
        <v>0</v>
      </c>
      <c r="K110" s="9">
        <f t="shared" si="17"/>
        <v>9</v>
      </c>
      <c r="L110" s="9">
        <f t="shared" si="17"/>
        <v>0</v>
      </c>
      <c r="M110" s="10">
        <f t="shared" si="17"/>
        <v>0</v>
      </c>
      <c r="N110" s="11">
        <f t="shared" si="17"/>
        <v>14</v>
      </c>
      <c r="O110" s="9">
        <f t="shared" si="17"/>
        <v>0</v>
      </c>
      <c r="P110" s="10">
        <f t="shared" si="17"/>
        <v>0</v>
      </c>
      <c r="Q110" s="11">
        <f t="shared" si="17"/>
        <v>14</v>
      </c>
      <c r="R110" s="10">
        <f t="shared" si="17"/>
        <v>0</v>
      </c>
      <c r="S110" s="11">
        <f t="shared" si="17"/>
        <v>6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14</v>
      </c>
      <c r="E114" s="19">
        <v>4</v>
      </c>
      <c r="F114" s="17">
        <v>8</v>
      </c>
      <c r="G114" s="17"/>
      <c r="H114" s="18">
        <v>2</v>
      </c>
      <c r="I114" s="20">
        <v>5</v>
      </c>
      <c r="J114" s="17"/>
      <c r="K114" s="17">
        <v>9</v>
      </c>
      <c r="L114" s="17"/>
      <c r="M114" s="18"/>
      <c r="N114" s="20">
        <v>14</v>
      </c>
      <c r="O114" s="17"/>
      <c r="P114" s="18"/>
      <c r="Q114" s="20">
        <v>14</v>
      </c>
      <c r="R114" s="18"/>
      <c r="S114" s="20">
        <v>6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14</v>
      </c>
      <c r="E124" s="8">
        <f>SUM(E125:E134)</f>
        <v>9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5</v>
      </c>
      <c r="I124" s="11">
        <f t="shared" si="21"/>
        <v>14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14</v>
      </c>
      <c r="O124" s="9">
        <f t="shared" si="21"/>
        <v>0</v>
      </c>
      <c r="P124" s="10">
        <f t="shared" si="21"/>
        <v>0</v>
      </c>
      <c r="Q124" s="11">
        <f t="shared" si="21"/>
        <v>14</v>
      </c>
      <c r="R124" s="10">
        <f t="shared" si="21"/>
        <v>0</v>
      </c>
      <c r="S124" s="11">
        <f t="shared" si="21"/>
        <v>14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2</v>
      </c>
      <c r="J125" s="17"/>
      <c r="K125" s="17"/>
      <c r="L125" s="17"/>
      <c r="M125" s="18"/>
      <c r="N125" s="20">
        <v>2</v>
      </c>
      <c r="O125" s="17"/>
      <c r="P125" s="18"/>
      <c r="Q125" s="20">
        <v>2</v>
      </c>
      <c r="R125" s="18"/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4</v>
      </c>
      <c r="E132" s="19"/>
      <c r="F132" s="17"/>
      <c r="G132" s="17"/>
      <c r="H132" s="18">
        <v>4</v>
      </c>
      <c r="I132" s="20">
        <v>4</v>
      </c>
      <c r="J132" s="17"/>
      <c r="K132" s="17"/>
      <c r="L132" s="17"/>
      <c r="M132" s="18"/>
      <c r="N132" s="20">
        <v>4</v>
      </c>
      <c r="O132" s="17"/>
      <c r="P132" s="18"/>
      <c r="Q132" s="20">
        <v>4</v>
      </c>
      <c r="R132" s="18"/>
      <c r="S132" s="20">
        <v>4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3</v>
      </c>
      <c r="E134" s="24">
        <v>2</v>
      </c>
      <c r="F134" s="25"/>
      <c r="G134" s="25"/>
      <c r="H134" s="26">
        <v>1</v>
      </c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23</v>
      </c>
      <c r="E135" s="8">
        <f>SUM(E136:E140)</f>
        <v>12</v>
      </c>
      <c r="F135" s="9">
        <f>SUM(F136:F140)</f>
        <v>7</v>
      </c>
      <c r="G135" s="9">
        <f t="shared" ref="G135:U135" si="23">SUM(G136:G140)</f>
        <v>2</v>
      </c>
      <c r="H135" s="10">
        <f t="shared" si="23"/>
        <v>2</v>
      </c>
      <c r="I135" s="11">
        <f t="shared" si="23"/>
        <v>20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3</v>
      </c>
      <c r="N135" s="11">
        <f t="shared" si="23"/>
        <v>22</v>
      </c>
      <c r="O135" s="9">
        <f t="shared" si="23"/>
        <v>1</v>
      </c>
      <c r="P135" s="10">
        <f t="shared" si="23"/>
        <v>0</v>
      </c>
      <c r="Q135" s="11">
        <f t="shared" si="23"/>
        <v>22</v>
      </c>
      <c r="R135" s="10">
        <f t="shared" si="23"/>
        <v>1</v>
      </c>
      <c r="S135" s="11">
        <f t="shared" si="23"/>
        <v>17</v>
      </c>
      <c r="T135" s="9">
        <f t="shared" si="23"/>
        <v>6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13</v>
      </c>
      <c r="E136" s="19">
        <v>10</v>
      </c>
      <c r="F136" s="17">
        <v>1</v>
      </c>
      <c r="G136" s="17"/>
      <c r="H136" s="18">
        <v>2</v>
      </c>
      <c r="I136" s="20">
        <v>10</v>
      </c>
      <c r="J136" s="17"/>
      <c r="K136" s="17"/>
      <c r="L136" s="17"/>
      <c r="M136" s="18">
        <v>3</v>
      </c>
      <c r="N136" s="20">
        <v>12</v>
      </c>
      <c r="O136" s="17">
        <v>1</v>
      </c>
      <c r="P136" s="18"/>
      <c r="Q136" s="20">
        <v>12</v>
      </c>
      <c r="R136" s="18">
        <v>1</v>
      </c>
      <c r="S136" s="20">
        <v>13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10</v>
      </c>
      <c r="E140" s="24">
        <v>2</v>
      </c>
      <c r="F140" s="25">
        <v>6</v>
      </c>
      <c r="G140" s="25">
        <v>2</v>
      </c>
      <c r="H140" s="26"/>
      <c r="I140" s="27">
        <v>10</v>
      </c>
      <c r="J140" s="25"/>
      <c r="K140" s="25"/>
      <c r="L140" s="25"/>
      <c r="M140" s="26"/>
      <c r="N140" s="27">
        <v>10</v>
      </c>
      <c r="O140" s="25"/>
      <c r="P140" s="26"/>
      <c r="Q140" s="27">
        <v>10</v>
      </c>
      <c r="R140" s="26"/>
      <c r="S140" s="27">
        <v>4</v>
      </c>
      <c r="T140" s="25">
        <v>6</v>
      </c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8</v>
      </c>
      <c r="E141" s="8">
        <f>SUM(E142:E148)</f>
        <v>7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7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8</v>
      </c>
      <c r="O141" s="9">
        <f t="shared" si="24"/>
        <v>0</v>
      </c>
      <c r="P141" s="10">
        <f t="shared" si="24"/>
        <v>0</v>
      </c>
      <c r="Q141" s="11">
        <f t="shared" si="24"/>
        <v>8</v>
      </c>
      <c r="R141" s="10">
        <f t="shared" si="24"/>
        <v>0</v>
      </c>
      <c r="S141" s="11">
        <f t="shared" si="24"/>
        <v>8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2</v>
      </c>
      <c r="F143" s="17"/>
      <c r="G143" s="17"/>
      <c r="H143" s="18">
        <v>1</v>
      </c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4</v>
      </c>
      <c r="E148" s="24">
        <v>4</v>
      </c>
      <c r="F148" s="25"/>
      <c r="G148" s="25"/>
      <c r="H148" s="26"/>
      <c r="I148" s="24">
        <v>3</v>
      </c>
      <c r="J148" s="25"/>
      <c r="K148" s="25"/>
      <c r="L148" s="25"/>
      <c r="M148" s="26">
        <v>1</v>
      </c>
      <c r="N148" s="27">
        <v>4</v>
      </c>
      <c r="O148" s="25"/>
      <c r="P148" s="26"/>
      <c r="Q148" s="24">
        <v>4</v>
      </c>
      <c r="R148" s="26"/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2887</v>
      </c>
      <c r="E158" s="45">
        <f t="shared" si="26"/>
        <v>655</v>
      </c>
      <c r="F158" s="45">
        <f t="shared" si="26"/>
        <v>1510</v>
      </c>
      <c r="G158" s="45">
        <f t="shared" si="26"/>
        <v>10</v>
      </c>
      <c r="H158" s="45">
        <f t="shared" si="26"/>
        <v>712</v>
      </c>
      <c r="I158" s="45">
        <f t="shared" si="26"/>
        <v>2522</v>
      </c>
      <c r="J158" s="45">
        <f t="shared" si="26"/>
        <v>100</v>
      </c>
      <c r="K158" s="45">
        <f t="shared" si="26"/>
        <v>165</v>
      </c>
      <c r="L158" s="45">
        <f t="shared" si="26"/>
        <v>0</v>
      </c>
      <c r="M158" s="45">
        <f t="shared" si="26"/>
        <v>100</v>
      </c>
      <c r="N158" s="45">
        <f t="shared" si="26"/>
        <v>2880</v>
      </c>
      <c r="O158" s="45">
        <f t="shared" si="26"/>
        <v>7</v>
      </c>
      <c r="P158" s="45">
        <f t="shared" si="26"/>
        <v>0</v>
      </c>
      <c r="Q158" s="45">
        <f t="shared" si="26"/>
        <v>1283</v>
      </c>
      <c r="R158" s="45">
        <f t="shared" si="26"/>
        <v>1604</v>
      </c>
      <c r="S158" s="45">
        <f t="shared" si="26"/>
        <v>1008</v>
      </c>
      <c r="T158" s="45">
        <f t="shared" si="26"/>
        <v>1589</v>
      </c>
      <c r="U158" s="46">
        <f t="shared" si="26"/>
        <v>381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325</v>
      </c>
      <c r="E159" s="47">
        <f>E53+E55+E63+E68+E73+E78+E87+E96+E99+E103+E106+E110+E117+E122+E124+E135+E141</f>
        <v>115</v>
      </c>
      <c r="F159" s="47">
        <f t="shared" ref="F159:U159" si="27">F53+F55+F63+F68+F73+F78+F87+F96+F99+F103+F106+F110+F117+F122+F124+F135+F141</f>
        <v>69</v>
      </c>
      <c r="G159" s="47">
        <f t="shared" si="27"/>
        <v>3</v>
      </c>
      <c r="H159" s="47">
        <f t="shared" si="27"/>
        <v>138</v>
      </c>
      <c r="I159" s="47">
        <f t="shared" si="27"/>
        <v>280</v>
      </c>
      <c r="J159" s="47">
        <f t="shared" si="27"/>
        <v>0</v>
      </c>
      <c r="K159" s="47">
        <f t="shared" si="27"/>
        <v>32</v>
      </c>
      <c r="L159" s="47">
        <f t="shared" si="27"/>
        <v>0</v>
      </c>
      <c r="M159" s="47">
        <f t="shared" si="27"/>
        <v>13</v>
      </c>
      <c r="N159" s="47">
        <f t="shared" si="27"/>
        <v>324</v>
      </c>
      <c r="O159" s="47">
        <f t="shared" si="27"/>
        <v>1</v>
      </c>
      <c r="P159" s="47">
        <f t="shared" si="27"/>
        <v>0</v>
      </c>
      <c r="Q159" s="47">
        <f t="shared" si="27"/>
        <v>184</v>
      </c>
      <c r="R159" s="47">
        <f t="shared" si="27"/>
        <v>141</v>
      </c>
      <c r="S159" s="47">
        <f t="shared" si="27"/>
        <v>149</v>
      </c>
      <c r="T159" s="47">
        <f t="shared" si="27"/>
        <v>144</v>
      </c>
      <c r="U159" s="48">
        <f t="shared" si="27"/>
        <v>108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3212</v>
      </c>
      <c r="E161" s="51">
        <f t="shared" ref="E161:U161" si="28">SUM(E158:E159)</f>
        <v>770</v>
      </c>
      <c r="F161" s="51">
        <f t="shared" si="28"/>
        <v>1579</v>
      </c>
      <c r="G161" s="51">
        <f t="shared" si="28"/>
        <v>13</v>
      </c>
      <c r="H161" s="51">
        <f t="shared" si="28"/>
        <v>850</v>
      </c>
      <c r="I161" s="51">
        <f t="shared" si="28"/>
        <v>2802</v>
      </c>
      <c r="J161" s="51">
        <f t="shared" si="28"/>
        <v>100</v>
      </c>
      <c r="K161" s="51">
        <f t="shared" si="28"/>
        <v>197</v>
      </c>
      <c r="L161" s="51">
        <f t="shared" si="28"/>
        <v>0</v>
      </c>
      <c r="M161" s="51">
        <f t="shared" si="28"/>
        <v>113</v>
      </c>
      <c r="N161" s="51">
        <f t="shared" si="28"/>
        <v>3204</v>
      </c>
      <c r="O161" s="51">
        <f t="shared" si="28"/>
        <v>8</v>
      </c>
      <c r="P161" s="51">
        <f t="shared" si="28"/>
        <v>0</v>
      </c>
      <c r="Q161" s="51">
        <f t="shared" si="28"/>
        <v>1467</v>
      </c>
      <c r="R161" s="51">
        <f t="shared" si="28"/>
        <v>1745</v>
      </c>
      <c r="S161" s="51">
        <f t="shared" si="28"/>
        <v>1157</v>
      </c>
      <c r="T161" s="51">
        <f t="shared" si="28"/>
        <v>1733</v>
      </c>
      <c r="U161" s="52">
        <f t="shared" si="28"/>
        <v>489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60-2F2C-4913-ABE6-08CBDEB89F3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184</v>
      </c>
      <c r="E1" s="4" t="s">
        <v>123</v>
      </c>
      <c r="R1" s="4" t="s">
        <v>124</v>
      </c>
      <c r="S1" s="55" t="s">
        <v>173</v>
      </c>
      <c r="T1" s="55"/>
      <c r="U1" s="55"/>
    </row>
    <row r="2" spans="1:21" ht="12.75" thickBot="1" x14ac:dyDescent="0.2"/>
    <row r="3" spans="1:21" ht="13.5" customHeight="1" x14ac:dyDescent="0.15">
      <c r="A3" s="61" t="s">
        <v>0</v>
      </c>
      <c r="B3" s="62"/>
      <c r="C3" s="73" t="s">
        <v>1</v>
      </c>
      <c r="D3" s="59" t="s">
        <v>2</v>
      </c>
      <c r="E3" s="61" t="s">
        <v>3</v>
      </c>
      <c r="F3" s="62"/>
      <c r="G3" s="62"/>
      <c r="H3" s="63"/>
      <c r="I3" s="61" t="s">
        <v>4</v>
      </c>
      <c r="J3" s="62"/>
      <c r="K3" s="62"/>
      <c r="L3" s="62"/>
      <c r="M3" s="63"/>
      <c r="N3" s="64" t="s">
        <v>5</v>
      </c>
      <c r="O3" s="62"/>
      <c r="P3" s="63"/>
      <c r="Q3" s="61" t="s">
        <v>6</v>
      </c>
      <c r="R3" s="63"/>
      <c r="S3" s="56" t="s">
        <v>7</v>
      </c>
      <c r="T3" s="57"/>
      <c r="U3" s="58"/>
    </row>
    <row r="4" spans="1:21" ht="13.5" customHeight="1" thickBot="1" x14ac:dyDescent="0.2">
      <c r="A4" s="71"/>
      <c r="B4" s="72"/>
      <c r="C4" s="74"/>
      <c r="D4" s="60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125</v>
      </c>
      <c r="B5" s="6"/>
      <c r="C5" s="6"/>
      <c r="D5" s="7">
        <f t="shared" ref="D5:T5" si="0">SUM(D6:D12)</f>
        <v>589</v>
      </c>
      <c r="E5" s="8">
        <f t="shared" si="0"/>
        <v>120</v>
      </c>
      <c r="F5" s="9">
        <f t="shared" si="0"/>
        <v>410</v>
      </c>
      <c r="G5" s="9">
        <f t="shared" si="0"/>
        <v>1</v>
      </c>
      <c r="H5" s="10">
        <f t="shared" si="0"/>
        <v>58</v>
      </c>
      <c r="I5" s="8">
        <f t="shared" si="0"/>
        <v>488</v>
      </c>
      <c r="J5" s="9">
        <f t="shared" si="0"/>
        <v>0</v>
      </c>
      <c r="K5" s="9">
        <f t="shared" si="0"/>
        <v>18</v>
      </c>
      <c r="L5" s="9">
        <f t="shared" si="0"/>
        <v>0</v>
      </c>
      <c r="M5" s="10">
        <f t="shared" si="0"/>
        <v>83</v>
      </c>
      <c r="N5" s="11">
        <f t="shared" si="0"/>
        <v>588</v>
      </c>
      <c r="O5" s="9">
        <f t="shared" si="0"/>
        <v>1</v>
      </c>
      <c r="P5" s="10">
        <f t="shared" si="0"/>
        <v>0</v>
      </c>
      <c r="Q5" s="11">
        <f t="shared" si="0"/>
        <v>211</v>
      </c>
      <c r="R5" s="10">
        <f t="shared" si="0"/>
        <v>378</v>
      </c>
      <c r="S5" s="11">
        <f t="shared" si="0"/>
        <v>180</v>
      </c>
      <c r="T5" s="9">
        <f t="shared" si="0"/>
        <v>346</v>
      </c>
      <c r="U5" s="10">
        <f>SUM(U6:U12)</f>
        <v>0</v>
      </c>
    </row>
    <row r="6" spans="1:21" ht="14.1" customHeight="1" x14ac:dyDescent="0.15">
      <c r="A6" s="12"/>
      <c r="B6" s="13" t="s">
        <v>126</v>
      </c>
      <c r="C6" s="14">
        <v>101</v>
      </c>
      <c r="D6" s="15">
        <f>SUM(E6:H6)</f>
        <v>42</v>
      </c>
      <c r="E6" s="16">
        <v>14</v>
      </c>
      <c r="F6" s="17">
        <v>24</v>
      </c>
      <c r="G6" s="17"/>
      <c r="H6" s="18">
        <v>4</v>
      </c>
      <c r="I6" s="19">
        <v>36</v>
      </c>
      <c r="J6" s="17"/>
      <c r="K6" s="17">
        <v>3</v>
      </c>
      <c r="L6" s="17"/>
      <c r="M6" s="18">
        <v>3</v>
      </c>
      <c r="N6" s="20">
        <v>42</v>
      </c>
      <c r="O6" s="17"/>
      <c r="P6" s="18"/>
      <c r="Q6" s="20">
        <v>42</v>
      </c>
      <c r="R6" s="18"/>
      <c r="S6" s="20">
        <v>20</v>
      </c>
      <c r="T6" s="17"/>
      <c r="U6" s="18"/>
    </row>
    <row r="7" spans="1:21" ht="14.1" customHeight="1" x14ac:dyDescent="0.15">
      <c r="A7" s="12"/>
      <c r="B7" s="13" t="s">
        <v>127</v>
      </c>
      <c r="C7" s="14">
        <v>103</v>
      </c>
      <c r="D7" s="15">
        <f>SUM(E7:H7)</f>
        <v>99</v>
      </c>
      <c r="E7" s="19">
        <v>11</v>
      </c>
      <c r="F7" s="17">
        <v>78</v>
      </c>
      <c r="G7" s="17">
        <v>1</v>
      </c>
      <c r="H7" s="18">
        <v>9</v>
      </c>
      <c r="I7" s="19">
        <v>28</v>
      </c>
      <c r="J7" s="17"/>
      <c r="K7" s="17">
        <v>2</v>
      </c>
      <c r="L7" s="17"/>
      <c r="M7" s="18">
        <v>69</v>
      </c>
      <c r="N7" s="20">
        <v>98</v>
      </c>
      <c r="O7" s="17">
        <v>1</v>
      </c>
      <c r="P7" s="18"/>
      <c r="Q7" s="20">
        <v>18</v>
      </c>
      <c r="R7" s="18">
        <v>81</v>
      </c>
      <c r="S7" s="20">
        <v>20</v>
      </c>
      <c r="T7" s="17">
        <v>68</v>
      </c>
      <c r="U7" s="18"/>
    </row>
    <row r="8" spans="1:21" ht="14.1" customHeight="1" x14ac:dyDescent="0.15">
      <c r="A8" s="12"/>
      <c r="B8" s="13" t="s">
        <v>128</v>
      </c>
      <c r="C8" s="14">
        <v>105</v>
      </c>
      <c r="D8" s="15">
        <f t="shared" ref="D8:D52" si="1">SUM(E8:H8)</f>
        <v>23</v>
      </c>
      <c r="E8" s="19">
        <v>7</v>
      </c>
      <c r="F8" s="17">
        <v>12</v>
      </c>
      <c r="G8" s="17"/>
      <c r="H8" s="18">
        <v>4</v>
      </c>
      <c r="I8" s="19">
        <v>22</v>
      </c>
      <c r="J8" s="17"/>
      <c r="K8" s="17">
        <v>1</v>
      </c>
      <c r="L8" s="17"/>
      <c r="M8" s="18"/>
      <c r="N8" s="20">
        <v>23</v>
      </c>
      <c r="O8" s="17"/>
      <c r="P8" s="18"/>
      <c r="Q8" s="20">
        <v>20</v>
      </c>
      <c r="R8" s="18">
        <v>3</v>
      </c>
      <c r="S8" s="20">
        <v>11</v>
      </c>
      <c r="T8" s="17">
        <v>12</v>
      </c>
      <c r="U8" s="18"/>
    </row>
    <row r="9" spans="1:21" ht="14.1" customHeight="1" x14ac:dyDescent="0.15">
      <c r="A9" s="12"/>
      <c r="B9" s="13" t="s">
        <v>129</v>
      </c>
      <c r="C9" s="14">
        <v>106</v>
      </c>
      <c r="D9" s="15">
        <f t="shared" si="1"/>
        <v>220</v>
      </c>
      <c r="E9" s="19">
        <v>20</v>
      </c>
      <c r="F9" s="17">
        <v>188</v>
      </c>
      <c r="G9" s="17"/>
      <c r="H9" s="18">
        <v>12</v>
      </c>
      <c r="I9" s="19">
        <v>208</v>
      </c>
      <c r="J9" s="17"/>
      <c r="K9" s="17">
        <v>7</v>
      </c>
      <c r="L9" s="17"/>
      <c r="M9" s="18">
        <v>5</v>
      </c>
      <c r="N9" s="20">
        <v>220</v>
      </c>
      <c r="O9" s="17"/>
      <c r="P9" s="18"/>
      <c r="Q9" s="20">
        <v>39</v>
      </c>
      <c r="R9" s="18">
        <v>181</v>
      </c>
      <c r="S9" s="20">
        <v>32</v>
      </c>
      <c r="T9" s="17">
        <v>170</v>
      </c>
      <c r="U9" s="18"/>
    </row>
    <row r="10" spans="1:21" ht="14.1" customHeight="1" x14ac:dyDescent="0.15">
      <c r="A10" s="12"/>
      <c r="B10" s="13" t="s">
        <v>130</v>
      </c>
      <c r="C10" s="14">
        <v>107</v>
      </c>
      <c r="D10" s="15">
        <f t="shared" si="1"/>
        <v>97</v>
      </c>
      <c r="E10" s="19">
        <v>34</v>
      </c>
      <c r="F10" s="17">
        <v>44</v>
      </c>
      <c r="G10" s="17"/>
      <c r="H10" s="18">
        <v>19</v>
      </c>
      <c r="I10" s="19">
        <v>88</v>
      </c>
      <c r="J10" s="17"/>
      <c r="K10" s="17">
        <v>4</v>
      </c>
      <c r="L10" s="17"/>
      <c r="M10" s="18">
        <v>5</v>
      </c>
      <c r="N10" s="20">
        <v>97</v>
      </c>
      <c r="O10" s="17"/>
      <c r="P10" s="18"/>
      <c r="Q10" s="20">
        <v>53</v>
      </c>
      <c r="R10" s="18">
        <v>44</v>
      </c>
      <c r="S10" s="20">
        <v>51</v>
      </c>
      <c r="T10" s="17">
        <v>34</v>
      </c>
      <c r="U10" s="18"/>
    </row>
    <row r="11" spans="1:21" ht="14.1" customHeight="1" x14ac:dyDescent="0.15">
      <c r="A11" s="12"/>
      <c r="B11" s="13" t="s">
        <v>131</v>
      </c>
      <c r="C11" s="14">
        <v>108</v>
      </c>
      <c r="D11" s="15">
        <f t="shared" si="1"/>
        <v>9</v>
      </c>
      <c r="E11" s="19">
        <v>9</v>
      </c>
      <c r="F11" s="17"/>
      <c r="G11" s="17"/>
      <c r="H11" s="18"/>
      <c r="I11" s="19">
        <v>9</v>
      </c>
      <c r="J11" s="17"/>
      <c r="K11" s="17"/>
      <c r="L11" s="17"/>
      <c r="M11" s="18"/>
      <c r="N11" s="20">
        <v>9</v>
      </c>
      <c r="O11" s="17"/>
      <c r="P11" s="18"/>
      <c r="Q11" s="20">
        <v>9</v>
      </c>
      <c r="R11" s="18"/>
      <c r="S11" s="20">
        <v>9</v>
      </c>
      <c r="T11" s="17"/>
      <c r="U11" s="18"/>
    </row>
    <row r="12" spans="1:21" ht="14.1" customHeight="1" thickBot="1" x14ac:dyDescent="0.2">
      <c r="A12" s="21"/>
      <c r="B12" s="22" t="s">
        <v>132</v>
      </c>
      <c r="C12" s="23">
        <v>109</v>
      </c>
      <c r="D12" s="15">
        <f t="shared" si="1"/>
        <v>99</v>
      </c>
      <c r="E12" s="24">
        <v>25</v>
      </c>
      <c r="F12" s="25">
        <v>64</v>
      </c>
      <c r="G12" s="25"/>
      <c r="H12" s="26">
        <v>10</v>
      </c>
      <c r="I12" s="24">
        <v>97</v>
      </c>
      <c r="J12" s="25"/>
      <c r="K12" s="25">
        <v>1</v>
      </c>
      <c r="L12" s="25"/>
      <c r="M12" s="26">
        <v>1</v>
      </c>
      <c r="N12" s="27">
        <v>99</v>
      </c>
      <c r="O12" s="25"/>
      <c r="P12" s="26"/>
      <c r="Q12" s="27">
        <v>30</v>
      </c>
      <c r="R12" s="26">
        <v>69</v>
      </c>
      <c r="S12" s="27">
        <v>37</v>
      </c>
      <c r="T12" s="25">
        <v>62</v>
      </c>
      <c r="U12" s="26"/>
    </row>
    <row r="13" spans="1:21" ht="14.1" customHeight="1" x14ac:dyDescent="0.15">
      <c r="A13" s="5" t="s">
        <v>133</v>
      </c>
      <c r="B13" s="28"/>
      <c r="C13" s="28"/>
      <c r="D13" s="7">
        <f t="shared" ref="D13:U13" si="2">SUM(D14:D20)</f>
        <v>1410</v>
      </c>
      <c r="E13" s="8">
        <f t="shared" si="2"/>
        <v>138</v>
      </c>
      <c r="F13" s="9">
        <f t="shared" si="2"/>
        <v>545</v>
      </c>
      <c r="G13" s="9">
        <f t="shared" si="2"/>
        <v>3</v>
      </c>
      <c r="H13" s="10">
        <f t="shared" si="2"/>
        <v>724</v>
      </c>
      <c r="I13" s="11">
        <f t="shared" si="2"/>
        <v>1402</v>
      </c>
      <c r="J13" s="9">
        <f t="shared" si="2"/>
        <v>0</v>
      </c>
      <c r="K13" s="9">
        <f t="shared" si="2"/>
        <v>8</v>
      </c>
      <c r="L13" s="9">
        <f t="shared" si="2"/>
        <v>0</v>
      </c>
      <c r="M13" s="10">
        <f t="shared" si="2"/>
        <v>0</v>
      </c>
      <c r="N13" s="11">
        <f t="shared" si="2"/>
        <v>1318</v>
      </c>
      <c r="O13" s="9">
        <f t="shared" si="2"/>
        <v>92</v>
      </c>
      <c r="P13" s="10">
        <f t="shared" si="2"/>
        <v>0</v>
      </c>
      <c r="Q13" s="11">
        <f t="shared" si="2"/>
        <v>349</v>
      </c>
      <c r="R13" s="10">
        <f t="shared" si="2"/>
        <v>1061</v>
      </c>
      <c r="S13" s="11">
        <f t="shared" si="2"/>
        <v>255</v>
      </c>
      <c r="T13" s="9">
        <f t="shared" si="2"/>
        <v>1123</v>
      </c>
      <c r="U13" s="10">
        <f t="shared" si="2"/>
        <v>614</v>
      </c>
    </row>
    <row r="14" spans="1:21" ht="14.1" customHeight="1" x14ac:dyDescent="0.15">
      <c r="A14" s="12"/>
      <c r="B14" s="13" t="s">
        <v>134</v>
      </c>
      <c r="C14" s="14">
        <v>131</v>
      </c>
      <c r="D14" s="15">
        <f t="shared" si="1"/>
        <v>415</v>
      </c>
      <c r="E14" s="19">
        <v>32</v>
      </c>
      <c r="F14" s="17">
        <v>75</v>
      </c>
      <c r="G14" s="17"/>
      <c r="H14" s="18">
        <v>308</v>
      </c>
      <c r="I14" s="19">
        <v>414</v>
      </c>
      <c r="J14" s="17"/>
      <c r="K14" s="17">
        <v>1</v>
      </c>
      <c r="L14" s="17"/>
      <c r="M14" s="18"/>
      <c r="N14" s="20">
        <v>415</v>
      </c>
      <c r="O14" s="17"/>
      <c r="P14" s="18"/>
      <c r="Q14" s="20">
        <v>87</v>
      </c>
      <c r="R14" s="18">
        <v>328</v>
      </c>
      <c r="S14" s="20">
        <v>54</v>
      </c>
      <c r="T14" s="17">
        <v>356</v>
      </c>
      <c r="U14" s="18">
        <v>288</v>
      </c>
    </row>
    <row r="15" spans="1:21" ht="14.1" customHeight="1" x14ac:dyDescent="0.15">
      <c r="A15" s="12"/>
      <c r="B15" s="13" t="s">
        <v>135</v>
      </c>
      <c r="C15" s="14">
        <v>132</v>
      </c>
      <c r="D15" s="15">
        <f t="shared" si="1"/>
        <v>161</v>
      </c>
      <c r="E15" s="19">
        <v>8</v>
      </c>
      <c r="F15" s="17">
        <v>147</v>
      </c>
      <c r="G15" s="17"/>
      <c r="H15" s="18">
        <v>6</v>
      </c>
      <c r="I15" s="19">
        <v>161</v>
      </c>
      <c r="J15" s="17"/>
      <c r="K15" s="17"/>
      <c r="L15" s="17"/>
      <c r="M15" s="18"/>
      <c r="N15" s="20">
        <v>161</v>
      </c>
      <c r="O15" s="17"/>
      <c r="P15" s="18"/>
      <c r="Q15" s="20">
        <v>22</v>
      </c>
      <c r="R15" s="18">
        <v>139</v>
      </c>
      <c r="S15" s="20">
        <v>16</v>
      </c>
      <c r="T15" s="17">
        <v>145</v>
      </c>
      <c r="U15" s="18"/>
    </row>
    <row r="16" spans="1:21" ht="14.1" customHeight="1" x14ac:dyDescent="0.15">
      <c r="A16" s="12"/>
      <c r="B16" s="13" t="s">
        <v>136</v>
      </c>
      <c r="C16" s="14">
        <v>133</v>
      </c>
      <c r="D16" s="15">
        <f t="shared" si="1"/>
        <v>531</v>
      </c>
      <c r="E16" s="19">
        <v>5</v>
      </c>
      <c r="F16" s="17">
        <v>227</v>
      </c>
      <c r="G16" s="17">
        <v>1</v>
      </c>
      <c r="H16" s="18">
        <v>298</v>
      </c>
      <c r="I16" s="19">
        <v>531</v>
      </c>
      <c r="J16" s="17"/>
      <c r="K16" s="17"/>
      <c r="L16" s="17"/>
      <c r="M16" s="18"/>
      <c r="N16" s="20">
        <v>440</v>
      </c>
      <c r="O16" s="17">
        <v>91</v>
      </c>
      <c r="P16" s="18"/>
      <c r="Q16" s="19">
        <v>11</v>
      </c>
      <c r="R16" s="18">
        <v>520</v>
      </c>
      <c r="S16" s="20">
        <v>11</v>
      </c>
      <c r="T16" s="17">
        <v>520</v>
      </c>
      <c r="U16" s="18">
        <v>292</v>
      </c>
    </row>
    <row r="17" spans="1:21" ht="14.1" customHeight="1" x14ac:dyDescent="0.15">
      <c r="A17" s="12"/>
      <c r="B17" s="13" t="s">
        <v>137</v>
      </c>
      <c r="C17" s="14">
        <v>134</v>
      </c>
      <c r="D17" s="15">
        <f t="shared" si="1"/>
        <v>116</v>
      </c>
      <c r="E17" s="19">
        <v>36</v>
      </c>
      <c r="F17" s="17">
        <v>31</v>
      </c>
      <c r="G17" s="17">
        <v>2</v>
      </c>
      <c r="H17" s="18">
        <v>47</v>
      </c>
      <c r="I17" s="19">
        <v>116</v>
      </c>
      <c r="J17" s="17"/>
      <c r="K17" s="17"/>
      <c r="L17" s="17"/>
      <c r="M17" s="18"/>
      <c r="N17" s="20">
        <v>115</v>
      </c>
      <c r="O17" s="17">
        <v>1</v>
      </c>
      <c r="P17" s="18"/>
      <c r="Q17" s="19">
        <v>70</v>
      </c>
      <c r="R17" s="18">
        <v>46</v>
      </c>
      <c r="S17" s="20">
        <v>49</v>
      </c>
      <c r="T17" s="17">
        <v>57</v>
      </c>
      <c r="U17" s="18">
        <v>34</v>
      </c>
    </row>
    <row r="18" spans="1:21" ht="14.1" customHeight="1" x14ac:dyDescent="0.15">
      <c r="A18" s="12"/>
      <c r="B18" s="13" t="s">
        <v>138</v>
      </c>
      <c r="C18" s="14">
        <v>135</v>
      </c>
      <c r="D18" s="15">
        <f t="shared" si="1"/>
        <v>87</v>
      </c>
      <c r="E18" s="19">
        <v>21</v>
      </c>
      <c r="F18" s="17">
        <v>28</v>
      </c>
      <c r="G18" s="17"/>
      <c r="H18" s="18">
        <v>38</v>
      </c>
      <c r="I18" s="19">
        <v>82</v>
      </c>
      <c r="J18" s="17"/>
      <c r="K18" s="17">
        <v>5</v>
      </c>
      <c r="L18" s="17"/>
      <c r="M18" s="18"/>
      <c r="N18" s="20">
        <v>87</v>
      </c>
      <c r="O18" s="17"/>
      <c r="P18" s="18"/>
      <c r="Q18" s="19">
        <v>71</v>
      </c>
      <c r="R18" s="18">
        <v>16</v>
      </c>
      <c r="S18" s="20">
        <v>59</v>
      </c>
      <c r="T18" s="17">
        <v>21</v>
      </c>
      <c r="U18" s="18"/>
    </row>
    <row r="19" spans="1:21" ht="14.1" customHeight="1" x14ac:dyDescent="0.15">
      <c r="A19" s="12"/>
      <c r="B19" s="13" t="s">
        <v>139</v>
      </c>
      <c r="C19" s="14">
        <v>136</v>
      </c>
      <c r="D19" s="15">
        <f t="shared" si="1"/>
        <v>25</v>
      </c>
      <c r="E19" s="19">
        <v>15</v>
      </c>
      <c r="F19" s="17">
        <v>3</v>
      </c>
      <c r="G19" s="17"/>
      <c r="H19" s="18">
        <v>7</v>
      </c>
      <c r="I19" s="19">
        <v>25</v>
      </c>
      <c r="J19" s="17"/>
      <c r="K19" s="17"/>
      <c r="L19" s="17"/>
      <c r="M19" s="18"/>
      <c r="N19" s="20">
        <v>25</v>
      </c>
      <c r="O19" s="17"/>
      <c r="P19" s="18"/>
      <c r="Q19" s="19">
        <v>21</v>
      </c>
      <c r="R19" s="18">
        <v>4</v>
      </c>
      <c r="S19" s="20">
        <v>25</v>
      </c>
      <c r="T19" s="17"/>
      <c r="U19" s="18"/>
    </row>
    <row r="20" spans="1:21" ht="14.1" customHeight="1" thickBot="1" x14ac:dyDescent="0.2">
      <c r="A20" s="21"/>
      <c r="B20" s="22" t="s">
        <v>140</v>
      </c>
      <c r="C20" s="23">
        <v>137</v>
      </c>
      <c r="D20" s="26">
        <f t="shared" si="1"/>
        <v>75</v>
      </c>
      <c r="E20" s="24">
        <v>21</v>
      </c>
      <c r="F20" s="25">
        <v>34</v>
      </c>
      <c r="G20" s="25"/>
      <c r="H20" s="26">
        <v>20</v>
      </c>
      <c r="I20" s="24">
        <v>73</v>
      </c>
      <c r="J20" s="25"/>
      <c r="K20" s="25">
        <v>2</v>
      </c>
      <c r="L20" s="25"/>
      <c r="M20" s="26"/>
      <c r="N20" s="27">
        <v>75</v>
      </c>
      <c r="O20" s="25"/>
      <c r="P20" s="26"/>
      <c r="Q20" s="24">
        <v>67</v>
      </c>
      <c r="R20" s="26">
        <v>8</v>
      </c>
      <c r="S20" s="27">
        <v>41</v>
      </c>
      <c r="T20" s="25">
        <v>24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33</v>
      </c>
      <c r="E21" s="8">
        <v>20</v>
      </c>
      <c r="F21" s="9">
        <v>10</v>
      </c>
      <c r="G21" s="9"/>
      <c r="H21" s="10">
        <v>3</v>
      </c>
      <c r="I21" s="8">
        <v>32</v>
      </c>
      <c r="J21" s="9"/>
      <c r="K21" s="9">
        <v>1</v>
      </c>
      <c r="L21" s="9"/>
      <c r="M21" s="10"/>
      <c r="N21" s="11">
        <v>33</v>
      </c>
      <c r="O21" s="9"/>
      <c r="P21" s="10"/>
      <c r="Q21" s="8">
        <v>27</v>
      </c>
      <c r="R21" s="10">
        <v>6</v>
      </c>
      <c r="S21" s="11">
        <v>23</v>
      </c>
      <c r="T21" s="9">
        <v>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179</v>
      </c>
      <c r="E22" s="19">
        <v>72</v>
      </c>
      <c r="F22" s="17">
        <v>76</v>
      </c>
      <c r="G22" s="17">
        <v>4</v>
      </c>
      <c r="H22" s="18">
        <v>27</v>
      </c>
      <c r="I22" s="19">
        <v>150</v>
      </c>
      <c r="J22" s="17"/>
      <c r="K22" s="17">
        <v>27</v>
      </c>
      <c r="L22" s="17"/>
      <c r="M22" s="18">
        <v>2</v>
      </c>
      <c r="N22" s="20">
        <v>179</v>
      </c>
      <c r="O22" s="17"/>
      <c r="P22" s="18"/>
      <c r="Q22" s="19">
        <v>155</v>
      </c>
      <c r="R22" s="18">
        <v>24</v>
      </c>
      <c r="S22" s="20">
        <v>111</v>
      </c>
      <c r="T22" s="17">
        <v>38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28</v>
      </c>
      <c r="E23" s="19">
        <v>19</v>
      </c>
      <c r="F23" s="17"/>
      <c r="G23" s="17"/>
      <c r="H23" s="18">
        <v>9</v>
      </c>
      <c r="I23" s="19">
        <v>24</v>
      </c>
      <c r="J23" s="17"/>
      <c r="K23" s="17">
        <v>3</v>
      </c>
      <c r="L23" s="17"/>
      <c r="M23" s="18">
        <v>1</v>
      </c>
      <c r="N23" s="20">
        <v>28</v>
      </c>
      <c r="O23" s="17"/>
      <c r="P23" s="18"/>
      <c r="Q23" s="19">
        <v>26</v>
      </c>
      <c r="R23" s="18">
        <v>2</v>
      </c>
      <c r="S23" s="20">
        <v>28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97</v>
      </c>
      <c r="E24" s="19">
        <v>27</v>
      </c>
      <c r="F24" s="17">
        <v>60</v>
      </c>
      <c r="G24" s="17"/>
      <c r="H24" s="18">
        <v>10</v>
      </c>
      <c r="I24" s="19">
        <v>97</v>
      </c>
      <c r="J24" s="17"/>
      <c r="K24" s="17"/>
      <c r="L24" s="17"/>
      <c r="M24" s="18"/>
      <c r="N24" s="20">
        <v>97</v>
      </c>
      <c r="O24" s="17"/>
      <c r="P24" s="18"/>
      <c r="Q24" s="19">
        <v>67</v>
      </c>
      <c r="R24" s="18">
        <v>30</v>
      </c>
      <c r="S24" s="20">
        <v>37</v>
      </c>
      <c r="T24" s="17">
        <v>40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20</v>
      </c>
      <c r="E25" s="19">
        <v>12</v>
      </c>
      <c r="F25" s="17">
        <v>5</v>
      </c>
      <c r="G25" s="17"/>
      <c r="H25" s="18">
        <v>3</v>
      </c>
      <c r="I25" s="19">
        <v>17</v>
      </c>
      <c r="J25" s="17"/>
      <c r="K25" s="17"/>
      <c r="L25" s="17"/>
      <c r="M25" s="18">
        <v>3</v>
      </c>
      <c r="N25" s="20">
        <v>19</v>
      </c>
      <c r="O25" s="17">
        <v>1</v>
      </c>
      <c r="P25" s="18"/>
      <c r="Q25" s="19">
        <v>20</v>
      </c>
      <c r="R25" s="18"/>
      <c r="S25" s="20">
        <v>20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26</v>
      </c>
      <c r="E26" s="19">
        <v>17</v>
      </c>
      <c r="F26" s="17">
        <v>1</v>
      </c>
      <c r="G26" s="17"/>
      <c r="H26" s="18">
        <v>8</v>
      </c>
      <c r="I26" s="19">
        <v>22</v>
      </c>
      <c r="J26" s="17"/>
      <c r="K26" s="17">
        <v>3</v>
      </c>
      <c r="L26" s="17"/>
      <c r="M26" s="18">
        <v>1</v>
      </c>
      <c r="N26" s="20">
        <v>26</v>
      </c>
      <c r="O26" s="17"/>
      <c r="P26" s="18"/>
      <c r="Q26" s="19">
        <v>26</v>
      </c>
      <c r="R26" s="18"/>
      <c r="S26" s="20">
        <v>26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30</v>
      </c>
      <c r="E29" s="19">
        <v>20</v>
      </c>
      <c r="F29" s="17">
        <v>7</v>
      </c>
      <c r="G29" s="17"/>
      <c r="H29" s="18">
        <v>3</v>
      </c>
      <c r="I29" s="19">
        <v>26</v>
      </c>
      <c r="J29" s="17"/>
      <c r="K29" s="17">
        <v>4</v>
      </c>
      <c r="L29" s="17"/>
      <c r="M29" s="18"/>
      <c r="N29" s="20">
        <v>30</v>
      </c>
      <c r="O29" s="17"/>
      <c r="P29" s="18"/>
      <c r="Q29" s="19">
        <v>29</v>
      </c>
      <c r="R29" s="18">
        <v>1</v>
      </c>
      <c r="S29" s="20">
        <v>23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66</v>
      </c>
      <c r="E30" s="19">
        <v>27</v>
      </c>
      <c r="F30" s="17">
        <v>31</v>
      </c>
      <c r="G30" s="17"/>
      <c r="H30" s="18">
        <v>8</v>
      </c>
      <c r="I30" s="19">
        <v>34</v>
      </c>
      <c r="J30" s="17"/>
      <c r="K30" s="17">
        <v>21</v>
      </c>
      <c r="L30" s="17"/>
      <c r="M30" s="18">
        <v>11</v>
      </c>
      <c r="N30" s="20">
        <v>66</v>
      </c>
      <c r="O30" s="17"/>
      <c r="P30" s="18"/>
      <c r="Q30" s="19">
        <v>63</v>
      </c>
      <c r="R30" s="18">
        <v>3</v>
      </c>
      <c r="S30" s="20">
        <v>35</v>
      </c>
      <c r="T30" s="17">
        <v>11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196</v>
      </c>
      <c r="E31" s="19">
        <v>4</v>
      </c>
      <c r="F31" s="17">
        <v>192</v>
      </c>
      <c r="G31" s="17"/>
      <c r="H31" s="18"/>
      <c r="I31" s="19">
        <v>196</v>
      </c>
      <c r="J31" s="17"/>
      <c r="K31" s="17"/>
      <c r="L31" s="17"/>
      <c r="M31" s="18"/>
      <c r="N31" s="20">
        <v>196</v>
      </c>
      <c r="O31" s="17"/>
      <c r="P31" s="18"/>
      <c r="Q31" s="19">
        <v>4</v>
      </c>
      <c r="R31" s="18">
        <v>192</v>
      </c>
      <c r="S31" s="20">
        <v>4</v>
      </c>
      <c r="T31" s="17">
        <v>192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60</v>
      </c>
      <c r="E32" s="19">
        <v>11</v>
      </c>
      <c r="F32" s="17">
        <v>42</v>
      </c>
      <c r="G32" s="17"/>
      <c r="H32" s="18">
        <v>7</v>
      </c>
      <c r="I32" s="19">
        <v>57</v>
      </c>
      <c r="J32" s="17"/>
      <c r="K32" s="17">
        <v>3</v>
      </c>
      <c r="L32" s="17"/>
      <c r="M32" s="18"/>
      <c r="N32" s="20">
        <v>60</v>
      </c>
      <c r="O32" s="17"/>
      <c r="P32" s="18"/>
      <c r="Q32" s="19">
        <v>14</v>
      </c>
      <c r="R32" s="18">
        <v>46</v>
      </c>
      <c r="S32" s="20">
        <v>18</v>
      </c>
      <c r="T32" s="17">
        <v>42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3</v>
      </c>
      <c r="F33" s="17">
        <v>1</v>
      </c>
      <c r="G33" s="17"/>
      <c r="H33" s="18"/>
      <c r="I33" s="19">
        <v>4</v>
      </c>
      <c r="J33" s="17"/>
      <c r="K33" s="17"/>
      <c r="L33" s="17"/>
      <c r="M33" s="18"/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37</v>
      </c>
      <c r="E34" s="19">
        <v>5</v>
      </c>
      <c r="F34" s="17">
        <v>31</v>
      </c>
      <c r="G34" s="17"/>
      <c r="H34" s="18">
        <v>1</v>
      </c>
      <c r="I34" s="19">
        <v>36</v>
      </c>
      <c r="J34" s="17"/>
      <c r="K34" s="17">
        <v>1</v>
      </c>
      <c r="L34" s="17"/>
      <c r="M34" s="18"/>
      <c r="N34" s="20">
        <v>37</v>
      </c>
      <c r="O34" s="17"/>
      <c r="P34" s="18"/>
      <c r="Q34" s="19">
        <v>4</v>
      </c>
      <c r="R34" s="18">
        <v>33</v>
      </c>
      <c r="S34" s="20">
        <v>6</v>
      </c>
      <c r="T34" s="17">
        <v>31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31</v>
      </c>
      <c r="E35" s="19">
        <v>14</v>
      </c>
      <c r="F35" s="17">
        <v>12</v>
      </c>
      <c r="G35" s="17"/>
      <c r="H35" s="18">
        <v>5</v>
      </c>
      <c r="I35" s="19">
        <v>24</v>
      </c>
      <c r="J35" s="17"/>
      <c r="K35" s="17">
        <v>4</v>
      </c>
      <c r="L35" s="17"/>
      <c r="M35" s="18">
        <v>3</v>
      </c>
      <c r="N35" s="20">
        <v>30</v>
      </c>
      <c r="O35" s="17">
        <v>1</v>
      </c>
      <c r="P35" s="18"/>
      <c r="Q35" s="19">
        <v>28</v>
      </c>
      <c r="R35" s="18">
        <v>3</v>
      </c>
      <c r="S35" s="20">
        <v>19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77</v>
      </c>
      <c r="E36" s="19">
        <v>25</v>
      </c>
      <c r="F36" s="17">
        <v>42</v>
      </c>
      <c r="G36" s="17"/>
      <c r="H36" s="18">
        <v>10</v>
      </c>
      <c r="I36" s="19">
        <v>70</v>
      </c>
      <c r="J36" s="17"/>
      <c r="K36" s="17">
        <v>4</v>
      </c>
      <c r="L36" s="17"/>
      <c r="M36" s="18">
        <v>3</v>
      </c>
      <c r="N36" s="20">
        <v>77</v>
      </c>
      <c r="O36" s="17"/>
      <c r="P36" s="18"/>
      <c r="Q36" s="19">
        <v>49</v>
      </c>
      <c r="R36" s="18">
        <v>28</v>
      </c>
      <c r="S36" s="20">
        <v>36</v>
      </c>
      <c r="T36" s="17">
        <v>41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65</v>
      </c>
      <c r="E37" s="19">
        <v>27</v>
      </c>
      <c r="F37" s="17">
        <v>23</v>
      </c>
      <c r="G37" s="17"/>
      <c r="H37" s="18">
        <v>15</v>
      </c>
      <c r="I37" s="19">
        <v>59</v>
      </c>
      <c r="J37" s="17"/>
      <c r="K37" s="17">
        <v>4</v>
      </c>
      <c r="L37" s="17"/>
      <c r="M37" s="18">
        <v>2</v>
      </c>
      <c r="N37" s="20">
        <v>65</v>
      </c>
      <c r="O37" s="17"/>
      <c r="P37" s="18"/>
      <c r="Q37" s="19">
        <v>60</v>
      </c>
      <c r="R37" s="18">
        <v>5</v>
      </c>
      <c r="S37" s="20">
        <v>43</v>
      </c>
      <c r="T37" s="17">
        <v>14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143</v>
      </c>
      <c r="E38" s="19">
        <v>22</v>
      </c>
      <c r="F38" s="17">
        <v>29</v>
      </c>
      <c r="G38" s="17">
        <v>1</v>
      </c>
      <c r="H38" s="18">
        <v>91</v>
      </c>
      <c r="I38" s="19">
        <v>139</v>
      </c>
      <c r="J38" s="17"/>
      <c r="K38" s="17">
        <v>1</v>
      </c>
      <c r="L38" s="17"/>
      <c r="M38" s="18">
        <v>3</v>
      </c>
      <c r="N38" s="20">
        <v>143</v>
      </c>
      <c r="O38" s="17"/>
      <c r="P38" s="18"/>
      <c r="Q38" s="19">
        <v>30</v>
      </c>
      <c r="R38" s="18">
        <v>113</v>
      </c>
      <c r="S38" s="20">
        <v>34</v>
      </c>
      <c r="T38" s="17">
        <v>109</v>
      </c>
      <c r="U38" s="18">
        <v>80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40</v>
      </c>
      <c r="E39" s="19">
        <v>25</v>
      </c>
      <c r="F39" s="17">
        <v>6</v>
      </c>
      <c r="G39" s="17"/>
      <c r="H39" s="18">
        <v>9</v>
      </c>
      <c r="I39" s="19">
        <v>32</v>
      </c>
      <c r="J39" s="17"/>
      <c r="K39" s="17">
        <v>7</v>
      </c>
      <c r="L39" s="17"/>
      <c r="M39" s="18">
        <v>1</v>
      </c>
      <c r="N39" s="20">
        <v>40</v>
      </c>
      <c r="O39" s="17"/>
      <c r="P39" s="18"/>
      <c r="Q39" s="19">
        <v>35</v>
      </c>
      <c r="R39" s="18">
        <v>5</v>
      </c>
      <c r="S39" s="20">
        <v>34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43</v>
      </c>
      <c r="E40" s="19">
        <v>21</v>
      </c>
      <c r="F40" s="17">
        <v>12</v>
      </c>
      <c r="G40" s="17"/>
      <c r="H40" s="18">
        <v>10</v>
      </c>
      <c r="I40" s="19">
        <v>38</v>
      </c>
      <c r="J40" s="17"/>
      <c r="K40" s="17">
        <v>3</v>
      </c>
      <c r="L40" s="17"/>
      <c r="M40" s="18">
        <v>2</v>
      </c>
      <c r="N40" s="20">
        <v>42</v>
      </c>
      <c r="O40" s="17">
        <v>1</v>
      </c>
      <c r="P40" s="18"/>
      <c r="Q40" s="19">
        <v>28</v>
      </c>
      <c r="R40" s="18">
        <v>15</v>
      </c>
      <c r="S40" s="20">
        <v>31</v>
      </c>
      <c r="T40" s="17">
        <v>12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141</v>
      </c>
      <c r="B42" s="33"/>
      <c r="C42" s="13">
        <v>223</v>
      </c>
      <c r="D42" s="15">
        <f t="shared" si="1"/>
        <v>63</v>
      </c>
      <c r="E42" s="19">
        <v>24</v>
      </c>
      <c r="F42" s="17">
        <v>16</v>
      </c>
      <c r="G42" s="17"/>
      <c r="H42" s="18">
        <v>23</v>
      </c>
      <c r="I42" s="19">
        <v>51</v>
      </c>
      <c r="J42" s="17"/>
      <c r="K42" s="17">
        <v>9</v>
      </c>
      <c r="L42" s="17"/>
      <c r="M42" s="18">
        <v>3</v>
      </c>
      <c r="N42" s="20">
        <v>63</v>
      </c>
      <c r="O42" s="17"/>
      <c r="P42" s="18"/>
      <c r="Q42" s="19">
        <v>59</v>
      </c>
      <c r="R42" s="18">
        <v>4</v>
      </c>
      <c r="S42" s="20">
        <v>47</v>
      </c>
      <c r="T42" s="17">
        <v>8</v>
      </c>
      <c r="U42" s="18"/>
    </row>
    <row r="43" spans="1:21" ht="14.1" customHeight="1" x14ac:dyDescent="0.15">
      <c r="A43" s="32" t="s">
        <v>142</v>
      </c>
      <c r="B43" s="33"/>
      <c r="C43" s="13">
        <v>224</v>
      </c>
      <c r="D43" s="15">
        <f t="shared" si="1"/>
        <v>74</v>
      </c>
      <c r="E43" s="19">
        <v>37</v>
      </c>
      <c r="F43" s="17">
        <v>30</v>
      </c>
      <c r="G43" s="17"/>
      <c r="H43" s="18">
        <v>7</v>
      </c>
      <c r="I43" s="19">
        <v>71</v>
      </c>
      <c r="J43" s="17"/>
      <c r="K43" s="17"/>
      <c r="L43" s="17"/>
      <c r="M43" s="18">
        <v>3</v>
      </c>
      <c r="N43" s="20">
        <v>74</v>
      </c>
      <c r="O43" s="17"/>
      <c r="P43" s="18"/>
      <c r="Q43" s="19">
        <v>56</v>
      </c>
      <c r="R43" s="18">
        <v>18</v>
      </c>
      <c r="S43" s="20">
        <v>50</v>
      </c>
      <c r="T43" s="17">
        <v>24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9</v>
      </c>
      <c r="E44" s="19">
        <v>9</v>
      </c>
      <c r="F44" s="17"/>
      <c r="G44" s="17"/>
      <c r="H44" s="18"/>
      <c r="I44" s="19">
        <v>7</v>
      </c>
      <c r="J44" s="17"/>
      <c r="K44" s="17">
        <v>2</v>
      </c>
      <c r="L44" s="17"/>
      <c r="M44" s="18"/>
      <c r="N44" s="20">
        <v>9</v>
      </c>
      <c r="O44" s="17"/>
      <c r="P44" s="18"/>
      <c r="Q44" s="19">
        <v>9</v>
      </c>
      <c r="R44" s="18"/>
      <c r="S44" s="20">
        <v>9</v>
      </c>
      <c r="T44" s="17"/>
      <c r="U44" s="18"/>
    </row>
    <row r="45" spans="1:21" ht="14.1" customHeight="1" x14ac:dyDescent="0.15">
      <c r="A45" s="32" t="s">
        <v>143</v>
      </c>
      <c r="B45" s="33"/>
      <c r="C45" s="13">
        <v>226</v>
      </c>
      <c r="D45" s="15">
        <f t="shared" si="1"/>
        <v>11</v>
      </c>
      <c r="E45" s="19">
        <v>10</v>
      </c>
      <c r="F45" s="17"/>
      <c r="G45" s="17"/>
      <c r="H45" s="18">
        <v>1</v>
      </c>
      <c r="I45" s="19">
        <v>8</v>
      </c>
      <c r="J45" s="17"/>
      <c r="K45" s="17">
        <v>2</v>
      </c>
      <c r="L45" s="17"/>
      <c r="M45" s="18">
        <v>1</v>
      </c>
      <c r="N45" s="20">
        <v>11</v>
      </c>
      <c r="O45" s="17"/>
      <c r="P45" s="18"/>
      <c r="Q45" s="19">
        <v>11</v>
      </c>
      <c r="R45" s="18"/>
      <c r="S45" s="20">
        <v>11</v>
      </c>
      <c r="T45" s="17"/>
      <c r="U45" s="18"/>
    </row>
    <row r="46" spans="1:21" ht="14.1" customHeight="1" x14ac:dyDescent="0.15">
      <c r="A46" s="32" t="s">
        <v>144</v>
      </c>
      <c r="B46" s="33"/>
      <c r="C46" s="13">
        <v>227</v>
      </c>
      <c r="D46" s="15">
        <f t="shared" si="1"/>
        <v>7</v>
      </c>
      <c r="E46" s="19">
        <v>7</v>
      </c>
      <c r="F46" s="17"/>
      <c r="G46" s="17"/>
      <c r="H46" s="18"/>
      <c r="I46" s="19">
        <v>6</v>
      </c>
      <c r="J46" s="17"/>
      <c r="K46" s="17">
        <v>1</v>
      </c>
      <c r="L46" s="17"/>
      <c r="M46" s="18"/>
      <c r="N46" s="20">
        <v>7</v>
      </c>
      <c r="O46" s="17"/>
      <c r="P46" s="18"/>
      <c r="Q46" s="19">
        <v>7</v>
      </c>
      <c r="R46" s="18"/>
      <c r="S46" s="20">
        <v>7</v>
      </c>
      <c r="T46" s="17"/>
      <c r="U46" s="18"/>
    </row>
    <row r="47" spans="1:21" ht="14.1" customHeight="1" x14ac:dyDescent="0.15">
      <c r="A47" s="32" t="s">
        <v>145</v>
      </c>
      <c r="B47" s="33"/>
      <c r="C47" s="13">
        <v>228</v>
      </c>
      <c r="D47" s="15">
        <f t="shared" si="1"/>
        <v>31</v>
      </c>
      <c r="E47" s="19">
        <v>25</v>
      </c>
      <c r="F47" s="17">
        <v>4</v>
      </c>
      <c r="G47" s="17"/>
      <c r="H47" s="18">
        <v>2</v>
      </c>
      <c r="I47" s="19">
        <v>29</v>
      </c>
      <c r="J47" s="17"/>
      <c r="K47" s="17">
        <v>1</v>
      </c>
      <c r="L47" s="17"/>
      <c r="M47" s="18">
        <v>1</v>
      </c>
      <c r="N47" s="20">
        <v>31</v>
      </c>
      <c r="O47" s="17"/>
      <c r="P47" s="18"/>
      <c r="Q47" s="19">
        <v>28</v>
      </c>
      <c r="R47" s="18">
        <v>3</v>
      </c>
      <c r="S47" s="20">
        <v>27</v>
      </c>
      <c r="T47" s="17"/>
      <c r="U47" s="18"/>
    </row>
    <row r="48" spans="1:21" ht="14.1" customHeight="1" x14ac:dyDescent="0.15">
      <c r="A48" s="32" t="s">
        <v>146</v>
      </c>
      <c r="B48" s="33"/>
      <c r="C48" s="13">
        <v>229</v>
      </c>
      <c r="D48" s="15">
        <f>SUM(E48:H48)</f>
        <v>15</v>
      </c>
      <c r="E48" s="19">
        <v>13</v>
      </c>
      <c r="F48" s="17"/>
      <c r="G48" s="17"/>
      <c r="H48" s="18">
        <v>2</v>
      </c>
      <c r="I48" s="19">
        <v>15</v>
      </c>
      <c r="J48" s="17"/>
      <c r="K48" s="17"/>
      <c r="L48" s="17"/>
      <c r="M48" s="18"/>
      <c r="N48" s="20">
        <v>15</v>
      </c>
      <c r="O48" s="17"/>
      <c r="P48" s="18"/>
      <c r="Q48" s="19">
        <v>14</v>
      </c>
      <c r="R48" s="18">
        <v>1</v>
      </c>
      <c r="S48" s="20">
        <v>15</v>
      </c>
      <c r="T48" s="17"/>
      <c r="U48" s="18"/>
    </row>
    <row r="49" spans="1:21" ht="14.1" customHeight="1" x14ac:dyDescent="0.15">
      <c r="A49" s="32" t="s">
        <v>147</v>
      </c>
      <c r="B49" s="33"/>
      <c r="C49" s="13">
        <v>230</v>
      </c>
      <c r="D49" s="15">
        <f>SUM(E49:H49)</f>
        <v>144</v>
      </c>
      <c r="E49" s="19">
        <v>44</v>
      </c>
      <c r="F49" s="17">
        <v>37</v>
      </c>
      <c r="G49" s="17"/>
      <c r="H49" s="18">
        <v>63</v>
      </c>
      <c r="I49" s="19">
        <v>121</v>
      </c>
      <c r="J49" s="17"/>
      <c r="K49" s="17">
        <v>7</v>
      </c>
      <c r="L49" s="17"/>
      <c r="M49" s="18">
        <v>16</v>
      </c>
      <c r="N49" s="20">
        <v>144</v>
      </c>
      <c r="O49" s="17"/>
      <c r="P49" s="18"/>
      <c r="Q49" s="19">
        <v>94</v>
      </c>
      <c r="R49" s="18">
        <v>50</v>
      </c>
      <c r="S49" s="20">
        <v>71</v>
      </c>
      <c r="T49" s="17">
        <v>45</v>
      </c>
      <c r="U49" s="18">
        <v>36</v>
      </c>
    </row>
    <row r="50" spans="1:21" ht="14.1" customHeight="1" x14ac:dyDescent="0.15">
      <c r="A50" s="32" t="s">
        <v>148</v>
      </c>
      <c r="B50" s="33"/>
      <c r="C50" s="13">
        <v>231</v>
      </c>
      <c r="D50" s="15">
        <f>SUM(E50:H50)</f>
        <v>17</v>
      </c>
      <c r="E50" s="19">
        <v>11</v>
      </c>
      <c r="F50" s="17">
        <v>5</v>
      </c>
      <c r="G50" s="17"/>
      <c r="H50" s="18">
        <v>1</v>
      </c>
      <c r="I50" s="19">
        <v>15</v>
      </c>
      <c r="J50" s="17"/>
      <c r="K50" s="17"/>
      <c r="L50" s="17"/>
      <c r="M50" s="18">
        <v>2</v>
      </c>
      <c r="N50" s="20">
        <v>17</v>
      </c>
      <c r="O50" s="17"/>
      <c r="P50" s="18"/>
      <c r="Q50" s="19">
        <v>17</v>
      </c>
      <c r="R50" s="18"/>
      <c r="S50" s="20">
        <v>12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149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150</v>
      </c>
      <c r="B55" s="43"/>
      <c r="C55" s="40"/>
      <c r="D55" s="7">
        <f>SUM(D56:D62)</f>
        <v>195</v>
      </c>
      <c r="E55" s="8">
        <f>SUM(E56:E62)</f>
        <v>50</v>
      </c>
      <c r="F55" s="9">
        <f>SUM(F56:F62)</f>
        <v>107</v>
      </c>
      <c r="G55" s="9">
        <f t="shared" ref="G55:U55" si="4">SUM(G56:G62)</f>
        <v>0</v>
      </c>
      <c r="H55" s="10">
        <f t="shared" si="4"/>
        <v>38</v>
      </c>
      <c r="I55" s="11">
        <f t="shared" si="4"/>
        <v>149</v>
      </c>
      <c r="J55" s="9">
        <f t="shared" si="4"/>
        <v>35</v>
      </c>
      <c r="K55" s="9">
        <f t="shared" si="4"/>
        <v>8</v>
      </c>
      <c r="L55" s="9">
        <f t="shared" si="4"/>
        <v>0</v>
      </c>
      <c r="M55" s="10">
        <f t="shared" si="4"/>
        <v>3</v>
      </c>
      <c r="N55" s="11">
        <f t="shared" si="4"/>
        <v>195</v>
      </c>
      <c r="O55" s="9">
        <f t="shared" si="4"/>
        <v>0</v>
      </c>
      <c r="P55" s="10">
        <f t="shared" si="4"/>
        <v>0</v>
      </c>
      <c r="Q55" s="11">
        <f t="shared" si="4"/>
        <v>98</v>
      </c>
      <c r="R55" s="10">
        <f t="shared" si="4"/>
        <v>97</v>
      </c>
      <c r="S55" s="11">
        <f t="shared" si="4"/>
        <v>91</v>
      </c>
      <c r="T55" s="9">
        <f t="shared" si="4"/>
        <v>96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56</v>
      </c>
      <c r="E56" s="19">
        <v>11</v>
      </c>
      <c r="F56" s="17">
        <v>43</v>
      </c>
      <c r="G56" s="17"/>
      <c r="H56" s="18">
        <v>2</v>
      </c>
      <c r="I56" s="20">
        <v>20</v>
      </c>
      <c r="J56" s="17">
        <v>35</v>
      </c>
      <c r="K56" s="17"/>
      <c r="L56" s="17"/>
      <c r="M56" s="18">
        <v>1</v>
      </c>
      <c r="N56" s="20">
        <v>56</v>
      </c>
      <c r="O56" s="17"/>
      <c r="P56" s="18"/>
      <c r="Q56" s="20">
        <v>18</v>
      </c>
      <c r="R56" s="18">
        <v>38</v>
      </c>
      <c r="S56" s="20">
        <v>13</v>
      </c>
      <c r="T56" s="17">
        <v>43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12</v>
      </c>
      <c r="E57" s="19">
        <v>4</v>
      </c>
      <c r="F57" s="17">
        <v>4</v>
      </c>
      <c r="G57" s="17"/>
      <c r="H57" s="18">
        <v>4</v>
      </c>
      <c r="I57" s="20">
        <v>12</v>
      </c>
      <c r="J57" s="17"/>
      <c r="K57" s="17"/>
      <c r="L57" s="17"/>
      <c r="M57" s="18"/>
      <c r="N57" s="20">
        <v>12</v>
      </c>
      <c r="O57" s="17"/>
      <c r="P57" s="18"/>
      <c r="Q57" s="20">
        <v>11</v>
      </c>
      <c r="R57" s="18">
        <v>1</v>
      </c>
      <c r="S57" s="20">
        <v>8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41</v>
      </c>
      <c r="E58" s="19">
        <v>10</v>
      </c>
      <c r="F58" s="17">
        <v>25</v>
      </c>
      <c r="G58" s="17"/>
      <c r="H58" s="18">
        <v>6</v>
      </c>
      <c r="I58" s="20">
        <v>40</v>
      </c>
      <c r="J58" s="17"/>
      <c r="K58" s="17">
        <v>1</v>
      </c>
      <c r="L58" s="17"/>
      <c r="M58" s="18"/>
      <c r="N58" s="20">
        <v>41</v>
      </c>
      <c r="O58" s="17"/>
      <c r="P58" s="18"/>
      <c r="Q58" s="20">
        <v>13</v>
      </c>
      <c r="R58" s="18">
        <v>28</v>
      </c>
      <c r="S58" s="20">
        <v>16</v>
      </c>
      <c r="T58" s="17">
        <v>25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29</v>
      </c>
      <c r="E59" s="19">
        <v>9</v>
      </c>
      <c r="F59" s="17">
        <v>2</v>
      </c>
      <c r="G59" s="17"/>
      <c r="H59" s="18">
        <v>18</v>
      </c>
      <c r="I59" s="20">
        <v>25</v>
      </c>
      <c r="J59" s="17"/>
      <c r="K59" s="17">
        <v>3</v>
      </c>
      <c r="L59" s="17"/>
      <c r="M59" s="18">
        <v>1</v>
      </c>
      <c r="N59" s="20">
        <v>29</v>
      </c>
      <c r="O59" s="17"/>
      <c r="P59" s="18"/>
      <c r="Q59" s="20">
        <v>27</v>
      </c>
      <c r="R59" s="18">
        <v>2</v>
      </c>
      <c r="S59" s="20">
        <v>29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12</v>
      </c>
      <c r="E60" s="19">
        <v>4</v>
      </c>
      <c r="F60" s="17">
        <v>6</v>
      </c>
      <c r="G60" s="17"/>
      <c r="H60" s="18">
        <v>2</v>
      </c>
      <c r="I60" s="20">
        <v>9</v>
      </c>
      <c r="J60" s="17"/>
      <c r="K60" s="17">
        <v>3</v>
      </c>
      <c r="L60" s="17"/>
      <c r="M60" s="18"/>
      <c r="N60" s="20">
        <v>12</v>
      </c>
      <c r="O60" s="17"/>
      <c r="P60" s="18"/>
      <c r="Q60" s="20">
        <v>11</v>
      </c>
      <c r="R60" s="18">
        <v>1</v>
      </c>
      <c r="S60" s="20">
        <v>6</v>
      </c>
      <c r="T60" s="17">
        <v>6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6</v>
      </c>
      <c r="E61" s="19">
        <v>6</v>
      </c>
      <c r="F61" s="17"/>
      <c r="G61" s="17"/>
      <c r="H61" s="18"/>
      <c r="I61" s="20">
        <v>4</v>
      </c>
      <c r="J61" s="17"/>
      <c r="K61" s="17">
        <v>1</v>
      </c>
      <c r="L61" s="17"/>
      <c r="M61" s="18">
        <v>1</v>
      </c>
      <c r="N61" s="20">
        <v>6</v>
      </c>
      <c r="O61" s="17"/>
      <c r="P61" s="18"/>
      <c r="Q61" s="20">
        <v>4</v>
      </c>
      <c r="R61" s="18">
        <v>2</v>
      </c>
      <c r="S61" s="20">
        <v>6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39</v>
      </c>
      <c r="E62" s="24">
        <v>6</v>
      </c>
      <c r="F62" s="25">
        <v>27</v>
      </c>
      <c r="G62" s="25"/>
      <c r="H62" s="26">
        <v>6</v>
      </c>
      <c r="I62" s="27">
        <v>39</v>
      </c>
      <c r="J62" s="25"/>
      <c r="K62" s="25"/>
      <c r="L62" s="25"/>
      <c r="M62" s="26"/>
      <c r="N62" s="27">
        <v>39</v>
      </c>
      <c r="O62" s="25"/>
      <c r="P62" s="26"/>
      <c r="Q62" s="27">
        <v>14</v>
      </c>
      <c r="R62" s="26">
        <v>25</v>
      </c>
      <c r="S62" s="27">
        <v>13</v>
      </c>
      <c r="T62" s="25">
        <v>22</v>
      </c>
      <c r="U62" s="26"/>
    </row>
    <row r="63" spans="1:21" ht="14.1" customHeight="1" x14ac:dyDescent="0.15">
      <c r="A63" s="5" t="s">
        <v>151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152</v>
      </c>
      <c r="B68" s="43"/>
      <c r="C68" s="40"/>
      <c r="D68" s="7">
        <f>SUM(D69:D72)</f>
        <v>46</v>
      </c>
      <c r="E68" s="8">
        <f>SUM(E69:E72)</f>
        <v>16</v>
      </c>
      <c r="F68" s="9">
        <f>SUM(F69:F72)</f>
        <v>19</v>
      </c>
      <c r="G68" s="9">
        <f t="shared" ref="G68:U68" si="7">SUM(G69:G72)</f>
        <v>0</v>
      </c>
      <c r="H68" s="10">
        <f t="shared" si="7"/>
        <v>11</v>
      </c>
      <c r="I68" s="11">
        <f t="shared" si="7"/>
        <v>40</v>
      </c>
      <c r="J68" s="9">
        <f t="shared" si="7"/>
        <v>0</v>
      </c>
      <c r="K68" s="9">
        <f t="shared" si="7"/>
        <v>5</v>
      </c>
      <c r="L68" s="9">
        <f t="shared" si="7"/>
        <v>0</v>
      </c>
      <c r="M68" s="10">
        <f t="shared" si="7"/>
        <v>1</v>
      </c>
      <c r="N68" s="11">
        <f t="shared" si="7"/>
        <v>46</v>
      </c>
      <c r="O68" s="9">
        <f t="shared" si="7"/>
        <v>0</v>
      </c>
      <c r="P68" s="10">
        <f t="shared" si="7"/>
        <v>0</v>
      </c>
      <c r="Q68" s="11">
        <f t="shared" si="7"/>
        <v>45</v>
      </c>
      <c r="R68" s="10">
        <f t="shared" si="7"/>
        <v>1</v>
      </c>
      <c r="S68" s="11">
        <f t="shared" si="7"/>
        <v>28</v>
      </c>
      <c r="T68" s="9">
        <f t="shared" si="7"/>
        <v>18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10</v>
      </c>
      <c r="E69" s="19">
        <v>4</v>
      </c>
      <c r="F69" s="17"/>
      <c r="G69" s="17"/>
      <c r="H69" s="18">
        <v>6</v>
      </c>
      <c r="I69" s="20">
        <v>8</v>
      </c>
      <c r="J69" s="17"/>
      <c r="K69" s="17">
        <v>1</v>
      </c>
      <c r="L69" s="17"/>
      <c r="M69" s="18">
        <v>1</v>
      </c>
      <c r="N69" s="20">
        <v>10</v>
      </c>
      <c r="O69" s="17"/>
      <c r="P69" s="18"/>
      <c r="Q69" s="20">
        <v>10</v>
      </c>
      <c r="R69" s="18"/>
      <c r="S69" s="20">
        <v>10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21</v>
      </c>
      <c r="E70" s="19">
        <v>1</v>
      </c>
      <c r="F70" s="17">
        <v>19</v>
      </c>
      <c r="G70" s="17"/>
      <c r="H70" s="18">
        <v>1</v>
      </c>
      <c r="I70" s="19">
        <v>21</v>
      </c>
      <c r="J70" s="17"/>
      <c r="K70" s="17"/>
      <c r="L70" s="17"/>
      <c r="M70" s="18"/>
      <c r="N70" s="20">
        <v>21</v>
      </c>
      <c r="O70" s="17"/>
      <c r="P70" s="18"/>
      <c r="Q70" s="20">
        <v>21</v>
      </c>
      <c r="R70" s="18"/>
      <c r="S70" s="20">
        <v>3</v>
      </c>
      <c r="T70" s="17">
        <v>18</v>
      </c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5</v>
      </c>
      <c r="E71" s="19">
        <v>5</v>
      </c>
      <c r="F71" s="17"/>
      <c r="G71" s="17"/>
      <c r="H71" s="18"/>
      <c r="I71" s="19">
        <v>4</v>
      </c>
      <c r="J71" s="17"/>
      <c r="K71" s="17">
        <v>1</v>
      </c>
      <c r="L71" s="17"/>
      <c r="M71" s="18"/>
      <c r="N71" s="20">
        <v>5</v>
      </c>
      <c r="O71" s="17"/>
      <c r="P71" s="18"/>
      <c r="Q71" s="19">
        <v>5</v>
      </c>
      <c r="R71" s="18"/>
      <c r="S71" s="20">
        <v>5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10</v>
      </c>
      <c r="E72" s="24">
        <v>6</v>
      </c>
      <c r="F72" s="25"/>
      <c r="G72" s="25"/>
      <c r="H72" s="26">
        <v>4</v>
      </c>
      <c r="I72" s="24">
        <v>7</v>
      </c>
      <c r="J72" s="25"/>
      <c r="K72" s="25">
        <v>3</v>
      </c>
      <c r="L72" s="25"/>
      <c r="M72" s="26"/>
      <c r="N72" s="27">
        <v>10</v>
      </c>
      <c r="O72" s="25"/>
      <c r="P72" s="26"/>
      <c r="Q72" s="24">
        <v>9</v>
      </c>
      <c r="R72" s="26">
        <v>1</v>
      </c>
      <c r="S72" s="27">
        <v>10</v>
      </c>
      <c r="T72" s="25"/>
      <c r="U72" s="26"/>
    </row>
    <row r="73" spans="1:21" ht="14.1" customHeight="1" x14ac:dyDescent="0.15">
      <c r="A73" s="5" t="s">
        <v>153</v>
      </c>
      <c r="B73" s="43"/>
      <c r="C73" s="40"/>
      <c r="D73" s="7">
        <f>SUM(D74:D77)</f>
        <v>13</v>
      </c>
      <c r="E73" s="8">
        <f>SUM(E74:E77)</f>
        <v>10</v>
      </c>
      <c r="F73" s="9">
        <f>SUM(F74:F77)</f>
        <v>0</v>
      </c>
      <c r="G73" s="9">
        <f t="shared" ref="G73:U73" si="8">SUM(G74:G77)</f>
        <v>0</v>
      </c>
      <c r="H73" s="10">
        <f t="shared" si="8"/>
        <v>3</v>
      </c>
      <c r="I73" s="11">
        <f t="shared" si="8"/>
        <v>9</v>
      </c>
      <c r="J73" s="9">
        <f t="shared" si="8"/>
        <v>0</v>
      </c>
      <c r="K73" s="9">
        <f t="shared" si="8"/>
        <v>4</v>
      </c>
      <c r="L73" s="9">
        <f t="shared" si="8"/>
        <v>0</v>
      </c>
      <c r="M73" s="10">
        <f t="shared" si="8"/>
        <v>0</v>
      </c>
      <c r="N73" s="11">
        <f t="shared" si="8"/>
        <v>13</v>
      </c>
      <c r="O73" s="9">
        <f t="shared" si="8"/>
        <v>0</v>
      </c>
      <c r="P73" s="10">
        <f t="shared" si="8"/>
        <v>0</v>
      </c>
      <c r="Q73" s="11">
        <f t="shared" si="8"/>
        <v>8</v>
      </c>
      <c r="R73" s="10">
        <f t="shared" si="8"/>
        <v>5</v>
      </c>
      <c r="S73" s="11">
        <f t="shared" si="8"/>
        <v>13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4</v>
      </c>
      <c r="E74" s="19">
        <v>3</v>
      </c>
      <c r="F74" s="17"/>
      <c r="G74" s="17"/>
      <c r="H74" s="18">
        <v>1</v>
      </c>
      <c r="I74" s="20">
        <v>2</v>
      </c>
      <c r="J74" s="17"/>
      <c r="K74" s="17">
        <v>2</v>
      </c>
      <c r="L74" s="17"/>
      <c r="M74" s="18"/>
      <c r="N74" s="20">
        <v>4</v>
      </c>
      <c r="O74" s="17"/>
      <c r="P74" s="18"/>
      <c r="Q74" s="20">
        <v>3</v>
      </c>
      <c r="R74" s="18">
        <v>1</v>
      </c>
      <c r="S74" s="20">
        <v>4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9</v>
      </c>
      <c r="E75" s="19">
        <v>7</v>
      </c>
      <c r="F75" s="17"/>
      <c r="G75" s="17"/>
      <c r="H75" s="18">
        <v>2</v>
      </c>
      <c r="I75" s="20">
        <v>7</v>
      </c>
      <c r="J75" s="17"/>
      <c r="K75" s="17">
        <v>2</v>
      </c>
      <c r="L75" s="17"/>
      <c r="M75" s="18"/>
      <c r="N75" s="20">
        <v>9</v>
      </c>
      <c r="O75" s="17"/>
      <c r="P75" s="18"/>
      <c r="Q75" s="20">
        <v>5</v>
      </c>
      <c r="R75" s="18">
        <v>4</v>
      </c>
      <c r="S75" s="20">
        <v>9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154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0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2</v>
      </c>
      <c r="J79" s="17"/>
      <c r="K79" s="17"/>
      <c r="L79" s="17"/>
      <c r="M79" s="18"/>
      <c r="N79" s="20">
        <v>2</v>
      </c>
      <c r="O79" s="17"/>
      <c r="P79" s="18"/>
      <c r="Q79" s="20">
        <v>2</v>
      </c>
      <c r="R79" s="18"/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155</v>
      </c>
      <c r="B87" s="43"/>
      <c r="C87" s="40"/>
      <c r="D87" s="7">
        <f t="shared" ref="D87:U87" si="11">SUM(D88:D95)</f>
        <v>46</v>
      </c>
      <c r="E87" s="8">
        <f t="shared" si="11"/>
        <v>16</v>
      </c>
      <c r="F87" s="9">
        <f t="shared" si="11"/>
        <v>24</v>
      </c>
      <c r="G87" s="9">
        <f t="shared" si="11"/>
        <v>0</v>
      </c>
      <c r="H87" s="10">
        <f t="shared" si="11"/>
        <v>6</v>
      </c>
      <c r="I87" s="11">
        <f t="shared" si="11"/>
        <v>21</v>
      </c>
      <c r="J87" s="9">
        <f t="shared" si="11"/>
        <v>0</v>
      </c>
      <c r="K87" s="9">
        <f t="shared" si="11"/>
        <v>19</v>
      </c>
      <c r="L87" s="9">
        <f t="shared" si="11"/>
        <v>0</v>
      </c>
      <c r="M87" s="10">
        <f t="shared" si="11"/>
        <v>6</v>
      </c>
      <c r="N87" s="11">
        <f t="shared" si="11"/>
        <v>46</v>
      </c>
      <c r="O87" s="9">
        <f t="shared" si="11"/>
        <v>0</v>
      </c>
      <c r="P87" s="10">
        <f t="shared" si="11"/>
        <v>0</v>
      </c>
      <c r="Q87" s="11">
        <f t="shared" si="11"/>
        <v>46</v>
      </c>
      <c r="R87" s="10">
        <f t="shared" si="11"/>
        <v>0</v>
      </c>
      <c r="S87" s="11">
        <f t="shared" si="11"/>
        <v>22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156</v>
      </c>
      <c r="C94" s="13">
        <v>447</v>
      </c>
      <c r="D94" s="15">
        <f>SUM(E94:H94)</f>
        <v>46</v>
      </c>
      <c r="E94" s="19">
        <v>16</v>
      </c>
      <c r="F94" s="17">
        <v>24</v>
      </c>
      <c r="G94" s="17"/>
      <c r="H94" s="18">
        <v>6</v>
      </c>
      <c r="I94" s="20">
        <v>21</v>
      </c>
      <c r="J94" s="17"/>
      <c r="K94" s="17">
        <v>19</v>
      </c>
      <c r="L94" s="17"/>
      <c r="M94" s="18">
        <v>6</v>
      </c>
      <c r="N94" s="20">
        <v>46</v>
      </c>
      <c r="O94" s="17"/>
      <c r="P94" s="18"/>
      <c r="Q94" s="20">
        <v>46</v>
      </c>
      <c r="R94" s="18"/>
      <c r="S94" s="20">
        <v>22</v>
      </c>
      <c r="T94" s="17"/>
      <c r="U94" s="18"/>
    </row>
    <row r="95" spans="1:21" ht="14.1" customHeight="1" thickBot="1" x14ac:dyDescent="0.2">
      <c r="A95" s="21"/>
      <c r="B95" s="22" t="s">
        <v>157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158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159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160</v>
      </c>
      <c r="B103" s="43"/>
      <c r="C103" s="40"/>
      <c r="D103" s="7">
        <f>SUM(D104:D105)</f>
        <v>11</v>
      </c>
      <c r="E103" s="8">
        <f>SUM(E104:E105)</f>
        <v>10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9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1</v>
      </c>
      <c r="N103" s="11">
        <f t="shared" si="15"/>
        <v>11</v>
      </c>
      <c r="O103" s="9">
        <f t="shared" si="15"/>
        <v>0</v>
      </c>
      <c r="P103" s="10">
        <f t="shared" si="15"/>
        <v>0</v>
      </c>
      <c r="Q103" s="11">
        <f t="shared" si="15"/>
        <v>9</v>
      </c>
      <c r="R103" s="10">
        <f t="shared" si="15"/>
        <v>2</v>
      </c>
      <c r="S103" s="11">
        <f t="shared" si="15"/>
        <v>11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11</v>
      </c>
      <c r="E105" s="24">
        <v>10</v>
      </c>
      <c r="F105" s="25"/>
      <c r="G105" s="25"/>
      <c r="H105" s="26">
        <v>1</v>
      </c>
      <c r="I105" s="27">
        <v>9</v>
      </c>
      <c r="J105" s="25"/>
      <c r="K105" s="25">
        <v>1</v>
      </c>
      <c r="L105" s="25"/>
      <c r="M105" s="26">
        <v>1</v>
      </c>
      <c r="N105" s="27">
        <v>11</v>
      </c>
      <c r="O105" s="25"/>
      <c r="P105" s="26"/>
      <c r="Q105" s="27">
        <v>9</v>
      </c>
      <c r="R105" s="26">
        <v>2</v>
      </c>
      <c r="S105" s="27">
        <v>11</v>
      </c>
      <c r="T105" s="25"/>
      <c r="U105" s="26"/>
    </row>
    <row r="106" spans="1:21" ht="14.1" customHeight="1" x14ac:dyDescent="0.15">
      <c r="A106" s="38" t="s">
        <v>161</v>
      </c>
      <c r="B106" s="43"/>
      <c r="C106" s="40"/>
      <c r="D106" s="7">
        <f t="shared" ref="D106:U106" si="16">SUM(D107:D109)</f>
        <v>6</v>
      </c>
      <c r="E106" s="8">
        <f t="shared" si="16"/>
        <v>6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5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6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1</v>
      </c>
      <c r="S106" s="11">
        <f t="shared" si="16"/>
        <v>6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6</v>
      </c>
      <c r="E108" s="19">
        <v>6</v>
      </c>
      <c r="F108" s="17"/>
      <c r="G108" s="17"/>
      <c r="H108" s="18"/>
      <c r="I108" s="20">
        <v>5</v>
      </c>
      <c r="J108" s="17"/>
      <c r="K108" s="17">
        <v>1</v>
      </c>
      <c r="L108" s="17"/>
      <c r="M108" s="18"/>
      <c r="N108" s="20">
        <v>6</v>
      </c>
      <c r="O108" s="17"/>
      <c r="P108" s="18"/>
      <c r="Q108" s="20">
        <v>5</v>
      </c>
      <c r="R108" s="18">
        <v>1</v>
      </c>
      <c r="S108" s="20">
        <v>6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162</v>
      </c>
      <c r="B110" s="43"/>
      <c r="C110" s="40"/>
      <c r="D110" s="7">
        <f>SUM(D111:D116)</f>
        <v>7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6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7</v>
      </c>
      <c r="O110" s="9">
        <f t="shared" si="17"/>
        <v>0</v>
      </c>
      <c r="P110" s="10">
        <f t="shared" si="17"/>
        <v>0</v>
      </c>
      <c r="Q110" s="11">
        <f t="shared" si="17"/>
        <v>7</v>
      </c>
      <c r="R110" s="10">
        <f t="shared" si="17"/>
        <v>0</v>
      </c>
      <c r="S110" s="11">
        <f t="shared" si="17"/>
        <v>7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7</v>
      </c>
      <c r="E114" s="19">
        <v>5</v>
      </c>
      <c r="F114" s="17"/>
      <c r="G114" s="17"/>
      <c r="H114" s="18">
        <v>2</v>
      </c>
      <c r="I114" s="20">
        <v>6</v>
      </c>
      <c r="J114" s="17"/>
      <c r="K114" s="17">
        <v>1</v>
      </c>
      <c r="L114" s="17"/>
      <c r="M114" s="18"/>
      <c r="N114" s="20">
        <v>7</v>
      </c>
      <c r="O114" s="17"/>
      <c r="P114" s="18"/>
      <c r="Q114" s="20">
        <v>7</v>
      </c>
      <c r="R114" s="18"/>
      <c r="S114" s="20">
        <v>7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163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164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165</v>
      </c>
      <c r="B124" s="43"/>
      <c r="C124" s="40"/>
      <c r="D124" s="7">
        <f>SUM(D125:D134)</f>
        <v>36</v>
      </c>
      <c r="E124" s="8">
        <f>SUM(E125:E134)</f>
        <v>9</v>
      </c>
      <c r="F124" s="9">
        <f>SUM(F125:F134)</f>
        <v>27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9</v>
      </c>
      <c r="J124" s="9">
        <f t="shared" si="21"/>
        <v>6</v>
      </c>
      <c r="K124" s="9">
        <f t="shared" si="21"/>
        <v>0</v>
      </c>
      <c r="L124" s="9">
        <f t="shared" si="21"/>
        <v>0</v>
      </c>
      <c r="M124" s="10">
        <f t="shared" si="21"/>
        <v>21</v>
      </c>
      <c r="N124" s="11">
        <f t="shared" si="21"/>
        <v>36</v>
      </c>
      <c r="O124" s="9">
        <f t="shared" si="21"/>
        <v>0</v>
      </c>
      <c r="P124" s="10">
        <f t="shared" si="21"/>
        <v>0</v>
      </c>
      <c r="Q124" s="11">
        <f t="shared" si="21"/>
        <v>13</v>
      </c>
      <c r="R124" s="10">
        <f t="shared" si="21"/>
        <v>23</v>
      </c>
      <c r="S124" s="11">
        <f t="shared" si="21"/>
        <v>15</v>
      </c>
      <c r="T124" s="9">
        <f t="shared" si="21"/>
        <v>21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6</v>
      </c>
      <c r="E126" s="19"/>
      <c r="F126" s="17">
        <v>6</v>
      </c>
      <c r="G126" s="17"/>
      <c r="H126" s="18"/>
      <c r="I126" s="20"/>
      <c r="J126" s="17">
        <v>6</v>
      </c>
      <c r="K126" s="17"/>
      <c r="L126" s="17"/>
      <c r="M126" s="18"/>
      <c r="N126" s="20">
        <v>6</v>
      </c>
      <c r="O126" s="17"/>
      <c r="P126" s="18"/>
      <c r="Q126" s="20">
        <v>6</v>
      </c>
      <c r="R126" s="18"/>
      <c r="S126" s="20">
        <v>6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3</v>
      </c>
      <c r="E128" s="19">
        <v>3</v>
      </c>
      <c r="F128" s="17"/>
      <c r="G128" s="17"/>
      <c r="H128" s="18"/>
      <c r="I128" s="20">
        <v>3</v>
      </c>
      <c r="J128" s="17"/>
      <c r="K128" s="17"/>
      <c r="L128" s="17"/>
      <c r="M128" s="18"/>
      <c r="N128" s="20">
        <v>3</v>
      </c>
      <c r="O128" s="17"/>
      <c r="P128" s="18"/>
      <c r="Q128" s="20">
        <v>2</v>
      </c>
      <c r="R128" s="18">
        <v>1</v>
      </c>
      <c r="S128" s="20">
        <v>3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</v>
      </c>
      <c r="E132" s="19">
        <v>2</v>
      </c>
      <c r="F132" s="17"/>
      <c r="G132" s="17"/>
      <c r="H132" s="18"/>
      <c r="I132" s="20">
        <v>2</v>
      </c>
      <c r="J132" s="17"/>
      <c r="K132" s="17"/>
      <c r="L132" s="17"/>
      <c r="M132" s="18"/>
      <c r="N132" s="20">
        <v>2</v>
      </c>
      <c r="O132" s="17"/>
      <c r="P132" s="18"/>
      <c r="Q132" s="20">
        <v>2</v>
      </c>
      <c r="R132" s="18"/>
      <c r="S132" s="20">
        <v>2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166</v>
      </c>
      <c r="C134" s="22">
        <v>610</v>
      </c>
      <c r="D134" s="42">
        <f>SUM(E134:H134)</f>
        <v>24</v>
      </c>
      <c r="E134" s="24">
        <v>3</v>
      </c>
      <c r="F134" s="25">
        <v>21</v>
      </c>
      <c r="G134" s="25"/>
      <c r="H134" s="26"/>
      <c r="I134" s="27">
        <v>3</v>
      </c>
      <c r="J134" s="25"/>
      <c r="K134" s="25"/>
      <c r="L134" s="25"/>
      <c r="M134" s="26">
        <v>21</v>
      </c>
      <c r="N134" s="27">
        <v>24</v>
      </c>
      <c r="O134" s="25"/>
      <c r="P134" s="26"/>
      <c r="Q134" s="27">
        <v>2</v>
      </c>
      <c r="R134" s="26">
        <v>22</v>
      </c>
      <c r="S134" s="27">
        <v>3</v>
      </c>
      <c r="T134" s="25">
        <v>21</v>
      </c>
      <c r="U134" s="26"/>
    </row>
    <row r="135" spans="1:21" ht="14.1" customHeight="1" x14ac:dyDescent="0.15">
      <c r="A135" s="5" t="s">
        <v>167</v>
      </c>
      <c r="B135" s="43"/>
      <c r="C135" s="40"/>
      <c r="D135" s="7">
        <f>SUM(D136:D140)</f>
        <v>16</v>
      </c>
      <c r="E135" s="8">
        <f>SUM(E136:E140)</f>
        <v>11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5</v>
      </c>
      <c r="I135" s="11">
        <f t="shared" si="23"/>
        <v>13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2</v>
      </c>
      <c r="N135" s="11">
        <f t="shared" si="23"/>
        <v>16</v>
      </c>
      <c r="O135" s="9">
        <f t="shared" si="23"/>
        <v>0</v>
      </c>
      <c r="P135" s="10">
        <f t="shared" si="23"/>
        <v>0</v>
      </c>
      <c r="Q135" s="11">
        <f t="shared" si="23"/>
        <v>13</v>
      </c>
      <c r="R135" s="10">
        <f t="shared" si="23"/>
        <v>3</v>
      </c>
      <c r="S135" s="11">
        <f t="shared" si="23"/>
        <v>16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14</v>
      </c>
      <c r="E136" s="19">
        <v>9</v>
      </c>
      <c r="F136" s="17"/>
      <c r="G136" s="17"/>
      <c r="H136" s="18">
        <v>5</v>
      </c>
      <c r="I136" s="20">
        <v>11</v>
      </c>
      <c r="J136" s="17"/>
      <c r="K136" s="17">
        <v>1</v>
      </c>
      <c r="L136" s="17"/>
      <c r="M136" s="18">
        <v>2</v>
      </c>
      <c r="N136" s="20">
        <v>14</v>
      </c>
      <c r="O136" s="17"/>
      <c r="P136" s="18"/>
      <c r="Q136" s="20">
        <v>11</v>
      </c>
      <c r="R136" s="18">
        <v>3</v>
      </c>
      <c r="S136" s="20">
        <v>14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168</v>
      </c>
      <c r="C140" s="22">
        <v>625</v>
      </c>
      <c r="D140" s="42">
        <f>SUM(E140:H140)</f>
        <v>2</v>
      </c>
      <c r="E140" s="24">
        <v>2</v>
      </c>
      <c r="F140" s="25"/>
      <c r="G140" s="25"/>
      <c r="H140" s="26"/>
      <c r="I140" s="27">
        <v>2</v>
      </c>
      <c r="J140" s="25"/>
      <c r="K140" s="25"/>
      <c r="L140" s="25"/>
      <c r="M140" s="26"/>
      <c r="N140" s="27">
        <v>2</v>
      </c>
      <c r="O140" s="25"/>
      <c r="P140" s="26"/>
      <c r="Q140" s="27">
        <v>2</v>
      </c>
      <c r="R140" s="26"/>
      <c r="S140" s="27">
        <v>2</v>
      </c>
      <c r="T140" s="25"/>
      <c r="U140" s="26"/>
    </row>
    <row r="141" spans="1:21" ht="14.1" customHeight="1" x14ac:dyDescent="0.15">
      <c r="A141" s="5" t="s">
        <v>169</v>
      </c>
      <c r="B141" s="43"/>
      <c r="C141" s="40"/>
      <c r="D141" s="7">
        <f>SUM(D142:D148)</f>
        <v>9</v>
      </c>
      <c r="E141" s="8">
        <f>SUM(E142:E148)</f>
        <v>8</v>
      </c>
      <c r="F141" s="9">
        <f>SUM(F142:F148)</f>
        <v>1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8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9</v>
      </c>
      <c r="O141" s="9">
        <f t="shared" si="24"/>
        <v>0</v>
      </c>
      <c r="P141" s="10">
        <f t="shared" si="24"/>
        <v>0</v>
      </c>
      <c r="Q141" s="11">
        <f t="shared" si="24"/>
        <v>9</v>
      </c>
      <c r="R141" s="10">
        <f t="shared" si="24"/>
        <v>0</v>
      </c>
      <c r="S141" s="11">
        <f t="shared" si="24"/>
        <v>9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170</v>
      </c>
      <c r="C147" s="13">
        <v>646</v>
      </c>
      <c r="D147" s="15">
        <f t="shared" si="25"/>
        <v>4</v>
      </c>
      <c r="E147" s="19">
        <v>3</v>
      </c>
      <c r="F147" s="17">
        <v>1</v>
      </c>
      <c r="G147" s="17"/>
      <c r="H147" s="18"/>
      <c r="I147" s="19">
        <v>3</v>
      </c>
      <c r="J147" s="17"/>
      <c r="K147" s="17">
        <v>1</v>
      </c>
      <c r="L147" s="17"/>
      <c r="M147" s="18"/>
      <c r="N147" s="20">
        <v>4</v>
      </c>
      <c r="O147" s="17"/>
      <c r="P147" s="18"/>
      <c r="Q147" s="19">
        <v>4</v>
      </c>
      <c r="R147" s="18"/>
      <c r="S147" s="20">
        <v>4</v>
      </c>
      <c r="T147" s="17"/>
      <c r="U147" s="18"/>
    </row>
    <row r="148" spans="1:21" ht="14.1" customHeight="1" thickBot="1" x14ac:dyDescent="0.2">
      <c r="A148" s="21"/>
      <c r="B148" s="22" t="s">
        <v>171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3</v>
      </c>
      <c r="J148" s="25"/>
      <c r="K148" s="25"/>
      <c r="L148" s="25"/>
      <c r="M148" s="26"/>
      <c r="N148" s="27">
        <v>3</v>
      </c>
      <c r="O148" s="25"/>
      <c r="P148" s="26"/>
      <c r="Q148" s="24">
        <v>3</v>
      </c>
      <c r="R148" s="26"/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5" t="s">
        <v>120</v>
      </c>
      <c r="B158" s="66"/>
      <c r="C158" s="66"/>
      <c r="D158" s="45">
        <f t="shared" ref="D158:U158" si="26">D5 + D13 + SUM(D21:D52)</f>
        <v>3545</v>
      </c>
      <c r="E158" s="45">
        <f t="shared" si="26"/>
        <v>809</v>
      </c>
      <c r="F158" s="45">
        <f t="shared" si="26"/>
        <v>1627</v>
      </c>
      <c r="G158" s="45">
        <f t="shared" si="26"/>
        <v>9</v>
      </c>
      <c r="H158" s="45">
        <f t="shared" si="26"/>
        <v>1100</v>
      </c>
      <c r="I158" s="45">
        <f t="shared" si="26"/>
        <v>3270</v>
      </c>
      <c r="J158" s="45">
        <f t="shared" si="26"/>
        <v>0</v>
      </c>
      <c r="K158" s="45">
        <f t="shared" si="26"/>
        <v>134</v>
      </c>
      <c r="L158" s="45">
        <f t="shared" si="26"/>
        <v>0</v>
      </c>
      <c r="M158" s="45">
        <f t="shared" si="26"/>
        <v>141</v>
      </c>
      <c r="N158" s="45">
        <f t="shared" si="26"/>
        <v>3449</v>
      </c>
      <c r="O158" s="45">
        <f t="shared" si="26"/>
        <v>96</v>
      </c>
      <c r="P158" s="45">
        <f t="shared" si="26"/>
        <v>0</v>
      </c>
      <c r="Q158" s="45">
        <f t="shared" si="26"/>
        <v>1524</v>
      </c>
      <c r="R158" s="45">
        <f t="shared" si="26"/>
        <v>2021</v>
      </c>
      <c r="S158" s="45">
        <f t="shared" si="26"/>
        <v>1216</v>
      </c>
      <c r="T158" s="45">
        <f t="shared" si="26"/>
        <v>2080</v>
      </c>
      <c r="U158" s="46">
        <f t="shared" si="26"/>
        <v>730</v>
      </c>
    </row>
    <row r="159" spans="1:21" ht="14.1" customHeight="1" x14ac:dyDescent="0.15">
      <c r="A159" s="67" t="s">
        <v>121</v>
      </c>
      <c r="B159" s="68"/>
      <c r="C159" s="68"/>
      <c r="D159" s="47">
        <f>D53+D55+D63+D68+D73+D78+D87+D96+D99+D103+D106+D110+D117+D122+D124+D135+D141</f>
        <v>387</v>
      </c>
      <c r="E159" s="47">
        <f>E53+E55+E63+E68+E73+E78+E87+E96+E99+E103+E106+E110+E117+E122+E124+E135+E141</f>
        <v>143</v>
      </c>
      <c r="F159" s="47">
        <f t="shared" ref="F159:U159" si="27">F53+F55+F63+F68+F73+F78+F87+F96+F99+F103+F106+F110+F117+F122+F124+F135+F141</f>
        <v>178</v>
      </c>
      <c r="G159" s="47">
        <f t="shared" si="27"/>
        <v>0</v>
      </c>
      <c r="H159" s="47">
        <f t="shared" si="27"/>
        <v>66</v>
      </c>
      <c r="I159" s="47">
        <f t="shared" si="27"/>
        <v>271</v>
      </c>
      <c r="J159" s="47">
        <f t="shared" si="27"/>
        <v>41</v>
      </c>
      <c r="K159" s="47">
        <f t="shared" si="27"/>
        <v>41</v>
      </c>
      <c r="L159" s="47">
        <f t="shared" si="27"/>
        <v>0</v>
      </c>
      <c r="M159" s="47">
        <f t="shared" si="27"/>
        <v>34</v>
      </c>
      <c r="N159" s="47">
        <f t="shared" si="27"/>
        <v>387</v>
      </c>
      <c r="O159" s="47">
        <f t="shared" si="27"/>
        <v>0</v>
      </c>
      <c r="P159" s="47">
        <f t="shared" si="27"/>
        <v>0</v>
      </c>
      <c r="Q159" s="47">
        <f t="shared" si="27"/>
        <v>255</v>
      </c>
      <c r="R159" s="47">
        <f t="shared" si="27"/>
        <v>132</v>
      </c>
      <c r="S159" s="47">
        <f t="shared" si="27"/>
        <v>220</v>
      </c>
      <c r="T159" s="47">
        <f t="shared" si="27"/>
        <v>135</v>
      </c>
      <c r="U159" s="48">
        <f t="shared" si="27"/>
        <v>0</v>
      </c>
    </row>
    <row r="160" spans="1:21" ht="14.1" customHeight="1" x14ac:dyDescent="0.15">
      <c r="A160" s="67"/>
      <c r="B160" s="68"/>
      <c r="C160" s="68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9" t="s">
        <v>122</v>
      </c>
      <c r="B161" s="70"/>
      <c r="C161" s="70"/>
      <c r="D161" s="51">
        <f>SUM(D158:D159)</f>
        <v>3932</v>
      </c>
      <c r="E161" s="51">
        <f t="shared" ref="E161:U161" si="28">SUM(E158:E159)</f>
        <v>952</v>
      </c>
      <c r="F161" s="51">
        <f t="shared" si="28"/>
        <v>1805</v>
      </c>
      <c r="G161" s="51">
        <f t="shared" si="28"/>
        <v>9</v>
      </c>
      <c r="H161" s="51">
        <f t="shared" si="28"/>
        <v>1166</v>
      </c>
      <c r="I161" s="51">
        <f t="shared" si="28"/>
        <v>3541</v>
      </c>
      <c r="J161" s="51">
        <f t="shared" si="28"/>
        <v>41</v>
      </c>
      <c r="K161" s="51">
        <f t="shared" si="28"/>
        <v>175</v>
      </c>
      <c r="L161" s="51">
        <f t="shared" si="28"/>
        <v>0</v>
      </c>
      <c r="M161" s="51">
        <f t="shared" si="28"/>
        <v>175</v>
      </c>
      <c r="N161" s="51">
        <f t="shared" si="28"/>
        <v>3836</v>
      </c>
      <c r="O161" s="51">
        <f t="shared" si="28"/>
        <v>96</v>
      </c>
      <c r="P161" s="51">
        <f t="shared" si="28"/>
        <v>0</v>
      </c>
      <c r="Q161" s="51">
        <f t="shared" si="28"/>
        <v>1779</v>
      </c>
      <c r="R161" s="51">
        <f t="shared" si="28"/>
        <v>2153</v>
      </c>
      <c r="S161" s="51">
        <f t="shared" si="28"/>
        <v>1436</v>
      </c>
      <c r="T161" s="51">
        <f t="shared" si="28"/>
        <v>2215</v>
      </c>
      <c r="U161" s="52">
        <f t="shared" si="28"/>
        <v>730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2018年度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2025-08-26T06:38:37Z</dcterms:modified>
</cp:coreProperties>
</file>