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22E8BC5D-4E71-4936-A9E2-84008E187E13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2021年度" sheetId="5" r:id="rId1"/>
    <sheet name="4月" sheetId="1" r:id="rId2"/>
    <sheet name="5月" sheetId="2" r:id="rId3"/>
    <sheet name="6月" sheetId="3" r:id="rId4"/>
    <sheet name="7月" sheetId="4" r:id="rId5"/>
    <sheet name="8月" sheetId="11" r:id="rId6"/>
    <sheet name="9月" sheetId="12" r:id="rId7"/>
    <sheet name="10月" sheetId="9" r:id="rId8"/>
    <sheet name="11月" sheetId="13" r:id="rId9"/>
    <sheet name="12月" sheetId="6" r:id="rId10"/>
    <sheet name="1月" sheetId="8" r:id="rId11"/>
    <sheet name="2月" sheetId="10" r:id="rId12"/>
    <sheet name="3月" sheetId="7" r:id="rId13"/>
  </sheets>
  <calcPr calcId="191029"/>
</workbook>
</file>

<file path=xl/calcChain.xml><?xml version="1.0" encoding="utf-8"?>
<calcChain xmlns="http://schemas.openxmlformats.org/spreadsheetml/2006/main">
  <c r="R158" i="7" l="1"/>
  <c r="N158" i="7"/>
  <c r="J158" i="7"/>
  <c r="J161" i="7" s="1"/>
  <c r="F158" i="7"/>
  <c r="F161" i="7" s="1"/>
  <c r="D148" i="7"/>
  <c r="D147" i="7"/>
  <c r="D146" i="7"/>
  <c r="D145" i="7"/>
  <c r="D144" i="7"/>
  <c r="D143" i="7"/>
  <c r="D141" i="7" s="1"/>
  <c r="D142" i="7"/>
  <c r="U141" i="7"/>
  <c r="T141" i="7"/>
  <c r="S141" i="7"/>
  <c r="R141" i="7"/>
  <c r="Q141" i="7"/>
  <c r="P141" i="7"/>
  <c r="O141" i="7"/>
  <c r="N141" i="7"/>
  <c r="M141" i="7"/>
  <c r="L141" i="7"/>
  <c r="K141" i="7"/>
  <c r="J141" i="7"/>
  <c r="I141" i="7"/>
  <c r="H141" i="7"/>
  <c r="G141" i="7"/>
  <c r="F141" i="7"/>
  <c r="E141" i="7"/>
  <c r="D140" i="7"/>
  <c r="D139" i="7"/>
  <c r="D138" i="7"/>
  <c r="D137" i="7"/>
  <c r="D136" i="7"/>
  <c r="D135" i="7" s="1"/>
  <c r="U135" i="7"/>
  <c r="T135" i="7"/>
  <c r="S135" i="7"/>
  <c r="R135" i="7"/>
  <c r="Q135" i="7"/>
  <c r="P135" i="7"/>
  <c r="O135" i="7"/>
  <c r="N135" i="7"/>
  <c r="M135" i="7"/>
  <c r="L135" i="7"/>
  <c r="K135" i="7"/>
  <c r="J135" i="7"/>
  <c r="I135" i="7"/>
  <c r="H135" i="7"/>
  <c r="G135" i="7"/>
  <c r="F135" i="7"/>
  <c r="E135" i="7"/>
  <c r="D134" i="7"/>
  <c r="D133" i="7"/>
  <c r="D132" i="7"/>
  <c r="D131" i="7"/>
  <c r="D130" i="7"/>
  <c r="D129" i="7"/>
  <c r="D128" i="7"/>
  <c r="D127" i="7"/>
  <c r="D126" i="7"/>
  <c r="D125" i="7"/>
  <c r="D124" i="7" s="1"/>
  <c r="U124" i="7"/>
  <c r="T124" i="7"/>
  <c r="S124" i="7"/>
  <c r="R124" i="7"/>
  <c r="Q124" i="7"/>
  <c r="P124" i="7"/>
  <c r="O124" i="7"/>
  <c r="N124" i="7"/>
  <c r="M124" i="7"/>
  <c r="L124" i="7"/>
  <c r="K124" i="7"/>
  <c r="J124" i="7"/>
  <c r="I124" i="7"/>
  <c r="H124" i="7"/>
  <c r="G124" i="7"/>
  <c r="F124" i="7"/>
  <c r="E124" i="7"/>
  <c r="D123" i="7"/>
  <c r="U122" i="7"/>
  <c r="T122" i="7"/>
  <c r="S122" i="7"/>
  <c r="R122" i="7"/>
  <c r="Q122" i="7"/>
  <c r="P122" i="7"/>
  <c r="O122" i="7"/>
  <c r="N122" i="7"/>
  <c r="M122" i="7"/>
  <c r="L122" i="7"/>
  <c r="K122" i="7"/>
  <c r="J122" i="7"/>
  <c r="I122" i="7"/>
  <c r="H122" i="7"/>
  <c r="G122" i="7"/>
  <c r="F122" i="7"/>
  <c r="E122" i="7"/>
  <c r="D122" i="7"/>
  <c r="D121" i="7"/>
  <c r="D120" i="7"/>
  <c r="D119" i="7"/>
  <c r="D117" i="7" s="1"/>
  <c r="D118" i="7"/>
  <c r="U117" i="7"/>
  <c r="T117" i="7"/>
  <c r="S117" i="7"/>
  <c r="R117" i="7"/>
  <c r="Q117" i="7"/>
  <c r="P117" i="7"/>
  <c r="O117" i="7"/>
  <c r="N117" i="7"/>
  <c r="M117" i="7"/>
  <c r="L117" i="7"/>
  <c r="K117" i="7"/>
  <c r="J117" i="7"/>
  <c r="I117" i="7"/>
  <c r="H117" i="7"/>
  <c r="G117" i="7"/>
  <c r="F117" i="7"/>
  <c r="E117" i="7"/>
  <c r="D116" i="7"/>
  <c r="D115" i="7"/>
  <c r="D114" i="7"/>
  <c r="D113" i="7"/>
  <c r="D112" i="7"/>
  <c r="D110" i="7" s="1"/>
  <c r="D111" i="7"/>
  <c r="U110" i="7"/>
  <c r="T110" i="7"/>
  <c r="S110" i="7"/>
  <c r="R110" i="7"/>
  <c r="Q110" i="7"/>
  <c r="P110" i="7"/>
  <c r="O110" i="7"/>
  <c r="N110" i="7"/>
  <c r="M110" i="7"/>
  <c r="L110" i="7"/>
  <c r="K110" i="7"/>
  <c r="J110" i="7"/>
  <c r="I110" i="7"/>
  <c r="H110" i="7"/>
  <c r="G110" i="7"/>
  <c r="F110" i="7"/>
  <c r="E110" i="7"/>
  <c r="D109" i="7"/>
  <c r="D108" i="7"/>
  <c r="D107" i="7"/>
  <c r="U106" i="7"/>
  <c r="T106" i="7"/>
  <c r="S106" i="7"/>
  <c r="R106" i="7"/>
  <c r="Q106" i="7"/>
  <c r="P106" i="7"/>
  <c r="O106" i="7"/>
  <c r="N106" i="7"/>
  <c r="M106" i="7"/>
  <c r="L106" i="7"/>
  <c r="K106" i="7"/>
  <c r="J106" i="7"/>
  <c r="I106" i="7"/>
  <c r="H106" i="7"/>
  <c r="G106" i="7"/>
  <c r="F106" i="7"/>
  <c r="E106" i="7"/>
  <c r="D106" i="7"/>
  <c r="D105" i="7"/>
  <c r="D104" i="7"/>
  <c r="U103" i="7"/>
  <c r="T103" i="7"/>
  <c r="S103" i="7"/>
  <c r="R103" i="7"/>
  <c r="Q103" i="7"/>
  <c r="P103" i="7"/>
  <c r="O103" i="7"/>
  <c r="N103" i="7"/>
  <c r="M103" i="7"/>
  <c r="L103" i="7"/>
  <c r="K103" i="7"/>
  <c r="J103" i="7"/>
  <c r="I103" i="7"/>
  <c r="H103" i="7"/>
  <c r="G103" i="7"/>
  <c r="F103" i="7"/>
  <c r="E103" i="7"/>
  <c r="D103" i="7"/>
  <c r="D102" i="7"/>
  <c r="D101" i="7"/>
  <c r="D100" i="7"/>
  <c r="U99" i="7"/>
  <c r="T99" i="7"/>
  <c r="S99" i="7"/>
  <c r="R99" i="7"/>
  <c r="Q99" i="7"/>
  <c r="P99" i="7"/>
  <c r="O99" i="7"/>
  <c r="N99" i="7"/>
  <c r="M99" i="7"/>
  <c r="L99" i="7"/>
  <c r="K99" i="7"/>
  <c r="J99" i="7"/>
  <c r="I99" i="7"/>
  <c r="H99" i="7"/>
  <c r="G99" i="7"/>
  <c r="F99" i="7"/>
  <c r="E99" i="7"/>
  <c r="D99" i="7"/>
  <c r="D98" i="7"/>
  <c r="D97" i="7"/>
  <c r="U96" i="7"/>
  <c r="T96" i="7"/>
  <c r="S96" i="7"/>
  <c r="R96" i="7"/>
  <c r="Q96" i="7"/>
  <c r="P96" i="7"/>
  <c r="O96" i="7"/>
  <c r="N96" i="7"/>
  <c r="M96" i="7"/>
  <c r="L96" i="7"/>
  <c r="K96" i="7"/>
  <c r="J96" i="7"/>
  <c r="I96" i="7"/>
  <c r="H96" i="7"/>
  <c r="G96" i="7"/>
  <c r="F96" i="7"/>
  <c r="E96" i="7"/>
  <c r="D96" i="7"/>
  <c r="D95" i="7"/>
  <c r="D94" i="7"/>
  <c r="D93" i="7"/>
  <c r="D92" i="7"/>
  <c r="D91" i="7"/>
  <c r="D90" i="7"/>
  <c r="D89" i="7"/>
  <c r="D87" i="7" s="1"/>
  <c r="D88" i="7"/>
  <c r="U87" i="7"/>
  <c r="T87" i="7"/>
  <c r="S87" i="7"/>
  <c r="R87" i="7"/>
  <c r="Q87" i="7"/>
  <c r="P87" i="7"/>
  <c r="O87" i="7"/>
  <c r="N87" i="7"/>
  <c r="M87" i="7"/>
  <c r="L87" i="7"/>
  <c r="K87" i="7"/>
  <c r="J87" i="7"/>
  <c r="I87" i="7"/>
  <c r="H87" i="7"/>
  <c r="G87" i="7"/>
  <c r="F87" i="7"/>
  <c r="E87" i="7"/>
  <c r="D86" i="7"/>
  <c r="D85" i="7"/>
  <c r="D84" i="7"/>
  <c r="D83" i="7"/>
  <c r="D82" i="7"/>
  <c r="D78" i="7" s="1"/>
  <c r="D81" i="7"/>
  <c r="D80" i="7"/>
  <c r="D79" i="7"/>
  <c r="U78" i="7"/>
  <c r="T78" i="7"/>
  <c r="S78" i="7"/>
  <c r="R78" i="7"/>
  <c r="Q78" i="7"/>
  <c r="P78" i="7"/>
  <c r="O78" i="7"/>
  <c r="N78" i="7"/>
  <c r="M78" i="7"/>
  <c r="L78" i="7"/>
  <c r="K78" i="7"/>
  <c r="J78" i="7"/>
  <c r="I78" i="7"/>
  <c r="H78" i="7"/>
  <c r="G78" i="7"/>
  <c r="F78" i="7"/>
  <c r="E78" i="7"/>
  <c r="D77" i="7"/>
  <c r="D76" i="7"/>
  <c r="D75" i="7"/>
  <c r="D73" i="7" s="1"/>
  <c r="D74" i="7"/>
  <c r="U73" i="7"/>
  <c r="T73" i="7"/>
  <c r="S73" i="7"/>
  <c r="R73" i="7"/>
  <c r="Q73" i="7"/>
  <c r="P73" i="7"/>
  <c r="O73" i="7"/>
  <c r="N73" i="7"/>
  <c r="M73" i="7"/>
  <c r="L73" i="7"/>
  <c r="K73" i="7"/>
  <c r="J73" i="7"/>
  <c r="I73" i="7"/>
  <c r="H73" i="7"/>
  <c r="G73" i="7"/>
  <c r="F73" i="7"/>
  <c r="E73" i="7"/>
  <c r="D72" i="7"/>
  <c r="D68" i="7" s="1"/>
  <c r="D71" i="7"/>
  <c r="D70" i="7"/>
  <c r="D69" i="7"/>
  <c r="U68" i="7"/>
  <c r="T68" i="7"/>
  <c r="S68" i="7"/>
  <c r="R68" i="7"/>
  <c r="Q68" i="7"/>
  <c r="P68" i="7"/>
  <c r="O68" i="7"/>
  <c r="N68" i="7"/>
  <c r="M68" i="7"/>
  <c r="L68" i="7"/>
  <c r="K68" i="7"/>
  <c r="J68" i="7"/>
  <c r="I68" i="7"/>
  <c r="H68" i="7"/>
  <c r="G68" i="7"/>
  <c r="F68" i="7"/>
  <c r="E68" i="7"/>
  <c r="D67" i="7"/>
  <c r="D66" i="7"/>
  <c r="D65" i="7"/>
  <c r="D63" i="7" s="1"/>
  <c r="D64" i="7"/>
  <c r="U63" i="7"/>
  <c r="T63" i="7"/>
  <c r="S63" i="7"/>
  <c r="R63" i="7"/>
  <c r="Q63" i="7"/>
  <c r="P63" i="7"/>
  <c r="O63" i="7"/>
  <c r="N63" i="7"/>
  <c r="M63" i="7"/>
  <c r="L63" i="7"/>
  <c r="K63" i="7"/>
  <c r="J63" i="7"/>
  <c r="I63" i="7"/>
  <c r="H63" i="7"/>
  <c r="G63" i="7"/>
  <c r="F63" i="7"/>
  <c r="E63" i="7"/>
  <c r="D62" i="7"/>
  <c r="D61" i="7"/>
  <c r="D60" i="7"/>
  <c r="D59" i="7"/>
  <c r="D58" i="7"/>
  <c r="D57" i="7"/>
  <c r="D56" i="7"/>
  <c r="U55" i="7"/>
  <c r="T55" i="7"/>
  <c r="T159" i="7" s="1"/>
  <c r="S55" i="7"/>
  <c r="R55" i="7"/>
  <c r="Q55" i="7"/>
  <c r="P55" i="7"/>
  <c r="P159" i="7" s="1"/>
  <c r="O55" i="7"/>
  <c r="N55" i="7"/>
  <c r="M55" i="7"/>
  <c r="L55" i="7"/>
  <c r="L159" i="7" s="1"/>
  <c r="K55" i="7"/>
  <c r="J55" i="7"/>
  <c r="I55" i="7"/>
  <c r="H55" i="7"/>
  <c r="H159" i="7" s="1"/>
  <c r="G55" i="7"/>
  <c r="F55" i="7"/>
  <c r="E55" i="7"/>
  <c r="D55" i="7"/>
  <c r="D159" i="7" s="1"/>
  <c r="D54" i="7"/>
  <c r="U53" i="7"/>
  <c r="U159" i="7" s="1"/>
  <c r="T53" i="7"/>
  <c r="S53" i="7"/>
  <c r="S159" i="7" s="1"/>
  <c r="R53" i="7"/>
  <c r="R159" i="7" s="1"/>
  <c r="Q53" i="7"/>
  <c r="Q159" i="7" s="1"/>
  <c r="P53" i="7"/>
  <c r="O53" i="7"/>
  <c r="O159" i="7" s="1"/>
  <c r="N53" i="7"/>
  <c r="N159" i="7" s="1"/>
  <c r="M53" i="7"/>
  <c r="M159" i="7" s="1"/>
  <c r="L53" i="7"/>
  <c r="K53" i="7"/>
  <c r="K159" i="7" s="1"/>
  <c r="J53" i="7"/>
  <c r="J159" i="7" s="1"/>
  <c r="I53" i="7"/>
  <c r="I159" i="7" s="1"/>
  <c r="H53" i="7"/>
  <c r="G53" i="7"/>
  <c r="G159" i="7" s="1"/>
  <c r="F53" i="7"/>
  <c r="F159" i="7" s="1"/>
  <c r="E53" i="7"/>
  <c r="E159" i="7" s="1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D12" i="7"/>
  <c r="D11" i="7"/>
  <c r="D10" i="7"/>
  <c r="D9" i="7"/>
  <c r="D5" i="7" s="1"/>
  <c r="D158" i="7" s="1"/>
  <c r="D161" i="7" s="1"/>
  <c r="D8" i="7"/>
  <c r="D7" i="7"/>
  <c r="D6" i="7"/>
  <c r="U5" i="7"/>
  <c r="U158" i="7" s="1"/>
  <c r="U161" i="7" s="1"/>
  <c r="T5" i="7"/>
  <c r="T158" i="7" s="1"/>
  <c r="S5" i="7"/>
  <c r="S158" i="7" s="1"/>
  <c r="R5" i="7"/>
  <c r="Q5" i="7"/>
  <c r="Q158" i="7" s="1"/>
  <c r="Q161" i="7" s="1"/>
  <c r="P5" i="7"/>
  <c r="P158" i="7" s="1"/>
  <c r="O5" i="7"/>
  <c r="O158" i="7" s="1"/>
  <c r="N5" i="7"/>
  <c r="M5" i="7"/>
  <c r="M158" i="7" s="1"/>
  <c r="M161" i="7" s="1"/>
  <c r="L5" i="7"/>
  <c r="L158" i="7" s="1"/>
  <c r="K5" i="7"/>
  <c r="K158" i="7" s="1"/>
  <c r="J5" i="7"/>
  <c r="I5" i="7"/>
  <c r="I158" i="7" s="1"/>
  <c r="I161" i="7" s="1"/>
  <c r="H5" i="7"/>
  <c r="H158" i="7" s="1"/>
  <c r="G5" i="7"/>
  <c r="G158" i="7" s="1"/>
  <c r="F5" i="7"/>
  <c r="E5" i="7"/>
  <c r="E158" i="7" s="1"/>
  <c r="E161" i="7" s="1"/>
  <c r="G161" i="7" l="1"/>
  <c r="K161" i="7"/>
  <c r="O161" i="7"/>
  <c r="S161" i="7"/>
  <c r="N161" i="7"/>
  <c r="H161" i="7"/>
  <c r="L161" i="7"/>
  <c r="P161" i="7"/>
  <c r="T161" i="7"/>
  <c r="R161" i="7"/>
  <c r="R158" i="10" l="1"/>
  <c r="N158" i="10"/>
  <c r="J158" i="10"/>
  <c r="F158" i="10"/>
  <c r="D148" i="10"/>
  <c r="D147" i="10"/>
  <c r="D146" i="10"/>
  <c r="D145" i="10"/>
  <c r="D144" i="10"/>
  <c r="D143" i="10"/>
  <c r="D141" i="10" s="1"/>
  <c r="D142" i="10"/>
  <c r="U141" i="10"/>
  <c r="T141" i="10"/>
  <c r="S141" i="10"/>
  <c r="R141" i="10"/>
  <c r="Q141" i="10"/>
  <c r="P141" i="10"/>
  <c r="O141" i="10"/>
  <c r="N141" i="10"/>
  <c r="M141" i="10"/>
  <c r="L141" i="10"/>
  <c r="K141" i="10"/>
  <c r="J141" i="10"/>
  <c r="I141" i="10"/>
  <c r="H141" i="10"/>
  <c r="G141" i="10"/>
  <c r="F141" i="10"/>
  <c r="E141" i="10"/>
  <c r="D140" i="10"/>
  <c r="D139" i="10"/>
  <c r="D138" i="10"/>
  <c r="D137" i="10"/>
  <c r="D136" i="10"/>
  <c r="D135" i="10" s="1"/>
  <c r="U135" i="10"/>
  <c r="T135" i="10"/>
  <c r="S135" i="10"/>
  <c r="R135" i="10"/>
  <c r="Q135" i="10"/>
  <c r="P135" i="10"/>
  <c r="O135" i="10"/>
  <c r="N135" i="10"/>
  <c r="M135" i="10"/>
  <c r="L135" i="10"/>
  <c r="K135" i="10"/>
  <c r="J135" i="10"/>
  <c r="I135" i="10"/>
  <c r="H135" i="10"/>
  <c r="G135" i="10"/>
  <c r="F135" i="10"/>
  <c r="E135" i="10"/>
  <c r="D134" i="10"/>
  <c r="D133" i="10"/>
  <c r="D132" i="10"/>
  <c r="D131" i="10"/>
  <c r="D130" i="10"/>
  <c r="D129" i="10"/>
  <c r="D128" i="10"/>
  <c r="D127" i="10"/>
  <c r="D126" i="10"/>
  <c r="D125" i="10"/>
  <c r="D124" i="10" s="1"/>
  <c r="U124" i="10"/>
  <c r="T124" i="10"/>
  <c r="S124" i="10"/>
  <c r="R124" i="10"/>
  <c r="Q124" i="10"/>
  <c r="P124" i="10"/>
  <c r="O124" i="10"/>
  <c r="N124" i="10"/>
  <c r="M124" i="10"/>
  <c r="L124" i="10"/>
  <c r="K124" i="10"/>
  <c r="J124" i="10"/>
  <c r="I124" i="10"/>
  <c r="H124" i="10"/>
  <c r="G124" i="10"/>
  <c r="F124" i="10"/>
  <c r="E124" i="10"/>
  <c r="D123" i="10"/>
  <c r="U122" i="10"/>
  <c r="T122" i="10"/>
  <c r="S122" i="10"/>
  <c r="R122" i="10"/>
  <c r="Q122" i="10"/>
  <c r="P122" i="10"/>
  <c r="O122" i="10"/>
  <c r="N122" i="10"/>
  <c r="M122" i="10"/>
  <c r="L122" i="10"/>
  <c r="K122" i="10"/>
  <c r="J122" i="10"/>
  <c r="I122" i="10"/>
  <c r="H122" i="10"/>
  <c r="G122" i="10"/>
  <c r="F122" i="10"/>
  <c r="E122" i="10"/>
  <c r="D122" i="10"/>
  <c r="D121" i="10"/>
  <c r="D120" i="10"/>
  <c r="D119" i="10"/>
  <c r="D117" i="10" s="1"/>
  <c r="D118" i="10"/>
  <c r="U117" i="10"/>
  <c r="T117" i="10"/>
  <c r="S117" i="10"/>
  <c r="R117" i="10"/>
  <c r="Q117" i="10"/>
  <c r="P117" i="10"/>
  <c r="O117" i="10"/>
  <c r="N117" i="10"/>
  <c r="M117" i="10"/>
  <c r="L117" i="10"/>
  <c r="K117" i="10"/>
  <c r="J117" i="10"/>
  <c r="I117" i="10"/>
  <c r="H117" i="10"/>
  <c r="G117" i="10"/>
  <c r="F117" i="10"/>
  <c r="E117" i="10"/>
  <c r="D116" i="10"/>
  <c r="D115" i="10"/>
  <c r="D114" i="10"/>
  <c r="D113" i="10"/>
  <c r="D112" i="10"/>
  <c r="D110" i="10" s="1"/>
  <c r="D111" i="10"/>
  <c r="U110" i="10"/>
  <c r="T110" i="10"/>
  <c r="S110" i="10"/>
  <c r="R110" i="10"/>
  <c r="Q110" i="10"/>
  <c r="P110" i="10"/>
  <c r="O110" i="10"/>
  <c r="N110" i="10"/>
  <c r="M110" i="10"/>
  <c r="L110" i="10"/>
  <c r="K110" i="10"/>
  <c r="J110" i="10"/>
  <c r="I110" i="10"/>
  <c r="H110" i="10"/>
  <c r="G110" i="10"/>
  <c r="F110" i="10"/>
  <c r="E110" i="10"/>
  <c r="D109" i="10"/>
  <c r="D108" i="10"/>
  <c r="D107" i="10"/>
  <c r="U106" i="10"/>
  <c r="T106" i="10"/>
  <c r="S106" i="10"/>
  <c r="R106" i="10"/>
  <c r="Q106" i="10"/>
  <c r="P106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D105" i="10"/>
  <c r="D104" i="10"/>
  <c r="U103" i="10"/>
  <c r="T103" i="10"/>
  <c r="S103" i="10"/>
  <c r="R103" i="10"/>
  <c r="Q103" i="10"/>
  <c r="P103" i="10"/>
  <c r="O103" i="10"/>
  <c r="N103" i="10"/>
  <c r="M103" i="10"/>
  <c r="L103" i="10"/>
  <c r="K103" i="10"/>
  <c r="J103" i="10"/>
  <c r="I103" i="10"/>
  <c r="H103" i="10"/>
  <c r="G103" i="10"/>
  <c r="F103" i="10"/>
  <c r="E103" i="10"/>
  <c r="D103" i="10"/>
  <c r="D102" i="10"/>
  <c r="D101" i="10"/>
  <c r="D100" i="10"/>
  <c r="U99" i="10"/>
  <c r="T99" i="10"/>
  <c r="S99" i="10"/>
  <c r="R99" i="10"/>
  <c r="Q99" i="10"/>
  <c r="P99" i="10"/>
  <c r="O99" i="10"/>
  <c r="N99" i="10"/>
  <c r="M99" i="10"/>
  <c r="L99" i="10"/>
  <c r="K99" i="10"/>
  <c r="J99" i="10"/>
  <c r="I99" i="10"/>
  <c r="H99" i="10"/>
  <c r="G99" i="10"/>
  <c r="F99" i="10"/>
  <c r="E99" i="10"/>
  <c r="D99" i="10"/>
  <c r="D98" i="10"/>
  <c r="D97" i="10"/>
  <c r="U96" i="10"/>
  <c r="T96" i="10"/>
  <c r="S96" i="10"/>
  <c r="R96" i="10"/>
  <c r="Q96" i="10"/>
  <c r="P96" i="10"/>
  <c r="O96" i="10"/>
  <c r="N96" i="10"/>
  <c r="M96" i="10"/>
  <c r="L96" i="10"/>
  <c r="K96" i="10"/>
  <c r="J96" i="10"/>
  <c r="I96" i="10"/>
  <c r="H96" i="10"/>
  <c r="G96" i="10"/>
  <c r="F96" i="10"/>
  <c r="E96" i="10"/>
  <c r="D96" i="10"/>
  <c r="D95" i="10"/>
  <c r="D94" i="10"/>
  <c r="D93" i="10"/>
  <c r="D92" i="10"/>
  <c r="D91" i="10"/>
  <c r="D90" i="10"/>
  <c r="D89" i="10"/>
  <c r="D87" i="10" s="1"/>
  <c r="D88" i="10"/>
  <c r="U87" i="10"/>
  <c r="T87" i="10"/>
  <c r="S87" i="10"/>
  <c r="R87" i="10"/>
  <c r="Q87" i="10"/>
  <c r="P87" i="10"/>
  <c r="O87" i="10"/>
  <c r="N87" i="10"/>
  <c r="M87" i="10"/>
  <c r="L87" i="10"/>
  <c r="K87" i="10"/>
  <c r="J87" i="10"/>
  <c r="I87" i="10"/>
  <c r="H87" i="10"/>
  <c r="G87" i="10"/>
  <c r="F87" i="10"/>
  <c r="E87" i="10"/>
  <c r="D86" i="10"/>
  <c r="D85" i="10"/>
  <c r="D84" i="10"/>
  <c r="D83" i="10"/>
  <c r="D82" i="10"/>
  <c r="D78" i="10" s="1"/>
  <c r="D81" i="10"/>
  <c r="D80" i="10"/>
  <c r="D79" i="10"/>
  <c r="U78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7" i="10"/>
  <c r="D76" i="10"/>
  <c r="D75" i="10"/>
  <c r="D73" i="10" s="1"/>
  <c r="D74" i="10"/>
  <c r="U73" i="10"/>
  <c r="T73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E73" i="10"/>
  <c r="D72" i="10"/>
  <c r="D68" i="10" s="1"/>
  <c r="D71" i="10"/>
  <c r="D70" i="10"/>
  <c r="D69" i="10"/>
  <c r="U68" i="10"/>
  <c r="T68" i="10"/>
  <c r="S68" i="10"/>
  <c r="R68" i="10"/>
  <c r="Q68" i="10"/>
  <c r="P68" i="10"/>
  <c r="O68" i="10"/>
  <c r="N68" i="10"/>
  <c r="M68" i="10"/>
  <c r="L68" i="10"/>
  <c r="K68" i="10"/>
  <c r="J68" i="10"/>
  <c r="I68" i="10"/>
  <c r="H68" i="10"/>
  <c r="G68" i="10"/>
  <c r="F68" i="10"/>
  <c r="E68" i="10"/>
  <c r="D67" i="10"/>
  <c r="D66" i="10"/>
  <c r="D65" i="10"/>
  <c r="D63" i="10" s="1"/>
  <c r="D64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2" i="10"/>
  <c r="D61" i="10"/>
  <c r="D60" i="10"/>
  <c r="D59" i="10"/>
  <c r="D58" i="10"/>
  <c r="D57" i="10"/>
  <c r="D56" i="10"/>
  <c r="U55" i="10"/>
  <c r="T55" i="10"/>
  <c r="T159" i="10" s="1"/>
  <c r="S55" i="10"/>
  <c r="R55" i="10"/>
  <c r="Q55" i="10"/>
  <c r="P55" i="10"/>
  <c r="P159" i="10" s="1"/>
  <c r="O55" i="10"/>
  <c r="N55" i="10"/>
  <c r="M55" i="10"/>
  <c r="L55" i="10"/>
  <c r="L159" i="10" s="1"/>
  <c r="K55" i="10"/>
  <c r="J55" i="10"/>
  <c r="I55" i="10"/>
  <c r="H55" i="10"/>
  <c r="H159" i="10" s="1"/>
  <c r="G55" i="10"/>
  <c r="F55" i="10"/>
  <c r="E55" i="10"/>
  <c r="D55" i="10"/>
  <c r="D159" i="10" s="1"/>
  <c r="D54" i="10"/>
  <c r="U53" i="10"/>
  <c r="U159" i="10" s="1"/>
  <c r="T53" i="10"/>
  <c r="S53" i="10"/>
  <c r="S159" i="10" s="1"/>
  <c r="R53" i="10"/>
  <c r="R159" i="10" s="1"/>
  <c r="Q53" i="10"/>
  <c r="Q159" i="10" s="1"/>
  <c r="P53" i="10"/>
  <c r="O53" i="10"/>
  <c r="O159" i="10" s="1"/>
  <c r="N53" i="10"/>
  <c r="N159" i="10" s="1"/>
  <c r="M53" i="10"/>
  <c r="M159" i="10" s="1"/>
  <c r="L53" i="10"/>
  <c r="K53" i="10"/>
  <c r="K159" i="10" s="1"/>
  <c r="J53" i="10"/>
  <c r="J159" i="10" s="1"/>
  <c r="I53" i="10"/>
  <c r="I159" i="10" s="1"/>
  <c r="H53" i="10"/>
  <c r="G53" i="10"/>
  <c r="G159" i="10" s="1"/>
  <c r="F53" i="10"/>
  <c r="F159" i="10" s="1"/>
  <c r="E53" i="10"/>
  <c r="E159" i="10" s="1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D12" i="10"/>
  <c r="D11" i="10"/>
  <c r="D10" i="10"/>
  <c r="D9" i="10"/>
  <c r="D5" i="10" s="1"/>
  <c r="D158" i="10" s="1"/>
  <c r="D161" i="10" s="1"/>
  <c r="D8" i="10"/>
  <c r="D7" i="10"/>
  <c r="D6" i="10"/>
  <c r="U5" i="10"/>
  <c r="U158" i="10" s="1"/>
  <c r="U161" i="10" s="1"/>
  <c r="T5" i="10"/>
  <c r="T158" i="10" s="1"/>
  <c r="T161" i="10" s="1"/>
  <c r="S5" i="10"/>
  <c r="S158" i="10" s="1"/>
  <c r="R5" i="10"/>
  <c r="Q5" i="10"/>
  <c r="Q158" i="10" s="1"/>
  <c r="Q161" i="10" s="1"/>
  <c r="P5" i="10"/>
  <c r="P158" i="10" s="1"/>
  <c r="P161" i="10" s="1"/>
  <c r="O5" i="10"/>
  <c r="O158" i="10" s="1"/>
  <c r="N5" i="10"/>
  <c r="M5" i="10"/>
  <c r="M158" i="10" s="1"/>
  <c r="M161" i="10" s="1"/>
  <c r="L5" i="10"/>
  <c r="L158" i="10" s="1"/>
  <c r="L161" i="10" s="1"/>
  <c r="K5" i="10"/>
  <c r="K158" i="10" s="1"/>
  <c r="J5" i="10"/>
  <c r="I5" i="10"/>
  <c r="I158" i="10" s="1"/>
  <c r="I161" i="10" s="1"/>
  <c r="H5" i="10"/>
  <c r="H158" i="10" s="1"/>
  <c r="H161" i="10" s="1"/>
  <c r="G5" i="10"/>
  <c r="G158" i="10" s="1"/>
  <c r="F5" i="10"/>
  <c r="E5" i="10"/>
  <c r="E158" i="10" s="1"/>
  <c r="E161" i="10" s="1"/>
  <c r="F161" i="10" l="1"/>
  <c r="J161" i="10"/>
  <c r="K161" i="10"/>
  <c r="S161" i="10"/>
  <c r="N161" i="10"/>
  <c r="G161" i="10"/>
  <c r="O161" i="10"/>
  <c r="R161" i="10"/>
  <c r="R158" i="8" l="1"/>
  <c r="N158" i="8"/>
  <c r="J158" i="8"/>
  <c r="F158" i="8"/>
  <c r="D148" i="8"/>
  <c r="D147" i="8"/>
  <c r="D146" i="8"/>
  <c r="D145" i="8"/>
  <c r="D144" i="8"/>
  <c r="D143" i="8"/>
  <c r="D141" i="8" s="1"/>
  <c r="D142" i="8"/>
  <c r="U141" i="8"/>
  <c r="T141" i="8"/>
  <c r="S141" i="8"/>
  <c r="R141" i="8"/>
  <c r="Q141" i="8"/>
  <c r="P141" i="8"/>
  <c r="O141" i="8"/>
  <c r="N141" i="8"/>
  <c r="M141" i="8"/>
  <c r="L141" i="8"/>
  <c r="K141" i="8"/>
  <c r="J141" i="8"/>
  <c r="I141" i="8"/>
  <c r="H141" i="8"/>
  <c r="G141" i="8"/>
  <c r="F141" i="8"/>
  <c r="E141" i="8"/>
  <c r="D140" i="8"/>
  <c r="D139" i="8"/>
  <c r="D138" i="8"/>
  <c r="D137" i="8"/>
  <c r="D136" i="8"/>
  <c r="D135" i="8" s="1"/>
  <c r="U135" i="8"/>
  <c r="T135" i="8"/>
  <c r="S135" i="8"/>
  <c r="R135" i="8"/>
  <c r="Q135" i="8"/>
  <c r="P135" i="8"/>
  <c r="O135" i="8"/>
  <c r="N135" i="8"/>
  <c r="M135" i="8"/>
  <c r="L135" i="8"/>
  <c r="K135" i="8"/>
  <c r="J135" i="8"/>
  <c r="I135" i="8"/>
  <c r="H135" i="8"/>
  <c r="G135" i="8"/>
  <c r="F135" i="8"/>
  <c r="E135" i="8"/>
  <c r="D134" i="8"/>
  <c r="D133" i="8"/>
  <c r="D132" i="8"/>
  <c r="D131" i="8"/>
  <c r="D130" i="8"/>
  <c r="D129" i="8"/>
  <c r="D128" i="8"/>
  <c r="D127" i="8"/>
  <c r="D126" i="8"/>
  <c r="D125" i="8"/>
  <c r="D124" i="8" s="1"/>
  <c r="U124" i="8"/>
  <c r="T124" i="8"/>
  <c r="S124" i="8"/>
  <c r="R124" i="8"/>
  <c r="Q124" i="8"/>
  <c r="P124" i="8"/>
  <c r="O124" i="8"/>
  <c r="N124" i="8"/>
  <c r="M124" i="8"/>
  <c r="L124" i="8"/>
  <c r="K124" i="8"/>
  <c r="J124" i="8"/>
  <c r="I124" i="8"/>
  <c r="H124" i="8"/>
  <c r="G124" i="8"/>
  <c r="F124" i="8"/>
  <c r="E124" i="8"/>
  <c r="D123" i="8"/>
  <c r="U122" i="8"/>
  <c r="T122" i="8"/>
  <c r="S122" i="8"/>
  <c r="R122" i="8"/>
  <c r="Q122" i="8"/>
  <c r="P122" i="8"/>
  <c r="O122" i="8"/>
  <c r="N122" i="8"/>
  <c r="M122" i="8"/>
  <c r="L122" i="8"/>
  <c r="K122" i="8"/>
  <c r="J122" i="8"/>
  <c r="I122" i="8"/>
  <c r="H122" i="8"/>
  <c r="G122" i="8"/>
  <c r="F122" i="8"/>
  <c r="E122" i="8"/>
  <c r="D122" i="8"/>
  <c r="D121" i="8"/>
  <c r="D120" i="8"/>
  <c r="D119" i="8"/>
  <c r="D117" i="8" s="1"/>
  <c r="D118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6" i="8"/>
  <c r="D115" i="8"/>
  <c r="D114" i="8"/>
  <c r="D113" i="8"/>
  <c r="D112" i="8"/>
  <c r="D110" i="8" s="1"/>
  <c r="D111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09" i="8"/>
  <c r="D108" i="8"/>
  <c r="D107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D105" i="8"/>
  <c r="D104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D102" i="8"/>
  <c r="D101" i="8"/>
  <c r="D100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D98" i="8"/>
  <c r="D97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D95" i="8"/>
  <c r="D94" i="8"/>
  <c r="D93" i="8"/>
  <c r="D92" i="8"/>
  <c r="D91" i="8"/>
  <c r="D90" i="8"/>
  <c r="D89" i="8"/>
  <c r="D87" i="8" s="1"/>
  <c r="D88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6" i="8"/>
  <c r="D85" i="8"/>
  <c r="D84" i="8"/>
  <c r="D83" i="8"/>
  <c r="D82" i="8"/>
  <c r="D78" i="8" s="1"/>
  <c r="D81" i="8"/>
  <c r="D80" i="8"/>
  <c r="D79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7" i="8"/>
  <c r="D76" i="8"/>
  <c r="D75" i="8"/>
  <c r="D73" i="8" s="1"/>
  <c r="D74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2" i="8"/>
  <c r="D68" i="8" s="1"/>
  <c r="D71" i="8"/>
  <c r="D70" i="8"/>
  <c r="D69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7" i="8"/>
  <c r="D66" i="8"/>
  <c r="D65" i="8"/>
  <c r="D63" i="8" s="1"/>
  <c r="D64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2" i="8"/>
  <c r="D61" i="8"/>
  <c r="D60" i="8"/>
  <c r="D59" i="8"/>
  <c r="D58" i="8"/>
  <c r="D57" i="8"/>
  <c r="D56" i="8"/>
  <c r="U55" i="8"/>
  <c r="T55" i="8"/>
  <c r="T159" i="8" s="1"/>
  <c r="S55" i="8"/>
  <c r="R55" i="8"/>
  <c r="Q55" i="8"/>
  <c r="P55" i="8"/>
  <c r="P159" i="8" s="1"/>
  <c r="O55" i="8"/>
  <c r="N55" i="8"/>
  <c r="M55" i="8"/>
  <c r="L55" i="8"/>
  <c r="L159" i="8" s="1"/>
  <c r="K55" i="8"/>
  <c r="J55" i="8"/>
  <c r="I55" i="8"/>
  <c r="H55" i="8"/>
  <c r="H159" i="8" s="1"/>
  <c r="G55" i="8"/>
  <c r="F55" i="8"/>
  <c r="E55" i="8"/>
  <c r="D55" i="8"/>
  <c r="D159" i="8" s="1"/>
  <c r="D54" i="8"/>
  <c r="U53" i="8"/>
  <c r="U159" i="8" s="1"/>
  <c r="T53" i="8"/>
  <c r="S53" i="8"/>
  <c r="S159" i="8" s="1"/>
  <c r="R53" i="8"/>
  <c r="R159" i="8" s="1"/>
  <c r="Q53" i="8"/>
  <c r="Q159" i="8" s="1"/>
  <c r="P53" i="8"/>
  <c r="O53" i="8"/>
  <c r="O159" i="8" s="1"/>
  <c r="N53" i="8"/>
  <c r="N159" i="8" s="1"/>
  <c r="M53" i="8"/>
  <c r="M159" i="8" s="1"/>
  <c r="L53" i="8"/>
  <c r="K53" i="8"/>
  <c r="K159" i="8" s="1"/>
  <c r="J53" i="8"/>
  <c r="J159" i="8" s="1"/>
  <c r="I53" i="8"/>
  <c r="I159" i="8" s="1"/>
  <c r="H53" i="8"/>
  <c r="G53" i="8"/>
  <c r="G159" i="8" s="1"/>
  <c r="F53" i="8"/>
  <c r="F159" i="8" s="1"/>
  <c r="E53" i="8"/>
  <c r="E159" i="8" s="1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D12" i="8"/>
  <c r="D11" i="8"/>
  <c r="D10" i="8"/>
  <c r="D9" i="8"/>
  <c r="D5" i="8" s="1"/>
  <c r="D158" i="8" s="1"/>
  <c r="D161" i="8" s="1"/>
  <c r="D8" i="8"/>
  <c r="D7" i="8"/>
  <c r="D6" i="8"/>
  <c r="U5" i="8"/>
  <c r="U158" i="8" s="1"/>
  <c r="U161" i="8" s="1"/>
  <c r="T5" i="8"/>
  <c r="T158" i="8" s="1"/>
  <c r="T161" i="8" s="1"/>
  <c r="S5" i="8"/>
  <c r="S158" i="8" s="1"/>
  <c r="R5" i="8"/>
  <c r="Q5" i="8"/>
  <c r="Q158" i="8" s="1"/>
  <c r="Q161" i="8" s="1"/>
  <c r="P5" i="8"/>
  <c r="P158" i="8" s="1"/>
  <c r="P161" i="8" s="1"/>
  <c r="O5" i="8"/>
  <c r="O158" i="8" s="1"/>
  <c r="N5" i="8"/>
  <c r="M5" i="8"/>
  <c r="M158" i="8" s="1"/>
  <c r="M161" i="8" s="1"/>
  <c r="L5" i="8"/>
  <c r="L158" i="8" s="1"/>
  <c r="L161" i="8" s="1"/>
  <c r="K5" i="8"/>
  <c r="K158" i="8" s="1"/>
  <c r="J5" i="8"/>
  <c r="I5" i="8"/>
  <c r="I158" i="8" s="1"/>
  <c r="I161" i="8" s="1"/>
  <c r="H5" i="8"/>
  <c r="H158" i="8" s="1"/>
  <c r="H161" i="8" s="1"/>
  <c r="G5" i="8"/>
  <c r="G158" i="8" s="1"/>
  <c r="F5" i="8"/>
  <c r="E5" i="8"/>
  <c r="E158" i="8" s="1"/>
  <c r="E161" i="8" s="1"/>
  <c r="F161" i="8" l="1"/>
  <c r="J161" i="8"/>
  <c r="K161" i="8"/>
  <c r="O161" i="8"/>
  <c r="S161" i="8"/>
  <c r="N161" i="8"/>
  <c r="G161" i="8"/>
  <c r="R161" i="8"/>
  <c r="R158" i="6" l="1"/>
  <c r="N158" i="6"/>
  <c r="J158" i="6"/>
  <c r="F158" i="6"/>
  <c r="D148" i="6"/>
  <c r="D147" i="6"/>
  <c r="D146" i="6"/>
  <c r="D145" i="6"/>
  <c r="D144" i="6"/>
  <c r="D143" i="6"/>
  <c r="D141" i="6" s="1"/>
  <c r="D142" i="6"/>
  <c r="U141" i="6"/>
  <c r="T141" i="6"/>
  <c r="S141" i="6"/>
  <c r="R141" i="6"/>
  <c r="Q141" i="6"/>
  <c r="P141" i="6"/>
  <c r="O141" i="6"/>
  <c r="N141" i="6"/>
  <c r="M141" i="6"/>
  <c r="L141" i="6"/>
  <c r="K141" i="6"/>
  <c r="J141" i="6"/>
  <c r="I141" i="6"/>
  <c r="H141" i="6"/>
  <c r="G141" i="6"/>
  <c r="F141" i="6"/>
  <c r="E141" i="6"/>
  <c r="D140" i="6"/>
  <c r="D139" i="6"/>
  <c r="D138" i="6"/>
  <c r="D137" i="6"/>
  <c r="D136" i="6"/>
  <c r="D135" i="6" s="1"/>
  <c r="U135" i="6"/>
  <c r="T135" i="6"/>
  <c r="S135" i="6"/>
  <c r="R135" i="6"/>
  <c r="Q135" i="6"/>
  <c r="P135" i="6"/>
  <c r="O135" i="6"/>
  <c r="N135" i="6"/>
  <c r="M135" i="6"/>
  <c r="L135" i="6"/>
  <c r="K135" i="6"/>
  <c r="J135" i="6"/>
  <c r="I135" i="6"/>
  <c r="H135" i="6"/>
  <c r="G135" i="6"/>
  <c r="F135" i="6"/>
  <c r="E135" i="6"/>
  <c r="D134" i="6"/>
  <c r="D133" i="6"/>
  <c r="D132" i="6"/>
  <c r="D131" i="6"/>
  <c r="D130" i="6"/>
  <c r="D129" i="6"/>
  <c r="D128" i="6"/>
  <c r="D127" i="6"/>
  <c r="D126" i="6"/>
  <c r="D125" i="6"/>
  <c r="D124" i="6" s="1"/>
  <c r="U124" i="6"/>
  <c r="T124" i="6"/>
  <c r="S124" i="6"/>
  <c r="R124" i="6"/>
  <c r="Q124" i="6"/>
  <c r="P124" i="6"/>
  <c r="O124" i="6"/>
  <c r="N124" i="6"/>
  <c r="M124" i="6"/>
  <c r="L124" i="6"/>
  <c r="K124" i="6"/>
  <c r="J124" i="6"/>
  <c r="I124" i="6"/>
  <c r="H124" i="6"/>
  <c r="G124" i="6"/>
  <c r="F124" i="6"/>
  <c r="E124" i="6"/>
  <c r="D123" i="6"/>
  <c r="U122" i="6"/>
  <c r="T122" i="6"/>
  <c r="S122" i="6"/>
  <c r="R122" i="6"/>
  <c r="Q122" i="6"/>
  <c r="P122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D121" i="6"/>
  <c r="D120" i="6"/>
  <c r="D119" i="6"/>
  <c r="D117" i="6" s="1"/>
  <c r="D118" i="6"/>
  <c r="U117" i="6"/>
  <c r="T117" i="6"/>
  <c r="S117" i="6"/>
  <c r="R117" i="6"/>
  <c r="Q117" i="6"/>
  <c r="P117" i="6"/>
  <c r="O117" i="6"/>
  <c r="N117" i="6"/>
  <c r="M117" i="6"/>
  <c r="L117" i="6"/>
  <c r="K117" i="6"/>
  <c r="J117" i="6"/>
  <c r="I117" i="6"/>
  <c r="H117" i="6"/>
  <c r="G117" i="6"/>
  <c r="F117" i="6"/>
  <c r="E117" i="6"/>
  <c r="D116" i="6"/>
  <c r="D115" i="6"/>
  <c r="D114" i="6"/>
  <c r="D113" i="6"/>
  <c r="D112" i="6"/>
  <c r="D110" i="6" s="1"/>
  <c r="D111" i="6"/>
  <c r="U110" i="6"/>
  <c r="T110" i="6"/>
  <c r="S110" i="6"/>
  <c r="R110" i="6"/>
  <c r="Q110" i="6"/>
  <c r="P110" i="6"/>
  <c r="O110" i="6"/>
  <c r="N110" i="6"/>
  <c r="M110" i="6"/>
  <c r="L110" i="6"/>
  <c r="K110" i="6"/>
  <c r="J110" i="6"/>
  <c r="I110" i="6"/>
  <c r="H110" i="6"/>
  <c r="G110" i="6"/>
  <c r="F110" i="6"/>
  <c r="E110" i="6"/>
  <c r="D109" i="6"/>
  <c r="D108" i="6"/>
  <c r="D107" i="6"/>
  <c r="U106" i="6"/>
  <c r="T106" i="6"/>
  <c r="S106" i="6"/>
  <c r="R106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E106" i="6"/>
  <c r="D106" i="6"/>
  <c r="D105" i="6"/>
  <c r="D104" i="6"/>
  <c r="U103" i="6"/>
  <c r="T103" i="6"/>
  <c r="S103" i="6"/>
  <c r="R103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E103" i="6"/>
  <c r="D103" i="6"/>
  <c r="D102" i="6"/>
  <c r="D101" i="6"/>
  <c r="D100" i="6"/>
  <c r="U99" i="6"/>
  <c r="T99" i="6"/>
  <c r="S99" i="6"/>
  <c r="R99" i="6"/>
  <c r="Q99" i="6"/>
  <c r="P99" i="6"/>
  <c r="O99" i="6"/>
  <c r="N99" i="6"/>
  <c r="M99" i="6"/>
  <c r="L99" i="6"/>
  <c r="K99" i="6"/>
  <c r="J99" i="6"/>
  <c r="I99" i="6"/>
  <c r="H99" i="6"/>
  <c r="G99" i="6"/>
  <c r="F99" i="6"/>
  <c r="E99" i="6"/>
  <c r="D99" i="6"/>
  <c r="D98" i="6"/>
  <c r="D97" i="6"/>
  <c r="U96" i="6"/>
  <c r="T96" i="6"/>
  <c r="S96" i="6"/>
  <c r="R96" i="6"/>
  <c r="Q96" i="6"/>
  <c r="P96" i="6"/>
  <c r="O96" i="6"/>
  <c r="N96" i="6"/>
  <c r="M96" i="6"/>
  <c r="L96" i="6"/>
  <c r="K96" i="6"/>
  <c r="J96" i="6"/>
  <c r="I96" i="6"/>
  <c r="H96" i="6"/>
  <c r="G96" i="6"/>
  <c r="F96" i="6"/>
  <c r="E96" i="6"/>
  <c r="D96" i="6"/>
  <c r="D95" i="6"/>
  <c r="D94" i="6"/>
  <c r="D93" i="6"/>
  <c r="D92" i="6"/>
  <c r="D91" i="6"/>
  <c r="D90" i="6"/>
  <c r="D89" i="6"/>
  <c r="D87" i="6" s="1"/>
  <c r="D88" i="6"/>
  <c r="U87" i="6"/>
  <c r="T87" i="6"/>
  <c r="S87" i="6"/>
  <c r="R87" i="6"/>
  <c r="Q87" i="6"/>
  <c r="P87" i="6"/>
  <c r="O87" i="6"/>
  <c r="N87" i="6"/>
  <c r="M87" i="6"/>
  <c r="L87" i="6"/>
  <c r="K87" i="6"/>
  <c r="J87" i="6"/>
  <c r="I87" i="6"/>
  <c r="H87" i="6"/>
  <c r="G87" i="6"/>
  <c r="F87" i="6"/>
  <c r="E87" i="6"/>
  <c r="D86" i="6"/>
  <c r="D85" i="6"/>
  <c r="D84" i="6"/>
  <c r="D83" i="6"/>
  <c r="D82" i="6"/>
  <c r="D78" i="6" s="1"/>
  <c r="D81" i="6"/>
  <c r="D80" i="6"/>
  <c r="D79" i="6"/>
  <c r="U78" i="6"/>
  <c r="T78" i="6"/>
  <c r="S78" i="6"/>
  <c r="R78" i="6"/>
  <c r="Q78" i="6"/>
  <c r="P78" i="6"/>
  <c r="O78" i="6"/>
  <c r="N78" i="6"/>
  <c r="M78" i="6"/>
  <c r="L78" i="6"/>
  <c r="K78" i="6"/>
  <c r="J78" i="6"/>
  <c r="I78" i="6"/>
  <c r="H78" i="6"/>
  <c r="G78" i="6"/>
  <c r="F78" i="6"/>
  <c r="E78" i="6"/>
  <c r="D77" i="6"/>
  <c r="D76" i="6"/>
  <c r="D75" i="6"/>
  <c r="D73" i="6" s="1"/>
  <c r="D74" i="6"/>
  <c r="U73" i="6"/>
  <c r="T73" i="6"/>
  <c r="S73" i="6"/>
  <c r="R73" i="6"/>
  <c r="Q73" i="6"/>
  <c r="P73" i="6"/>
  <c r="O73" i="6"/>
  <c r="N73" i="6"/>
  <c r="M73" i="6"/>
  <c r="L73" i="6"/>
  <c r="K73" i="6"/>
  <c r="J73" i="6"/>
  <c r="I73" i="6"/>
  <c r="H73" i="6"/>
  <c r="G73" i="6"/>
  <c r="F73" i="6"/>
  <c r="E73" i="6"/>
  <c r="D72" i="6"/>
  <c r="D71" i="6"/>
  <c r="D70" i="6"/>
  <c r="D68" i="6" s="1"/>
  <c r="D69" i="6"/>
  <c r="U68" i="6"/>
  <c r="T68" i="6"/>
  <c r="S68" i="6"/>
  <c r="R68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D67" i="6"/>
  <c r="D66" i="6"/>
  <c r="D65" i="6"/>
  <c r="D63" i="6" s="1"/>
  <c r="D64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2" i="6"/>
  <c r="D61" i="6"/>
  <c r="D60" i="6"/>
  <c r="D59" i="6"/>
  <c r="D58" i="6"/>
  <c r="D57" i="6"/>
  <c r="D56" i="6"/>
  <c r="U55" i="6"/>
  <c r="T55" i="6"/>
  <c r="T159" i="6" s="1"/>
  <c r="S55" i="6"/>
  <c r="R55" i="6"/>
  <c r="Q55" i="6"/>
  <c r="P55" i="6"/>
  <c r="P159" i="6" s="1"/>
  <c r="O55" i="6"/>
  <c r="N55" i="6"/>
  <c r="M55" i="6"/>
  <c r="L55" i="6"/>
  <c r="L159" i="6" s="1"/>
  <c r="K55" i="6"/>
  <c r="J55" i="6"/>
  <c r="I55" i="6"/>
  <c r="H55" i="6"/>
  <c r="H159" i="6" s="1"/>
  <c r="G55" i="6"/>
  <c r="F55" i="6"/>
  <c r="E55" i="6"/>
  <c r="D55" i="6"/>
  <c r="D159" i="6" s="1"/>
  <c r="D54" i="6"/>
  <c r="U53" i="6"/>
  <c r="U159" i="6" s="1"/>
  <c r="T53" i="6"/>
  <c r="S53" i="6"/>
  <c r="S159" i="6" s="1"/>
  <c r="R53" i="6"/>
  <c r="R159" i="6" s="1"/>
  <c r="Q53" i="6"/>
  <c r="Q159" i="6" s="1"/>
  <c r="P53" i="6"/>
  <c r="O53" i="6"/>
  <c r="O159" i="6" s="1"/>
  <c r="N53" i="6"/>
  <c r="N159" i="6" s="1"/>
  <c r="M53" i="6"/>
  <c r="M159" i="6" s="1"/>
  <c r="L53" i="6"/>
  <c r="K53" i="6"/>
  <c r="K159" i="6" s="1"/>
  <c r="J53" i="6"/>
  <c r="J159" i="6" s="1"/>
  <c r="I53" i="6"/>
  <c r="I159" i="6" s="1"/>
  <c r="H53" i="6"/>
  <c r="G53" i="6"/>
  <c r="G159" i="6" s="1"/>
  <c r="F53" i="6"/>
  <c r="F159" i="6" s="1"/>
  <c r="E53" i="6"/>
  <c r="E159" i="6" s="1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D12" i="6"/>
  <c r="D11" i="6"/>
  <c r="D10" i="6"/>
  <c r="D9" i="6"/>
  <c r="D5" i="6" s="1"/>
  <c r="D158" i="6" s="1"/>
  <c r="D161" i="6" s="1"/>
  <c r="D8" i="6"/>
  <c r="D7" i="6"/>
  <c r="D6" i="6"/>
  <c r="U5" i="6"/>
  <c r="U158" i="6" s="1"/>
  <c r="U161" i="6" s="1"/>
  <c r="T5" i="6"/>
  <c r="T158" i="6" s="1"/>
  <c r="T161" i="6" s="1"/>
  <c r="S5" i="6"/>
  <c r="S158" i="6" s="1"/>
  <c r="R5" i="6"/>
  <c r="Q5" i="6"/>
  <c r="Q158" i="6" s="1"/>
  <c r="Q161" i="6" s="1"/>
  <c r="P5" i="6"/>
  <c r="P158" i="6" s="1"/>
  <c r="P161" i="6" s="1"/>
  <c r="O5" i="6"/>
  <c r="O158" i="6" s="1"/>
  <c r="N5" i="6"/>
  <c r="M5" i="6"/>
  <c r="M158" i="6" s="1"/>
  <c r="M161" i="6" s="1"/>
  <c r="L5" i="6"/>
  <c r="L158" i="6" s="1"/>
  <c r="L161" i="6" s="1"/>
  <c r="K5" i="6"/>
  <c r="K158" i="6" s="1"/>
  <c r="J5" i="6"/>
  <c r="I5" i="6"/>
  <c r="I158" i="6" s="1"/>
  <c r="I161" i="6" s="1"/>
  <c r="H5" i="6"/>
  <c r="H158" i="6" s="1"/>
  <c r="H161" i="6" s="1"/>
  <c r="G5" i="6"/>
  <c r="G158" i="6" s="1"/>
  <c r="F5" i="6"/>
  <c r="E5" i="6"/>
  <c r="E158" i="6" s="1"/>
  <c r="E161" i="6" s="1"/>
  <c r="F161" i="6" l="1"/>
  <c r="J161" i="6"/>
  <c r="K161" i="6"/>
  <c r="O161" i="6"/>
  <c r="S161" i="6"/>
  <c r="N161" i="6"/>
  <c r="G161" i="6"/>
  <c r="R161" i="6"/>
  <c r="R158" i="13" l="1"/>
  <c r="N158" i="13"/>
  <c r="J158" i="13"/>
  <c r="J161" i="13" s="1"/>
  <c r="F158" i="13"/>
  <c r="F161" i="13" s="1"/>
  <c r="D148" i="13"/>
  <c r="D147" i="13"/>
  <c r="D146" i="13"/>
  <c r="D145" i="13"/>
  <c r="D144" i="13"/>
  <c r="D143" i="13"/>
  <c r="D141" i="13" s="1"/>
  <c r="D142" i="13"/>
  <c r="U141" i="13"/>
  <c r="T141" i="13"/>
  <c r="S141" i="13"/>
  <c r="R141" i="13"/>
  <c r="Q141" i="13"/>
  <c r="P141" i="13"/>
  <c r="O141" i="13"/>
  <c r="N141" i="13"/>
  <c r="M141" i="13"/>
  <c r="L141" i="13"/>
  <c r="K141" i="13"/>
  <c r="J141" i="13"/>
  <c r="I141" i="13"/>
  <c r="H141" i="13"/>
  <c r="G141" i="13"/>
  <c r="F141" i="13"/>
  <c r="E141" i="13"/>
  <c r="D140" i="13"/>
  <c r="D139" i="13"/>
  <c r="D138" i="13"/>
  <c r="D137" i="13"/>
  <c r="D136" i="13"/>
  <c r="D135" i="13" s="1"/>
  <c r="U135" i="13"/>
  <c r="T135" i="13"/>
  <c r="S135" i="13"/>
  <c r="R135" i="13"/>
  <c r="Q135" i="13"/>
  <c r="P135" i="13"/>
  <c r="O135" i="13"/>
  <c r="N135" i="13"/>
  <c r="M135" i="13"/>
  <c r="L135" i="13"/>
  <c r="K135" i="13"/>
  <c r="J135" i="13"/>
  <c r="I135" i="13"/>
  <c r="H135" i="13"/>
  <c r="G135" i="13"/>
  <c r="F135" i="13"/>
  <c r="E135" i="13"/>
  <c r="D134" i="13"/>
  <c r="D133" i="13"/>
  <c r="D132" i="13"/>
  <c r="D131" i="13"/>
  <c r="D130" i="13"/>
  <c r="D129" i="13"/>
  <c r="D128" i="13"/>
  <c r="D127" i="13"/>
  <c r="D126" i="13"/>
  <c r="D125" i="13"/>
  <c r="D124" i="13" s="1"/>
  <c r="U124" i="13"/>
  <c r="T124" i="13"/>
  <c r="S124" i="13"/>
  <c r="R124" i="13"/>
  <c r="Q124" i="13"/>
  <c r="P124" i="13"/>
  <c r="O124" i="13"/>
  <c r="N124" i="13"/>
  <c r="M124" i="13"/>
  <c r="L124" i="13"/>
  <c r="K124" i="13"/>
  <c r="J124" i="13"/>
  <c r="I124" i="13"/>
  <c r="H124" i="13"/>
  <c r="G124" i="13"/>
  <c r="F124" i="13"/>
  <c r="E124" i="13"/>
  <c r="D123" i="13"/>
  <c r="U122" i="13"/>
  <c r="T122" i="13"/>
  <c r="S122" i="13"/>
  <c r="R122" i="13"/>
  <c r="Q122" i="13"/>
  <c r="P122" i="13"/>
  <c r="O122" i="13"/>
  <c r="N122" i="13"/>
  <c r="M122" i="13"/>
  <c r="L122" i="13"/>
  <c r="K122" i="13"/>
  <c r="J122" i="13"/>
  <c r="I122" i="13"/>
  <c r="H122" i="13"/>
  <c r="G122" i="13"/>
  <c r="F122" i="13"/>
  <c r="E122" i="13"/>
  <c r="D122" i="13"/>
  <c r="D121" i="13"/>
  <c r="D120" i="13"/>
  <c r="D119" i="13"/>
  <c r="D117" i="13" s="1"/>
  <c r="D118" i="13"/>
  <c r="U117" i="13"/>
  <c r="T117" i="13"/>
  <c r="S117" i="13"/>
  <c r="R117" i="13"/>
  <c r="Q117" i="13"/>
  <c r="P117" i="13"/>
  <c r="O117" i="13"/>
  <c r="N117" i="13"/>
  <c r="M117" i="13"/>
  <c r="L117" i="13"/>
  <c r="K117" i="13"/>
  <c r="J117" i="13"/>
  <c r="I117" i="13"/>
  <c r="H117" i="13"/>
  <c r="G117" i="13"/>
  <c r="F117" i="13"/>
  <c r="E117" i="13"/>
  <c r="D116" i="13"/>
  <c r="D115" i="13"/>
  <c r="D114" i="13"/>
  <c r="D113" i="13"/>
  <c r="D112" i="13"/>
  <c r="D110" i="13" s="1"/>
  <c r="D111" i="13"/>
  <c r="U110" i="13"/>
  <c r="T110" i="13"/>
  <c r="S110" i="13"/>
  <c r="R110" i="13"/>
  <c r="Q110" i="13"/>
  <c r="P110" i="13"/>
  <c r="O110" i="13"/>
  <c r="N110" i="13"/>
  <c r="M110" i="13"/>
  <c r="L110" i="13"/>
  <c r="K110" i="13"/>
  <c r="J110" i="13"/>
  <c r="I110" i="13"/>
  <c r="H110" i="13"/>
  <c r="G110" i="13"/>
  <c r="F110" i="13"/>
  <c r="E110" i="13"/>
  <c r="D109" i="13"/>
  <c r="D108" i="13"/>
  <c r="D107" i="13"/>
  <c r="U106" i="13"/>
  <c r="T106" i="13"/>
  <c r="S106" i="13"/>
  <c r="R106" i="13"/>
  <c r="Q106" i="13"/>
  <c r="P106" i="13"/>
  <c r="O106" i="13"/>
  <c r="N106" i="13"/>
  <c r="M106" i="13"/>
  <c r="L106" i="13"/>
  <c r="K106" i="13"/>
  <c r="J106" i="13"/>
  <c r="I106" i="13"/>
  <c r="H106" i="13"/>
  <c r="G106" i="13"/>
  <c r="F106" i="13"/>
  <c r="E106" i="13"/>
  <c r="D106" i="13"/>
  <c r="D105" i="13"/>
  <c r="D104" i="13"/>
  <c r="U103" i="13"/>
  <c r="T103" i="13"/>
  <c r="S103" i="13"/>
  <c r="R103" i="13"/>
  <c r="Q103" i="13"/>
  <c r="P103" i="13"/>
  <c r="O103" i="13"/>
  <c r="N103" i="13"/>
  <c r="M103" i="13"/>
  <c r="L103" i="13"/>
  <c r="K103" i="13"/>
  <c r="J103" i="13"/>
  <c r="I103" i="13"/>
  <c r="H103" i="13"/>
  <c r="G103" i="13"/>
  <c r="F103" i="13"/>
  <c r="E103" i="13"/>
  <c r="D103" i="13"/>
  <c r="D102" i="13"/>
  <c r="D101" i="13"/>
  <c r="D100" i="13"/>
  <c r="U99" i="13"/>
  <c r="T99" i="13"/>
  <c r="S99" i="13"/>
  <c r="R99" i="13"/>
  <c r="Q99" i="13"/>
  <c r="P99" i="13"/>
  <c r="O99" i="13"/>
  <c r="N99" i="13"/>
  <c r="M99" i="13"/>
  <c r="L99" i="13"/>
  <c r="K99" i="13"/>
  <c r="J99" i="13"/>
  <c r="I99" i="13"/>
  <c r="H99" i="13"/>
  <c r="G99" i="13"/>
  <c r="F99" i="13"/>
  <c r="E99" i="13"/>
  <c r="D99" i="13"/>
  <c r="D98" i="13"/>
  <c r="D97" i="13"/>
  <c r="U96" i="13"/>
  <c r="T96" i="13"/>
  <c r="S96" i="13"/>
  <c r="R96" i="13"/>
  <c r="Q96" i="13"/>
  <c r="P96" i="13"/>
  <c r="O96" i="13"/>
  <c r="N96" i="13"/>
  <c r="M96" i="13"/>
  <c r="L96" i="13"/>
  <c r="K96" i="13"/>
  <c r="J96" i="13"/>
  <c r="I96" i="13"/>
  <c r="H96" i="13"/>
  <c r="G96" i="13"/>
  <c r="F96" i="13"/>
  <c r="E96" i="13"/>
  <c r="D96" i="13"/>
  <c r="D95" i="13"/>
  <c r="D94" i="13"/>
  <c r="D93" i="13"/>
  <c r="D92" i="13"/>
  <c r="D91" i="13"/>
  <c r="D90" i="13"/>
  <c r="D89" i="13"/>
  <c r="D87" i="13" s="1"/>
  <c r="D88" i="13"/>
  <c r="U87" i="13"/>
  <c r="T87" i="13"/>
  <c r="S87" i="13"/>
  <c r="R87" i="13"/>
  <c r="Q87" i="13"/>
  <c r="P87" i="13"/>
  <c r="O87" i="13"/>
  <c r="N87" i="13"/>
  <c r="M87" i="13"/>
  <c r="L87" i="13"/>
  <c r="K87" i="13"/>
  <c r="J87" i="13"/>
  <c r="I87" i="13"/>
  <c r="H87" i="13"/>
  <c r="G87" i="13"/>
  <c r="F87" i="13"/>
  <c r="E87" i="13"/>
  <c r="D86" i="13"/>
  <c r="D85" i="13"/>
  <c r="D84" i="13"/>
  <c r="D83" i="13"/>
  <c r="D82" i="13"/>
  <c r="D78" i="13" s="1"/>
  <c r="D81" i="13"/>
  <c r="D80" i="13"/>
  <c r="D79" i="13"/>
  <c r="U78" i="13"/>
  <c r="T78" i="13"/>
  <c r="S78" i="13"/>
  <c r="R78" i="13"/>
  <c r="Q78" i="13"/>
  <c r="P78" i="13"/>
  <c r="O78" i="13"/>
  <c r="N78" i="13"/>
  <c r="M78" i="13"/>
  <c r="L78" i="13"/>
  <c r="K78" i="13"/>
  <c r="J78" i="13"/>
  <c r="I78" i="13"/>
  <c r="H78" i="13"/>
  <c r="G78" i="13"/>
  <c r="F78" i="13"/>
  <c r="E78" i="13"/>
  <c r="D77" i="13"/>
  <c r="D76" i="13"/>
  <c r="D75" i="13"/>
  <c r="D73" i="13" s="1"/>
  <c r="D74" i="13"/>
  <c r="U73" i="13"/>
  <c r="T73" i="13"/>
  <c r="S73" i="13"/>
  <c r="R73" i="13"/>
  <c r="Q73" i="13"/>
  <c r="P73" i="13"/>
  <c r="O73" i="13"/>
  <c r="N73" i="13"/>
  <c r="M73" i="13"/>
  <c r="L73" i="13"/>
  <c r="K73" i="13"/>
  <c r="J73" i="13"/>
  <c r="I73" i="13"/>
  <c r="H73" i="13"/>
  <c r="G73" i="13"/>
  <c r="F73" i="13"/>
  <c r="E73" i="13"/>
  <c r="D72" i="13"/>
  <c r="D68" i="13" s="1"/>
  <c r="D71" i="13"/>
  <c r="D70" i="13"/>
  <c r="D69" i="13"/>
  <c r="U68" i="13"/>
  <c r="T68" i="13"/>
  <c r="S68" i="13"/>
  <c r="R68" i="13"/>
  <c r="Q68" i="13"/>
  <c r="P68" i="13"/>
  <c r="O68" i="13"/>
  <c r="N68" i="13"/>
  <c r="M68" i="13"/>
  <c r="L68" i="13"/>
  <c r="K68" i="13"/>
  <c r="J68" i="13"/>
  <c r="I68" i="13"/>
  <c r="H68" i="13"/>
  <c r="G68" i="13"/>
  <c r="F68" i="13"/>
  <c r="E68" i="13"/>
  <c r="D67" i="13"/>
  <c r="D66" i="13"/>
  <c r="D65" i="13"/>
  <c r="D63" i="13" s="1"/>
  <c r="D64" i="13"/>
  <c r="U63" i="13"/>
  <c r="T63" i="13"/>
  <c r="S63" i="13"/>
  <c r="R63" i="13"/>
  <c r="Q63" i="13"/>
  <c r="P63" i="13"/>
  <c r="O63" i="13"/>
  <c r="N63" i="13"/>
  <c r="M63" i="13"/>
  <c r="L63" i="13"/>
  <c r="K63" i="13"/>
  <c r="J63" i="13"/>
  <c r="I63" i="13"/>
  <c r="H63" i="13"/>
  <c r="G63" i="13"/>
  <c r="F63" i="13"/>
  <c r="E63" i="13"/>
  <c r="D62" i="13"/>
  <c r="D61" i="13"/>
  <c r="D60" i="13"/>
  <c r="D59" i="13"/>
  <c r="D58" i="13"/>
  <c r="D57" i="13"/>
  <c r="D56" i="13"/>
  <c r="U55" i="13"/>
  <c r="T55" i="13"/>
  <c r="T159" i="13" s="1"/>
  <c r="S55" i="13"/>
  <c r="R55" i="13"/>
  <c r="Q55" i="13"/>
  <c r="P55" i="13"/>
  <c r="P159" i="13" s="1"/>
  <c r="O55" i="13"/>
  <c r="N55" i="13"/>
  <c r="M55" i="13"/>
  <c r="L55" i="13"/>
  <c r="L159" i="13" s="1"/>
  <c r="K55" i="13"/>
  <c r="J55" i="13"/>
  <c r="I55" i="13"/>
  <c r="H55" i="13"/>
  <c r="H159" i="13" s="1"/>
  <c r="G55" i="13"/>
  <c r="F55" i="13"/>
  <c r="E55" i="13"/>
  <c r="D55" i="13"/>
  <c r="D159" i="13" s="1"/>
  <c r="D54" i="13"/>
  <c r="U53" i="13"/>
  <c r="U159" i="13" s="1"/>
  <c r="T53" i="13"/>
  <c r="S53" i="13"/>
  <c r="S159" i="13" s="1"/>
  <c r="R53" i="13"/>
  <c r="R159" i="13" s="1"/>
  <c r="Q53" i="13"/>
  <c r="Q159" i="13" s="1"/>
  <c r="P53" i="13"/>
  <c r="O53" i="13"/>
  <c r="O159" i="13" s="1"/>
  <c r="N53" i="13"/>
  <c r="N159" i="13" s="1"/>
  <c r="M53" i="13"/>
  <c r="M159" i="13" s="1"/>
  <c r="L53" i="13"/>
  <c r="K53" i="13"/>
  <c r="K159" i="13" s="1"/>
  <c r="J53" i="13"/>
  <c r="J159" i="13" s="1"/>
  <c r="I53" i="13"/>
  <c r="I159" i="13" s="1"/>
  <c r="H53" i="13"/>
  <c r="G53" i="13"/>
  <c r="G159" i="13" s="1"/>
  <c r="F53" i="13"/>
  <c r="F159" i="13" s="1"/>
  <c r="E53" i="13"/>
  <c r="E159" i="13" s="1"/>
  <c r="D53" i="13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D12" i="13"/>
  <c r="D11" i="13"/>
  <c r="D10" i="13"/>
  <c r="D9" i="13"/>
  <c r="D5" i="13" s="1"/>
  <c r="D158" i="13" s="1"/>
  <c r="D161" i="13" s="1"/>
  <c r="D8" i="13"/>
  <c r="D7" i="13"/>
  <c r="D6" i="13"/>
  <c r="U5" i="13"/>
  <c r="U158" i="13" s="1"/>
  <c r="U161" i="13" s="1"/>
  <c r="T5" i="13"/>
  <c r="T158" i="13" s="1"/>
  <c r="S5" i="13"/>
  <c r="S158" i="13" s="1"/>
  <c r="R5" i="13"/>
  <c r="Q5" i="13"/>
  <c r="Q158" i="13" s="1"/>
  <c r="Q161" i="13" s="1"/>
  <c r="P5" i="13"/>
  <c r="P158" i="13" s="1"/>
  <c r="O5" i="13"/>
  <c r="O158" i="13" s="1"/>
  <c r="N5" i="13"/>
  <c r="M5" i="13"/>
  <c r="M158" i="13" s="1"/>
  <c r="M161" i="13" s="1"/>
  <c r="L5" i="13"/>
  <c r="L158" i="13" s="1"/>
  <c r="K5" i="13"/>
  <c r="K158" i="13" s="1"/>
  <c r="J5" i="13"/>
  <c r="I5" i="13"/>
  <c r="I158" i="13" s="1"/>
  <c r="I161" i="13" s="1"/>
  <c r="H5" i="13"/>
  <c r="H158" i="13" s="1"/>
  <c r="G5" i="13"/>
  <c r="G158" i="13" s="1"/>
  <c r="F5" i="13"/>
  <c r="E5" i="13"/>
  <c r="E158" i="13" s="1"/>
  <c r="E161" i="13" s="1"/>
  <c r="G161" i="13" l="1"/>
  <c r="K161" i="13"/>
  <c r="O161" i="13"/>
  <c r="S161" i="13"/>
  <c r="N161" i="13"/>
  <c r="H161" i="13"/>
  <c r="L161" i="13"/>
  <c r="P161" i="13"/>
  <c r="T161" i="13"/>
  <c r="R161" i="13"/>
  <c r="R158" i="9" l="1"/>
  <c r="N158" i="9"/>
  <c r="J158" i="9"/>
  <c r="F158" i="9"/>
  <c r="D148" i="9"/>
  <c r="D147" i="9"/>
  <c r="D146" i="9"/>
  <c r="D145" i="9"/>
  <c r="D144" i="9"/>
  <c r="D143" i="9"/>
  <c r="D141" i="9" s="1"/>
  <c r="D142" i="9"/>
  <c r="U141" i="9"/>
  <c r="T141" i="9"/>
  <c r="S141" i="9"/>
  <c r="R141" i="9"/>
  <c r="Q141" i="9"/>
  <c r="P141" i="9"/>
  <c r="O141" i="9"/>
  <c r="N141" i="9"/>
  <c r="M141" i="9"/>
  <c r="L141" i="9"/>
  <c r="K141" i="9"/>
  <c r="J141" i="9"/>
  <c r="I141" i="9"/>
  <c r="H141" i="9"/>
  <c r="G141" i="9"/>
  <c r="F141" i="9"/>
  <c r="E141" i="9"/>
  <c r="D140" i="9"/>
  <c r="D139" i="9"/>
  <c r="D138" i="9"/>
  <c r="D137" i="9"/>
  <c r="D136" i="9"/>
  <c r="D135" i="9" s="1"/>
  <c r="U135" i="9"/>
  <c r="T135" i="9"/>
  <c r="S135" i="9"/>
  <c r="R135" i="9"/>
  <c r="Q135" i="9"/>
  <c r="P135" i="9"/>
  <c r="O135" i="9"/>
  <c r="N135" i="9"/>
  <c r="M135" i="9"/>
  <c r="L135" i="9"/>
  <c r="K135" i="9"/>
  <c r="J135" i="9"/>
  <c r="I135" i="9"/>
  <c r="H135" i="9"/>
  <c r="G135" i="9"/>
  <c r="F135" i="9"/>
  <c r="E135" i="9"/>
  <c r="D134" i="9"/>
  <c r="D133" i="9"/>
  <c r="D132" i="9"/>
  <c r="D131" i="9"/>
  <c r="D130" i="9"/>
  <c r="D129" i="9"/>
  <c r="D128" i="9"/>
  <c r="D127" i="9"/>
  <c r="D126" i="9"/>
  <c r="D125" i="9"/>
  <c r="D124" i="9" s="1"/>
  <c r="U124" i="9"/>
  <c r="T124" i="9"/>
  <c r="S124" i="9"/>
  <c r="R124" i="9"/>
  <c r="Q124" i="9"/>
  <c r="P124" i="9"/>
  <c r="O124" i="9"/>
  <c r="N124" i="9"/>
  <c r="M124" i="9"/>
  <c r="L124" i="9"/>
  <c r="K124" i="9"/>
  <c r="J124" i="9"/>
  <c r="I124" i="9"/>
  <c r="H124" i="9"/>
  <c r="G124" i="9"/>
  <c r="F124" i="9"/>
  <c r="E124" i="9"/>
  <c r="D123" i="9"/>
  <c r="U122" i="9"/>
  <c r="T122" i="9"/>
  <c r="S122" i="9"/>
  <c r="R122" i="9"/>
  <c r="Q122" i="9"/>
  <c r="P122" i="9"/>
  <c r="O122" i="9"/>
  <c r="N122" i="9"/>
  <c r="M122" i="9"/>
  <c r="L122" i="9"/>
  <c r="K122" i="9"/>
  <c r="J122" i="9"/>
  <c r="I122" i="9"/>
  <c r="H122" i="9"/>
  <c r="G122" i="9"/>
  <c r="F122" i="9"/>
  <c r="E122" i="9"/>
  <c r="D122" i="9"/>
  <c r="D121" i="9"/>
  <c r="D120" i="9"/>
  <c r="D119" i="9"/>
  <c r="D117" i="9" s="1"/>
  <c r="D118" i="9"/>
  <c r="U117" i="9"/>
  <c r="T117" i="9"/>
  <c r="S117" i="9"/>
  <c r="R117" i="9"/>
  <c r="Q117" i="9"/>
  <c r="P117" i="9"/>
  <c r="O117" i="9"/>
  <c r="N117" i="9"/>
  <c r="M117" i="9"/>
  <c r="L117" i="9"/>
  <c r="K117" i="9"/>
  <c r="J117" i="9"/>
  <c r="I117" i="9"/>
  <c r="H117" i="9"/>
  <c r="G117" i="9"/>
  <c r="F117" i="9"/>
  <c r="E117" i="9"/>
  <c r="D116" i="9"/>
  <c r="D115" i="9"/>
  <c r="D114" i="9"/>
  <c r="D113" i="9"/>
  <c r="D112" i="9"/>
  <c r="D110" i="9" s="1"/>
  <c r="D111" i="9"/>
  <c r="U110" i="9"/>
  <c r="T110" i="9"/>
  <c r="S110" i="9"/>
  <c r="R110" i="9"/>
  <c r="Q110" i="9"/>
  <c r="P110" i="9"/>
  <c r="O110" i="9"/>
  <c r="N110" i="9"/>
  <c r="M110" i="9"/>
  <c r="L110" i="9"/>
  <c r="K110" i="9"/>
  <c r="J110" i="9"/>
  <c r="I110" i="9"/>
  <c r="H110" i="9"/>
  <c r="G110" i="9"/>
  <c r="F110" i="9"/>
  <c r="E110" i="9"/>
  <c r="D109" i="9"/>
  <c r="D108" i="9"/>
  <c r="D107" i="9"/>
  <c r="U106" i="9"/>
  <c r="T106" i="9"/>
  <c r="S106" i="9"/>
  <c r="R106" i="9"/>
  <c r="Q106" i="9"/>
  <c r="P106" i="9"/>
  <c r="O106" i="9"/>
  <c r="N106" i="9"/>
  <c r="M106" i="9"/>
  <c r="L106" i="9"/>
  <c r="K106" i="9"/>
  <c r="J106" i="9"/>
  <c r="I106" i="9"/>
  <c r="H106" i="9"/>
  <c r="G106" i="9"/>
  <c r="F106" i="9"/>
  <c r="E106" i="9"/>
  <c r="D106" i="9"/>
  <c r="D105" i="9"/>
  <c r="D104" i="9"/>
  <c r="U103" i="9"/>
  <c r="T103" i="9"/>
  <c r="S103" i="9"/>
  <c r="R103" i="9"/>
  <c r="Q103" i="9"/>
  <c r="P103" i="9"/>
  <c r="O103" i="9"/>
  <c r="N103" i="9"/>
  <c r="M103" i="9"/>
  <c r="L103" i="9"/>
  <c r="K103" i="9"/>
  <c r="J103" i="9"/>
  <c r="I103" i="9"/>
  <c r="H103" i="9"/>
  <c r="G103" i="9"/>
  <c r="F103" i="9"/>
  <c r="E103" i="9"/>
  <c r="D103" i="9"/>
  <c r="D102" i="9"/>
  <c r="D101" i="9"/>
  <c r="D99" i="9" s="1"/>
  <c r="D100" i="9"/>
  <c r="U99" i="9"/>
  <c r="T99" i="9"/>
  <c r="S99" i="9"/>
  <c r="R99" i="9"/>
  <c r="Q99" i="9"/>
  <c r="P99" i="9"/>
  <c r="O99" i="9"/>
  <c r="N99" i="9"/>
  <c r="M99" i="9"/>
  <c r="L99" i="9"/>
  <c r="K99" i="9"/>
  <c r="J99" i="9"/>
  <c r="I99" i="9"/>
  <c r="H99" i="9"/>
  <c r="G99" i="9"/>
  <c r="F99" i="9"/>
  <c r="E99" i="9"/>
  <c r="D98" i="9"/>
  <c r="D97" i="9"/>
  <c r="U96" i="9"/>
  <c r="T96" i="9"/>
  <c r="S96" i="9"/>
  <c r="R96" i="9"/>
  <c r="Q96" i="9"/>
  <c r="P96" i="9"/>
  <c r="O96" i="9"/>
  <c r="N96" i="9"/>
  <c r="M96" i="9"/>
  <c r="L96" i="9"/>
  <c r="K96" i="9"/>
  <c r="J96" i="9"/>
  <c r="I96" i="9"/>
  <c r="H96" i="9"/>
  <c r="G96" i="9"/>
  <c r="F96" i="9"/>
  <c r="E96" i="9"/>
  <c r="D96" i="9"/>
  <c r="D95" i="9"/>
  <c r="D94" i="9"/>
  <c r="D93" i="9"/>
  <c r="D92" i="9"/>
  <c r="D91" i="9"/>
  <c r="D90" i="9"/>
  <c r="D89" i="9"/>
  <c r="D87" i="9" s="1"/>
  <c r="D88" i="9"/>
  <c r="U87" i="9"/>
  <c r="T87" i="9"/>
  <c r="S87" i="9"/>
  <c r="R87" i="9"/>
  <c r="Q87" i="9"/>
  <c r="P87" i="9"/>
  <c r="O87" i="9"/>
  <c r="N87" i="9"/>
  <c r="M87" i="9"/>
  <c r="L87" i="9"/>
  <c r="K87" i="9"/>
  <c r="J87" i="9"/>
  <c r="I87" i="9"/>
  <c r="H87" i="9"/>
  <c r="G87" i="9"/>
  <c r="F87" i="9"/>
  <c r="E87" i="9"/>
  <c r="D86" i="9"/>
  <c r="D85" i="9"/>
  <c r="D84" i="9"/>
  <c r="D83" i="9"/>
  <c r="D82" i="9"/>
  <c r="D78" i="9" s="1"/>
  <c r="D81" i="9"/>
  <c r="D80" i="9"/>
  <c r="D79" i="9"/>
  <c r="U78" i="9"/>
  <c r="T78" i="9"/>
  <c r="S78" i="9"/>
  <c r="R78" i="9"/>
  <c r="Q78" i="9"/>
  <c r="P78" i="9"/>
  <c r="O78" i="9"/>
  <c r="N78" i="9"/>
  <c r="M78" i="9"/>
  <c r="L78" i="9"/>
  <c r="K78" i="9"/>
  <c r="J78" i="9"/>
  <c r="I78" i="9"/>
  <c r="H78" i="9"/>
  <c r="G78" i="9"/>
  <c r="F78" i="9"/>
  <c r="E78" i="9"/>
  <c r="D77" i="9"/>
  <c r="D76" i="9"/>
  <c r="D75" i="9"/>
  <c r="D73" i="9" s="1"/>
  <c r="D74" i="9"/>
  <c r="U73" i="9"/>
  <c r="T73" i="9"/>
  <c r="S73" i="9"/>
  <c r="R73" i="9"/>
  <c r="Q73" i="9"/>
  <c r="P73" i="9"/>
  <c r="O73" i="9"/>
  <c r="N73" i="9"/>
  <c r="M73" i="9"/>
  <c r="L73" i="9"/>
  <c r="K73" i="9"/>
  <c r="J73" i="9"/>
  <c r="I73" i="9"/>
  <c r="H73" i="9"/>
  <c r="G73" i="9"/>
  <c r="F73" i="9"/>
  <c r="E73" i="9"/>
  <c r="D72" i="9"/>
  <c r="D68" i="9" s="1"/>
  <c r="D71" i="9"/>
  <c r="D70" i="9"/>
  <c r="D69" i="9"/>
  <c r="U68" i="9"/>
  <c r="T68" i="9"/>
  <c r="S68" i="9"/>
  <c r="R68" i="9"/>
  <c r="Q68" i="9"/>
  <c r="P68" i="9"/>
  <c r="O68" i="9"/>
  <c r="N68" i="9"/>
  <c r="M68" i="9"/>
  <c r="L68" i="9"/>
  <c r="K68" i="9"/>
  <c r="J68" i="9"/>
  <c r="I68" i="9"/>
  <c r="H68" i="9"/>
  <c r="G68" i="9"/>
  <c r="F68" i="9"/>
  <c r="E68" i="9"/>
  <c r="D67" i="9"/>
  <c r="D66" i="9"/>
  <c r="D65" i="9"/>
  <c r="D63" i="9" s="1"/>
  <c r="D64" i="9"/>
  <c r="U63" i="9"/>
  <c r="T63" i="9"/>
  <c r="S63" i="9"/>
  <c r="R63" i="9"/>
  <c r="Q63" i="9"/>
  <c r="P63" i="9"/>
  <c r="O63" i="9"/>
  <c r="N63" i="9"/>
  <c r="M63" i="9"/>
  <c r="L63" i="9"/>
  <c r="K63" i="9"/>
  <c r="J63" i="9"/>
  <c r="I63" i="9"/>
  <c r="H63" i="9"/>
  <c r="G63" i="9"/>
  <c r="F63" i="9"/>
  <c r="E63" i="9"/>
  <c r="D62" i="9"/>
  <c r="D61" i="9"/>
  <c r="D60" i="9"/>
  <c r="D59" i="9"/>
  <c r="D58" i="9"/>
  <c r="D57" i="9"/>
  <c r="D56" i="9"/>
  <c r="U55" i="9"/>
  <c r="T55" i="9"/>
  <c r="T159" i="9" s="1"/>
  <c r="S55" i="9"/>
  <c r="R55" i="9"/>
  <c r="Q55" i="9"/>
  <c r="P55" i="9"/>
  <c r="P159" i="9" s="1"/>
  <c r="O55" i="9"/>
  <c r="N55" i="9"/>
  <c r="M55" i="9"/>
  <c r="L55" i="9"/>
  <c r="L159" i="9" s="1"/>
  <c r="K55" i="9"/>
  <c r="J55" i="9"/>
  <c r="I55" i="9"/>
  <c r="H55" i="9"/>
  <c r="H159" i="9" s="1"/>
  <c r="G55" i="9"/>
  <c r="F55" i="9"/>
  <c r="E55" i="9"/>
  <c r="D55" i="9"/>
  <c r="D54" i="9"/>
  <c r="U53" i="9"/>
  <c r="U159" i="9" s="1"/>
  <c r="T53" i="9"/>
  <c r="S53" i="9"/>
  <c r="S159" i="9" s="1"/>
  <c r="R53" i="9"/>
  <c r="R159" i="9" s="1"/>
  <c r="Q53" i="9"/>
  <c r="Q159" i="9" s="1"/>
  <c r="P53" i="9"/>
  <c r="O53" i="9"/>
  <c r="O159" i="9" s="1"/>
  <c r="N53" i="9"/>
  <c r="N159" i="9" s="1"/>
  <c r="M53" i="9"/>
  <c r="M159" i="9" s="1"/>
  <c r="L53" i="9"/>
  <c r="K53" i="9"/>
  <c r="K159" i="9" s="1"/>
  <c r="J53" i="9"/>
  <c r="J159" i="9" s="1"/>
  <c r="I53" i="9"/>
  <c r="I159" i="9" s="1"/>
  <c r="H53" i="9"/>
  <c r="G53" i="9"/>
  <c r="G159" i="9" s="1"/>
  <c r="F53" i="9"/>
  <c r="F159" i="9" s="1"/>
  <c r="E53" i="9"/>
  <c r="E159" i="9" s="1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D12" i="9"/>
  <c r="D11" i="9"/>
  <c r="D10" i="9"/>
  <c r="D9" i="9"/>
  <c r="D8" i="9"/>
  <c r="D7" i="9"/>
  <c r="D5" i="9" s="1"/>
  <c r="D158" i="9" s="1"/>
  <c r="D6" i="9"/>
  <c r="U5" i="9"/>
  <c r="U158" i="9" s="1"/>
  <c r="U161" i="9" s="1"/>
  <c r="T5" i="9"/>
  <c r="T158" i="9" s="1"/>
  <c r="T161" i="9" s="1"/>
  <c r="S5" i="9"/>
  <c r="S158" i="9" s="1"/>
  <c r="S161" i="9" s="1"/>
  <c r="R5" i="9"/>
  <c r="Q5" i="9"/>
  <c r="Q158" i="9" s="1"/>
  <c r="Q161" i="9" s="1"/>
  <c r="P5" i="9"/>
  <c r="P158" i="9" s="1"/>
  <c r="P161" i="9" s="1"/>
  <c r="O5" i="9"/>
  <c r="O158" i="9" s="1"/>
  <c r="O161" i="9" s="1"/>
  <c r="N5" i="9"/>
  <c r="M5" i="9"/>
  <c r="M158" i="9" s="1"/>
  <c r="M161" i="9" s="1"/>
  <c r="L5" i="9"/>
  <c r="L158" i="9" s="1"/>
  <c r="L161" i="9" s="1"/>
  <c r="K5" i="9"/>
  <c r="K158" i="9" s="1"/>
  <c r="K161" i="9" s="1"/>
  <c r="J5" i="9"/>
  <c r="I5" i="9"/>
  <c r="I158" i="9" s="1"/>
  <c r="I161" i="9" s="1"/>
  <c r="H5" i="9"/>
  <c r="H158" i="9" s="1"/>
  <c r="H161" i="9" s="1"/>
  <c r="G5" i="9"/>
  <c r="G158" i="9" s="1"/>
  <c r="G161" i="9" s="1"/>
  <c r="F5" i="9"/>
  <c r="E5" i="9"/>
  <c r="E158" i="9" s="1"/>
  <c r="E161" i="9" s="1"/>
  <c r="J161" i="9" l="1"/>
  <c r="F161" i="9"/>
  <c r="D159" i="9"/>
  <c r="D161" i="9" s="1"/>
  <c r="N161" i="9"/>
  <c r="R161" i="9"/>
  <c r="D148" i="12" l="1"/>
  <c r="D147" i="12"/>
  <c r="D146" i="12"/>
  <c r="D145" i="12"/>
  <c r="D144" i="12"/>
  <c r="D143" i="12"/>
  <c r="D142" i="12"/>
  <c r="U141" i="12"/>
  <c r="T141" i="12"/>
  <c r="S141" i="12"/>
  <c r="R141" i="12"/>
  <c r="Q141" i="12"/>
  <c r="P141" i="12"/>
  <c r="O141" i="12"/>
  <c r="N141" i="12"/>
  <c r="M141" i="12"/>
  <c r="L141" i="12"/>
  <c r="K141" i="12"/>
  <c r="J141" i="12"/>
  <c r="I141" i="12"/>
  <c r="H141" i="12"/>
  <c r="G141" i="12"/>
  <c r="F141" i="12"/>
  <c r="E141" i="12"/>
  <c r="D141" i="12"/>
  <c r="D140" i="12"/>
  <c r="D139" i="12"/>
  <c r="D138" i="12"/>
  <c r="D137" i="12"/>
  <c r="D136" i="12"/>
  <c r="U135" i="12"/>
  <c r="T135" i="12"/>
  <c r="S135" i="12"/>
  <c r="R135" i="12"/>
  <c r="Q135" i="12"/>
  <c r="P135" i="12"/>
  <c r="O135" i="12"/>
  <c r="N135" i="12"/>
  <c r="M135" i="12"/>
  <c r="L135" i="12"/>
  <c r="K135" i="12"/>
  <c r="J135" i="12"/>
  <c r="I135" i="12"/>
  <c r="H135" i="12"/>
  <c r="G135" i="12"/>
  <c r="F135" i="12"/>
  <c r="E135" i="12"/>
  <c r="D135" i="12"/>
  <c r="D134" i="12"/>
  <c r="D133" i="12"/>
  <c r="D132" i="12"/>
  <c r="D131" i="12"/>
  <c r="D130" i="12"/>
  <c r="D129" i="12"/>
  <c r="D128" i="12"/>
  <c r="D127" i="12"/>
  <c r="D126" i="12"/>
  <c r="D125" i="12"/>
  <c r="U124" i="12"/>
  <c r="T124" i="12"/>
  <c r="S124" i="12"/>
  <c r="R124" i="12"/>
  <c r="Q124" i="12"/>
  <c r="P124" i="12"/>
  <c r="O124" i="12"/>
  <c r="N124" i="12"/>
  <c r="M124" i="12"/>
  <c r="L124" i="12"/>
  <c r="K124" i="12"/>
  <c r="J124" i="12"/>
  <c r="I124" i="12"/>
  <c r="H124" i="12"/>
  <c r="G124" i="12"/>
  <c r="F124" i="12"/>
  <c r="E124" i="12"/>
  <c r="D124" i="12"/>
  <c r="D123" i="12"/>
  <c r="U122" i="12"/>
  <c r="T122" i="12"/>
  <c r="S122" i="12"/>
  <c r="R122" i="12"/>
  <c r="Q122" i="12"/>
  <c r="P122" i="12"/>
  <c r="O122" i="12"/>
  <c r="N122" i="12"/>
  <c r="M122" i="12"/>
  <c r="L122" i="12"/>
  <c r="K122" i="12"/>
  <c r="J122" i="12"/>
  <c r="I122" i="12"/>
  <c r="H122" i="12"/>
  <c r="G122" i="12"/>
  <c r="F122" i="12"/>
  <c r="E122" i="12"/>
  <c r="D122" i="12"/>
  <c r="D121" i="12"/>
  <c r="D120" i="12"/>
  <c r="D119" i="12"/>
  <c r="D118" i="12"/>
  <c r="U117" i="12"/>
  <c r="T117" i="12"/>
  <c r="S117" i="12"/>
  <c r="R117" i="12"/>
  <c r="Q117" i="12"/>
  <c r="P117" i="12"/>
  <c r="O117" i="12"/>
  <c r="N117" i="12"/>
  <c r="M117" i="12"/>
  <c r="L117" i="12"/>
  <c r="K117" i="12"/>
  <c r="J117" i="12"/>
  <c r="I117" i="12"/>
  <c r="H117" i="12"/>
  <c r="G117" i="12"/>
  <c r="F117" i="12"/>
  <c r="E117" i="12"/>
  <c r="D117" i="12"/>
  <c r="D116" i="12"/>
  <c r="D115" i="12"/>
  <c r="D114" i="12"/>
  <c r="D113" i="12"/>
  <c r="D112" i="12"/>
  <c r="D111" i="12"/>
  <c r="U110" i="12"/>
  <c r="T110" i="12"/>
  <c r="S110" i="12"/>
  <c r="R110" i="12"/>
  <c r="Q110" i="12"/>
  <c r="P110" i="12"/>
  <c r="O110" i="12"/>
  <c r="N110" i="12"/>
  <c r="M110" i="12"/>
  <c r="L110" i="12"/>
  <c r="K110" i="12"/>
  <c r="J110" i="12"/>
  <c r="I110" i="12"/>
  <c r="H110" i="12"/>
  <c r="G110" i="12"/>
  <c r="F110" i="12"/>
  <c r="E110" i="12"/>
  <c r="D110" i="12"/>
  <c r="D109" i="12"/>
  <c r="D108" i="12"/>
  <c r="D107" i="12"/>
  <c r="U106" i="12"/>
  <c r="T106" i="12"/>
  <c r="S106" i="12"/>
  <c r="R106" i="12"/>
  <c r="Q106" i="12"/>
  <c r="P106" i="12"/>
  <c r="O106" i="12"/>
  <c r="N106" i="12"/>
  <c r="M106" i="12"/>
  <c r="L106" i="12"/>
  <c r="K106" i="12"/>
  <c r="J106" i="12"/>
  <c r="I106" i="12"/>
  <c r="H106" i="12"/>
  <c r="G106" i="12"/>
  <c r="F106" i="12"/>
  <c r="E106" i="12"/>
  <c r="D106" i="12"/>
  <c r="D105" i="12"/>
  <c r="D104" i="12"/>
  <c r="U103" i="12"/>
  <c r="T103" i="12"/>
  <c r="S103" i="12"/>
  <c r="R103" i="12"/>
  <c r="Q103" i="12"/>
  <c r="P103" i="12"/>
  <c r="O103" i="12"/>
  <c r="N103" i="12"/>
  <c r="M103" i="12"/>
  <c r="L103" i="12"/>
  <c r="K103" i="12"/>
  <c r="J103" i="12"/>
  <c r="I103" i="12"/>
  <c r="H103" i="12"/>
  <c r="G103" i="12"/>
  <c r="F103" i="12"/>
  <c r="E103" i="12"/>
  <c r="D103" i="12"/>
  <c r="D102" i="12"/>
  <c r="D101" i="12"/>
  <c r="D100" i="12"/>
  <c r="U99" i="12"/>
  <c r="T99" i="12"/>
  <c r="S99" i="12"/>
  <c r="R99" i="12"/>
  <c r="Q99" i="12"/>
  <c r="P99" i="12"/>
  <c r="O99" i="12"/>
  <c r="N99" i="12"/>
  <c r="M99" i="12"/>
  <c r="L99" i="12"/>
  <c r="K99" i="12"/>
  <c r="J99" i="12"/>
  <c r="I99" i="12"/>
  <c r="H99" i="12"/>
  <c r="G99" i="12"/>
  <c r="F99" i="12"/>
  <c r="E99" i="12"/>
  <c r="D99" i="12"/>
  <c r="D98" i="12"/>
  <c r="D97" i="12"/>
  <c r="U96" i="12"/>
  <c r="T96" i="12"/>
  <c r="S96" i="12"/>
  <c r="R96" i="12"/>
  <c r="Q96" i="12"/>
  <c r="P96" i="12"/>
  <c r="O96" i="12"/>
  <c r="N96" i="12"/>
  <c r="M96" i="12"/>
  <c r="L96" i="12"/>
  <c r="K96" i="12"/>
  <c r="J96" i="12"/>
  <c r="I96" i="12"/>
  <c r="H96" i="12"/>
  <c r="G96" i="12"/>
  <c r="F96" i="12"/>
  <c r="E96" i="12"/>
  <c r="D96" i="12"/>
  <c r="D95" i="12"/>
  <c r="D94" i="12"/>
  <c r="D93" i="12"/>
  <c r="D92" i="12"/>
  <c r="D91" i="12"/>
  <c r="D90" i="12"/>
  <c r="D89" i="12"/>
  <c r="D88" i="12"/>
  <c r="U87" i="12"/>
  <c r="T87" i="12"/>
  <c r="S87" i="12"/>
  <c r="R87" i="12"/>
  <c r="Q87" i="12"/>
  <c r="P87" i="12"/>
  <c r="O87" i="12"/>
  <c r="N87" i="12"/>
  <c r="M87" i="12"/>
  <c r="L87" i="12"/>
  <c r="K87" i="12"/>
  <c r="J87" i="12"/>
  <c r="I87" i="12"/>
  <c r="H87" i="12"/>
  <c r="G87" i="12"/>
  <c r="F87" i="12"/>
  <c r="E87" i="12"/>
  <c r="D87" i="12"/>
  <c r="D86" i="12"/>
  <c r="D85" i="12"/>
  <c r="D84" i="12"/>
  <c r="D83" i="12"/>
  <c r="D82" i="12"/>
  <c r="D81" i="12"/>
  <c r="D80" i="12"/>
  <c r="D79" i="12"/>
  <c r="U78" i="12"/>
  <c r="T78" i="12"/>
  <c r="S78" i="12"/>
  <c r="R78" i="12"/>
  <c r="Q78" i="12"/>
  <c r="P78" i="12"/>
  <c r="O78" i="12"/>
  <c r="N78" i="12"/>
  <c r="M78" i="12"/>
  <c r="L78" i="12"/>
  <c r="K78" i="12"/>
  <c r="J78" i="12"/>
  <c r="I78" i="12"/>
  <c r="H78" i="12"/>
  <c r="G78" i="12"/>
  <c r="F78" i="12"/>
  <c r="E78" i="12"/>
  <c r="D78" i="12"/>
  <c r="D77" i="12"/>
  <c r="D76" i="12"/>
  <c r="D75" i="12"/>
  <c r="D74" i="12"/>
  <c r="U73" i="12"/>
  <c r="T73" i="12"/>
  <c r="S73" i="12"/>
  <c r="R73" i="12"/>
  <c r="Q73" i="12"/>
  <c r="P73" i="12"/>
  <c r="O73" i="12"/>
  <c r="N73" i="12"/>
  <c r="M73" i="12"/>
  <c r="L73" i="12"/>
  <c r="K73" i="12"/>
  <c r="J73" i="12"/>
  <c r="I73" i="12"/>
  <c r="H73" i="12"/>
  <c r="G73" i="12"/>
  <c r="F73" i="12"/>
  <c r="E73" i="12"/>
  <c r="D73" i="12"/>
  <c r="D72" i="12"/>
  <c r="D71" i="12"/>
  <c r="D70" i="12"/>
  <c r="D69" i="12"/>
  <c r="U68" i="12"/>
  <c r="T68" i="12"/>
  <c r="S68" i="12"/>
  <c r="R68" i="12"/>
  <c r="Q68" i="12"/>
  <c r="P68" i="12"/>
  <c r="O68" i="12"/>
  <c r="N68" i="12"/>
  <c r="M68" i="12"/>
  <c r="L68" i="12"/>
  <c r="K68" i="12"/>
  <c r="J68" i="12"/>
  <c r="I68" i="12"/>
  <c r="H68" i="12"/>
  <c r="G68" i="12"/>
  <c r="F68" i="12"/>
  <c r="E68" i="12"/>
  <c r="D68" i="12"/>
  <c r="D67" i="12"/>
  <c r="D66" i="12"/>
  <c r="D65" i="12"/>
  <c r="D64" i="12"/>
  <c r="U63" i="12"/>
  <c r="T63" i="12"/>
  <c r="S63" i="12"/>
  <c r="R63" i="12"/>
  <c r="Q63" i="12"/>
  <c r="P63" i="12"/>
  <c r="O63" i="12"/>
  <c r="N63" i="12"/>
  <c r="M63" i="12"/>
  <c r="L63" i="12"/>
  <c r="K63" i="12"/>
  <c r="J63" i="12"/>
  <c r="I63" i="12"/>
  <c r="H63" i="12"/>
  <c r="G63" i="12"/>
  <c r="F63" i="12"/>
  <c r="E63" i="12"/>
  <c r="D63" i="12"/>
  <c r="D62" i="12"/>
  <c r="D61" i="12"/>
  <c r="D60" i="12"/>
  <c r="D59" i="12"/>
  <c r="D58" i="12"/>
  <c r="D57" i="12"/>
  <c r="D56" i="12"/>
  <c r="U55" i="12"/>
  <c r="T55" i="12"/>
  <c r="S55" i="12"/>
  <c r="R55" i="12"/>
  <c r="Q55" i="12"/>
  <c r="P55" i="12"/>
  <c r="O55" i="12"/>
  <c r="N55" i="12"/>
  <c r="M55" i="12"/>
  <c r="L55" i="12"/>
  <c r="K55" i="12"/>
  <c r="J55" i="12"/>
  <c r="I55" i="12"/>
  <c r="H55" i="12"/>
  <c r="G55" i="12"/>
  <c r="F55" i="12"/>
  <c r="E55" i="12"/>
  <c r="D55" i="12"/>
  <c r="D54" i="12"/>
  <c r="U53" i="12"/>
  <c r="U159" i="12" s="1"/>
  <c r="T53" i="12"/>
  <c r="T159" i="12" s="1"/>
  <c r="S53" i="12"/>
  <c r="S159" i="12" s="1"/>
  <c r="R53" i="12"/>
  <c r="R159" i="12" s="1"/>
  <c r="Q53" i="12"/>
  <c r="Q159" i="12" s="1"/>
  <c r="P53" i="12"/>
  <c r="P159" i="12" s="1"/>
  <c r="O53" i="12"/>
  <c r="O159" i="12" s="1"/>
  <c r="N53" i="12"/>
  <c r="N159" i="12" s="1"/>
  <c r="M53" i="12"/>
  <c r="M159" i="12" s="1"/>
  <c r="L53" i="12"/>
  <c r="L159" i="12" s="1"/>
  <c r="K53" i="12"/>
  <c r="K159" i="12" s="1"/>
  <c r="J53" i="12"/>
  <c r="J159" i="12" s="1"/>
  <c r="I53" i="12"/>
  <c r="I159" i="12" s="1"/>
  <c r="H53" i="12"/>
  <c r="H159" i="12" s="1"/>
  <c r="G53" i="12"/>
  <c r="G159" i="12" s="1"/>
  <c r="F53" i="12"/>
  <c r="F159" i="12" s="1"/>
  <c r="E53" i="12"/>
  <c r="E159" i="12" s="1"/>
  <c r="D53" i="12"/>
  <c r="D159" i="12" s="1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D12" i="12"/>
  <c r="D11" i="12"/>
  <c r="D10" i="12"/>
  <c r="D9" i="12"/>
  <c r="D8" i="12"/>
  <c r="D7" i="12"/>
  <c r="D6" i="12"/>
  <c r="U5" i="12"/>
  <c r="U158" i="12" s="1"/>
  <c r="U161" i="12" s="1"/>
  <c r="T5" i="12"/>
  <c r="T158" i="12" s="1"/>
  <c r="T161" i="12" s="1"/>
  <c r="S5" i="12"/>
  <c r="S158" i="12" s="1"/>
  <c r="S161" i="12" s="1"/>
  <c r="R5" i="12"/>
  <c r="R158" i="12" s="1"/>
  <c r="R161" i="12" s="1"/>
  <c r="Q5" i="12"/>
  <c r="Q158" i="12" s="1"/>
  <c r="Q161" i="12" s="1"/>
  <c r="P5" i="12"/>
  <c r="P158" i="12" s="1"/>
  <c r="P161" i="12" s="1"/>
  <c r="O5" i="12"/>
  <c r="O158" i="12" s="1"/>
  <c r="O161" i="12" s="1"/>
  <c r="N5" i="12"/>
  <c r="N158" i="12" s="1"/>
  <c r="N161" i="12" s="1"/>
  <c r="M5" i="12"/>
  <c r="M158" i="12" s="1"/>
  <c r="M161" i="12" s="1"/>
  <c r="L5" i="12"/>
  <c r="L158" i="12" s="1"/>
  <c r="L161" i="12" s="1"/>
  <c r="K5" i="12"/>
  <c r="K158" i="12" s="1"/>
  <c r="K161" i="12" s="1"/>
  <c r="J5" i="12"/>
  <c r="J158" i="12" s="1"/>
  <c r="J161" i="12" s="1"/>
  <c r="I5" i="12"/>
  <c r="I158" i="12" s="1"/>
  <c r="I161" i="12" s="1"/>
  <c r="H5" i="12"/>
  <c r="H158" i="12" s="1"/>
  <c r="H161" i="12" s="1"/>
  <c r="G5" i="12"/>
  <c r="G158" i="12" s="1"/>
  <c r="G161" i="12" s="1"/>
  <c r="F5" i="12"/>
  <c r="F158" i="12" s="1"/>
  <c r="F161" i="12" s="1"/>
  <c r="E5" i="12"/>
  <c r="E158" i="12" s="1"/>
  <c r="E161" i="12" s="1"/>
  <c r="D5" i="12"/>
  <c r="D158" i="12" s="1"/>
  <c r="D161" i="12" s="1"/>
  <c r="R158" i="11" l="1"/>
  <c r="N158" i="11"/>
  <c r="J158" i="11"/>
  <c r="F158" i="11"/>
  <c r="D148" i="11"/>
  <c r="D147" i="11"/>
  <c r="D146" i="11"/>
  <c r="D145" i="11"/>
  <c r="D144" i="11"/>
  <c r="D143" i="11"/>
  <c r="D141" i="11" s="1"/>
  <c r="D142" i="11"/>
  <c r="U141" i="11"/>
  <c r="T141" i="11"/>
  <c r="S141" i="11"/>
  <c r="R141" i="11"/>
  <c r="Q141" i="11"/>
  <c r="P141" i="11"/>
  <c r="O141" i="11"/>
  <c r="N141" i="11"/>
  <c r="M141" i="11"/>
  <c r="L141" i="11"/>
  <c r="K141" i="11"/>
  <c r="J141" i="11"/>
  <c r="I141" i="11"/>
  <c r="H141" i="11"/>
  <c r="G141" i="11"/>
  <c r="F141" i="11"/>
  <c r="E141" i="11"/>
  <c r="D140" i="11"/>
  <c r="D139" i="11"/>
  <c r="D138" i="11"/>
  <c r="D137" i="11"/>
  <c r="D136" i="11"/>
  <c r="D135" i="11" s="1"/>
  <c r="U135" i="11"/>
  <c r="T135" i="11"/>
  <c r="S135" i="11"/>
  <c r="R135" i="11"/>
  <c r="Q135" i="11"/>
  <c r="P135" i="11"/>
  <c r="O135" i="11"/>
  <c r="N135" i="11"/>
  <c r="M135" i="11"/>
  <c r="L135" i="11"/>
  <c r="K135" i="11"/>
  <c r="J135" i="11"/>
  <c r="I135" i="11"/>
  <c r="H135" i="11"/>
  <c r="G135" i="11"/>
  <c r="F135" i="11"/>
  <c r="E135" i="11"/>
  <c r="D134" i="11"/>
  <c r="D133" i="11"/>
  <c r="D132" i="11"/>
  <c r="D131" i="11"/>
  <c r="D130" i="11"/>
  <c r="D129" i="11"/>
  <c r="D128" i="11"/>
  <c r="D127" i="11"/>
  <c r="D126" i="11"/>
  <c r="D125" i="11"/>
  <c r="D124" i="11" s="1"/>
  <c r="U124" i="11"/>
  <c r="T124" i="11"/>
  <c r="S124" i="11"/>
  <c r="R124" i="11"/>
  <c r="Q124" i="11"/>
  <c r="P124" i="11"/>
  <c r="O124" i="11"/>
  <c r="N124" i="11"/>
  <c r="M124" i="11"/>
  <c r="L124" i="11"/>
  <c r="K124" i="11"/>
  <c r="J124" i="11"/>
  <c r="I124" i="11"/>
  <c r="H124" i="11"/>
  <c r="G124" i="11"/>
  <c r="F124" i="11"/>
  <c r="E124" i="11"/>
  <c r="D123" i="11"/>
  <c r="U122" i="11"/>
  <c r="T122" i="11"/>
  <c r="S122" i="11"/>
  <c r="R122" i="11"/>
  <c r="Q122" i="11"/>
  <c r="P122" i="11"/>
  <c r="O122" i="11"/>
  <c r="N122" i="11"/>
  <c r="M122" i="11"/>
  <c r="L122" i="11"/>
  <c r="K122" i="11"/>
  <c r="J122" i="11"/>
  <c r="I122" i="11"/>
  <c r="H122" i="11"/>
  <c r="G122" i="11"/>
  <c r="F122" i="11"/>
  <c r="E122" i="11"/>
  <c r="D122" i="11"/>
  <c r="D121" i="11"/>
  <c r="D120" i="11"/>
  <c r="D119" i="11"/>
  <c r="D117" i="11" s="1"/>
  <c r="D118" i="11"/>
  <c r="U117" i="11"/>
  <c r="T117" i="11"/>
  <c r="S117" i="11"/>
  <c r="R117" i="11"/>
  <c r="Q117" i="11"/>
  <c r="P117" i="11"/>
  <c r="O117" i="11"/>
  <c r="N117" i="11"/>
  <c r="M117" i="11"/>
  <c r="L117" i="11"/>
  <c r="K117" i="11"/>
  <c r="J117" i="11"/>
  <c r="I117" i="11"/>
  <c r="H117" i="11"/>
  <c r="G117" i="11"/>
  <c r="F117" i="11"/>
  <c r="E117" i="11"/>
  <c r="D116" i="11"/>
  <c r="D115" i="11"/>
  <c r="D114" i="11"/>
  <c r="D113" i="11"/>
  <c r="D112" i="11"/>
  <c r="D110" i="11" s="1"/>
  <c r="D111" i="11"/>
  <c r="U110" i="11"/>
  <c r="T110" i="11"/>
  <c r="S110" i="11"/>
  <c r="R110" i="11"/>
  <c r="Q110" i="11"/>
  <c r="P110" i="11"/>
  <c r="O110" i="11"/>
  <c r="N110" i="11"/>
  <c r="M110" i="11"/>
  <c r="L110" i="11"/>
  <c r="K110" i="11"/>
  <c r="J110" i="11"/>
  <c r="I110" i="11"/>
  <c r="H110" i="11"/>
  <c r="G110" i="11"/>
  <c r="F110" i="11"/>
  <c r="E110" i="11"/>
  <c r="D109" i="11"/>
  <c r="D108" i="11"/>
  <c r="D107" i="11"/>
  <c r="U106" i="11"/>
  <c r="T106" i="11"/>
  <c r="S106" i="11"/>
  <c r="R106" i="11"/>
  <c r="Q106" i="11"/>
  <c r="P106" i="11"/>
  <c r="O106" i="11"/>
  <c r="N106" i="11"/>
  <c r="M106" i="11"/>
  <c r="L106" i="11"/>
  <c r="K106" i="11"/>
  <c r="J106" i="11"/>
  <c r="I106" i="11"/>
  <c r="H106" i="11"/>
  <c r="G106" i="11"/>
  <c r="F106" i="11"/>
  <c r="E106" i="11"/>
  <c r="D106" i="11"/>
  <c r="D105" i="11"/>
  <c r="D104" i="11"/>
  <c r="U103" i="11"/>
  <c r="T103" i="11"/>
  <c r="S103" i="11"/>
  <c r="R103" i="11"/>
  <c r="Q103" i="11"/>
  <c r="P103" i="11"/>
  <c r="O103" i="11"/>
  <c r="N103" i="11"/>
  <c r="M103" i="11"/>
  <c r="L103" i="11"/>
  <c r="K103" i="11"/>
  <c r="J103" i="11"/>
  <c r="I103" i="11"/>
  <c r="H103" i="11"/>
  <c r="G103" i="11"/>
  <c r="F103" i="11"/>
  <c r="E103" i="11"/>
  <c r="D103" i="11"/>
  <c r="D102" i="11"/>
  <c r="D101" i="11"/>
  <c r="D100" i="11"/>
  <c r="U99" i="11"/>
  <c r="T99" i="11"/>
  <c r="S99" i="11"/>
  <c r="R99" i="11"/>
  <c r="Q99" i="11"/>
  <c r="P99" i="11"/>
  <c r="O99" i="11"/>
  <c r="N99" i="11"/>
  <c r="M99" i="11"/>
  <c r="L99" i="11"/>
  <c r="K99" i="11"/>
  <c r="J99" i="11"/>
  <c r="I99" i="11"/>
  <c r="H99" i="11"/>
  <c r="G99" i="11"/>
  <c r="F99" i="11"/>
  <c r="E99" i="11"/>
  <c r="D99" i="11"/>
  <c r="D98" i="11"/>
  <c r="D97" i="11"/>
  <c r="U96" i="11"/>
  <c r="T96" i="11"/>
  <c r="S96" i="11"/>
  <c r="R96" i="11"/>
  <c r="Q96" i="11"/>
  <c r="P96" i="11"/>
  <c r="O96" i="11"/>
  <c r="N96" i="11"/>
  <c r="M96" i="11"/>
  <c r="L96" i="11"/>
  <c r="K96" i="11"/>
  <c r="J96" i="11"/>
  <c r="I96" i="11"/>
  <c r="H96" i="11"/>
  <c r="G96" i="11"/>
  <c r="F96" i="11"/>
  <c r="E96" i="11"/>
  <c r="D96" i="11"/>
  <c r="D95" i="11"/>
  <c r="D94" i="11"/>
  <c r="D93" i="11"/>
  <c r="D92" i="11"/>
  <c r="D91" i="11"/>
  <c r="D90" i="11"/>
  <c r="D89" i="11"/>
  <c r="D87" i="11" s="1"/>
  <c r="D88" i="11"/>
  <c r="U87" i="11"/>
  <c r="T87" i="11"/>
  <c r="S87" i="11"/>
  <c r="R87" i="11"/>
  <c r="Q87" i="11"/>
  <c r="P87" i="11"/>
  <c r="O87" i="11"/>
  <c r="N87" i="11"/>
  <c r="M87" i="11"/>
  <c r="L87" i="11"/>
  <c r="K87" i="11"/>
  <c r="J87" i="11"/>
  <c r="I87" i="11"/>
  <c r="H87" i="11"/>
  <c r="G87" i="11"/>
  <c r="F87" i="11"/>
  <c r="E87" i="11"/>
  <c r="D86" i="11"/>
  <c r="D85" i="11"/>
  <c r="D84" i="11"/>
  <c r="D83" i="11"/>
  <c r="D82" i="11"/>
  <c r="D78" i="11" s="1"/>
  <c r="D81" i="11"/>
  <c r="D80" i="11"/>
  <c r="D79" i="11"/>
  <c r="U78" i="11"/>
  <c r="T78" i="11"/>
  <c r="S78" i="11"/>
  <c r="R78" i="11"/>
  <c r="Q78" i="11"/>
  <c r="P78" i="11"/>
  <c r="O78" i="11"/>
  <c r="N78" i="11"/>
  <c r="M78" i="11"/>
  <c r="L78" i="11"/>
  <c r="K78" i="11"/>
  <c r="J78" i="11"/>
  <c r="I78" i="11"/>
  <c r="H78" i="11"/>
  <c r="G78" i="11"/>
  <c r="F78" i="11"/>
  <c r="E78" i="11"/>
  <c r="D77" i="11"/>
  <c r="D76" i="11"/>
  <c r="D75" i="11"/>
  <c r="D73" i="11" s="1"/>
  <c r="D74" i="11"/>
  <c r="U73" i="11"/>
  <c r="T73" i="11"/>
  <c r="S73" i="11"/>
  <c r="R73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E73" i="11"/>
  <c r="D72" i="11"/>
  <c r="D68" i="11" s="1"/>
  <c r="D71" i="11"/>
  <c r="D70" i="11"/>
  <c r="D69" i="11"/>
  <c r="U68" i="11"/>
  <c r="T68" i="11"/>
  <c r="S68" i="11"/>
  <c r="R68" i="11"/>
  <c r="Q68" i="11"/>
  <c r="P68" i="11"/>
  <c r="O68" i="11"/>
  <c r="N68" i="11"/>
  <c r="M68" i="11"/>
  <c r="L68" i="11"/>
  <c r="K68" i="11"/>
  <c r="J68" i="11"/>
  <c r="I68" i="11"/>
  <c r="H68" i="11"/>
  <c r="G68" i="11"/>
  <c r="F68" i="11"/>
  <c r="E68" i="11"/>
  <c r="D67" i="11"/>
  <c r="D66" i="11"/>
  <c r="D65" i="11"/>
  <c r="D63" i="11" s="1"/>
  <c r="D64" i="11"/>
  <c r="U63" i="11"/>
  <c r="T63" i="11"/>
  <c r="S63" i="11"/>
  <c r="R63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E63" i="11"/>
  <c r="D62" i="11"/>
  <c r="D61" i="11"/>
  <c r="D60" i="11"/>
  <c r="D59" i="11"/>
  <c r="D58" i="11"/>
  <c r="D57" i="11"/>
  <c r="D56" i="11"/>
  <c r="U55" i="11"/>
  <c r="T55" i="11"/>
  <c r="T159" i="11" s="1"/>
  <c r="S55" i="11"/>
  <c r="R55" i="11"/>
  <c r="Q55" i="11"/>
  <c r="P55" i="11"/>
  <c r="P159" i="11" s="1"/>
  <c r="O55" i="11"/>
  <c r="N55" i="11"/>
  <c r="M55" i="11"/>
  <c r="L55" i="11"/>
  <c r="L159" i="11" s="1"/>
  <c r="K55" i="11"/>
  <c r="J55" i="11"/>
  <c r="I55" i="11"/>
  <c r="H55" i="11"/>
  <c r="H159" i="11" s="1"/>
  <c r="G55" i="11"/>
  <c r="F55" i="11"/>
  <c r="E55" i="11"/>
  <c r="D55" i="11"/>
  <c r="D159" i="11" s="1"/>
  <c r="D54" i="11"/>
  <c r="U53" i="11"/>
  <c r="U159" i="11" s="1"/>
  <c r="T53" i="11"/>
  <c r="S53" i="11"/>
  <c r="S159" i="11" s="1"/>
  <c r="R53" i="11"/>
  <c r="R159" i="11" s="1"/>
  <c r="Q53" i="11"/>
  <c r="Q159" i="11" s="1"/>
  <c r="P53" i="11"/>
  <c r="O53" i="11"/>
  <c r="O159" i="11" s="1"/>
  <c r="N53" i="11"/>
  <c r="N159" i="11" s="1"/>
  <c r="M53" i="11"/>
  <c r="M159" i="11" s="1"/>
  <c r="L53" i="11"/>
  <c r="K53" i="11"/>
  <c r="K159" i="11" s="1"/>
  <c r="J53" i="11"/>
  <c r="J159" i="11" s="1"/>
  <c r="I53" i="11"/>
  <c r="I159" i="11" s="1"/>
  <c r="H53" i="11"/>
  <c r="G53" i="11"/>
  <c r="G159" i="11" s="1"/>
  <c r="F53" i="11"/>
  <c r="F159" i="11" s="1"/>
  <c r="E53" i="11"/>
  <c r="E159" i="11" s="1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D12" i="11"/>
  <c r="D11" i="11"/>
  <c r="D10" i="11"/>
  <c r="D9" i="11"/>
  <c r="D5" i="11" s="1"/>
  <c r="D158" i="11" s="1"/>
  <c r="D161" i="11" s="1"/>
  <c r="D8" i="11"/>
  <c r="D7" i="11"/>
  <c r="D6" i="11"/>
  <c r="U5" i="11"/>
  <c r="U158" i="11" s="1"/>
  <c r="U161" i="11" s="1"/>
  <c r="T5" i="11"/>
  <c r="T158" i="11" s="1"/>
  <c r="T161" i="11" s="1"/>
  <c r="S5" i="11"/>
  <c r="S158" i="11" s="1"/>
  <c r="R5" i="11"/>
  <c r="Q5" i="11"/>
  <c r="Q158" i="11" s="1"/>
  <c r="Q161" i="11" s="1"/>
  <c r="P5" i="11"/>
  <c r="P158" i="11" s="1"/>
  <c r="P161" i="11" s="1"/>
  <c r="O5" i="11"/>
  <c r="O158" i="11" s="1"/>
  <c r="N5" i="11"/>
  <c r="M5" i="11"/>
  <c r="M158" i="11" s="1"/>
  <c r="M161" i="11" s="1"/>
  <c r="L5" i="11"/>
  <c r="L158" i="11" s="1"/>
  <c r="L161" i="11" s="1"/>
  <c r="K5" i="11"/>
  <c r="K158" i="11" s="1"/>
  <c r="J5" i="11"/>
  <c r="I5" i="11"/>
  <c r="I158" i="11" s="1"/>
  <c r="I161" i="11" s="1"/>
  <c r="H5" i="11"/>
  <c r="H158" i="11" s="1"/>
  <c r="H161" i="11" s="1"/>
  <c r="G5" i="11"/>
  <c r="G158" i="11" s="1"/>
  <c r="F5" i="11"/>
  <c r="E5" i="11"/>
  <c r="E158" i="11" s="1"/>
  <c r="E161" i="11" s="1"/>
  <c r="F161" i="11" l="1"/>
  <c r="J161" i="11"/>
  <c r="G161" i="11"/>
  <c r="K161" i="11"/>
  <c r="O161" i="11"/>
  <c r="S161" i="11"/>
  <c r="N161" i="11"/>
  <c r="R161" i="11"/>
  <c r="R158" i="4" l="1"/>
  <c r="N158" i="4"/>
  <c r="J158" i="4"/>
  <c r="J161" i="4" s="1"/>
  <c r="F158" i="4"/>
  <c r="F161" i="4" s="1"/>
  <c r="D148" i="4"/>
  <c r="D147" i="4"/>
  <c r="D146" i="4"/>
  <c r="D145" i="4"/>
  <c r="D144" i="4"/>
  <c r="D143" i="4"/>
  <c r="D141" i="4" s="1"/>
  <c r="D142" i="4"/>
  <c r="U141" i="4"/>
  <c r="T141" i="4"/>
  <c r="S141" i="4"/>
  <c r="R141" i="4"/>
  <c r="Q141" i="4"/>
  <c r="P141" i="4"/>
  <c r="O141" i="4"/>
  <c r="N141" i="4"/>
  <c r="M141" i="4"/>
  <c r="L141" i="4"/>
  <c r="K141" i="4"/>
  <c r="J141" i="4"/>
  <c r="I141" i="4"/>
  <c r="H141" i="4"/>
  <c r="G141" i="4"/>
  <c r="F141" i="4"/>
  <c r="E141" i="4"/>
  <c r="D140" i="4"/>
  <c r="D139" i="4"/>
  <c r="D138" i="4"/>
  <c r="D137" i="4"/>
  <c r="D136" i="4"/>
  <c r="D135" i="4" s="1"/>
  <c r="U135" i="4"/>
  <c r="T135" i="4"/>
  <c r="S135" i="4"/>
  <c r="R135" i="4"/>
  <c r="Q135" i="4"/>
  <c r="P135" i="4"/>
  <c r="O135" i="4"/>
  <c r="N135" i="4"/>
  <c r="M135" i="4"/>
  <c r="L135" i="4"/>
  <c r="K135" i="4"/>
  <c r="J135" i="4"/>
  <c r="I135" i="4"/>
  <c r="H135" i="4"/>
  <c r="G135" i="4"/>
  <c r="F135" i="4"/>
  <c r="E135" i="4"/>
  <c r="D134" i="4"/>
  <c r="D133" i="4"/>
  <c r="D132" i="4"/>
  <c r="D131" i="4"/>
  <c r="D130" i="4"/>
  <c r="D129" i="4"/>
  <c r="D128" i="4"/>
  <c r="D127" i="4"/>
  <c r="D126" i="4"/>
  <c r="D125" i="4"/>
  <c r="D124" i="4" s="1"/>
  <c r="U124" i="4"/>
  <c r="T124" i="4"/>
  <c r="S124" i="4"/>
  <c r="R124" i="4"/>
  <c r="Q124" i="4"/>
  <c r="P124" i="4"/>
  <c r="O124" i="4"/>
  <c r="N124" i="4"/>
  <c r="M124" i="4"/>
  <c r="L124" i="4"/>
  <c r="K124" i="4"/>
  <c r="J124" i="4"/>
  <c r="I124" i="4"/>
  <c r="H124" i="4"/>
  <c r="G124" i="4"/>
  <c r="F124" i="4"/>
  <c r="E124" i="4"/>
  <c r="D123" i="4"/>
  <c r="U122" i="4"/>
  <c r="T122" i="4"/>
  <c r="S122" i="4"/>
  <c r="R122" i="4"/>
  <c r="Q122" i="4"/>
  <c r="P122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D121" i="4"/>
  <c r="D120" i="4"/>
  <c r="D119" i="4"/>
  <c r="D117" i="4" s="1"/>
  <c r="D118" i="4"/>
  <c r="U117" i="4"/>
  <c r="T117" i="4"/>
  <c r="S117" i="4"/>
  <c r="R117" i="4"/>
  <c r="Q117" i="4"/>
  <c r="P117" i="4"/>
  <c r="O117" i="4"/>
  <c r="N117" i="4"/>
  <c r="M117" i="4"/>
  <c r="L117" i="4"/>
  <c r="K117" i="4"/>
  <c r="J117" i="4"/>
  <c r="I117" i="4"/>
  <c r="H117" i="4"/>
  <c r="G117" i="4"/>
  <c r="F117" i="4"/>
  <c r="E117" i="4"/>
  <c r="D116" i="4"/>
  <c r="D115" i="4"/>
  <c r="D114" i="4"/>
  <c r="D113" i="4"/>
  <c r="D112" i="4"/>
  <c r="D110" i="4" s="1"/>
  <c r="D111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09" i="4"/>
  <c r="D108" i="4"/>
  <c r="D107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D105" i="4"/>
  <c r="D104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D102" i="4"/>
  <c r="D101" i="4"/>
  <c r="D100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D98" i="4"/>
  <c r="D97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D96" i="4"/>
  <c r="D95" i="4"/>
  <c r="D94" i="4"/>
  <c r="D93" i="4"/>
  <c r="D92" i="4"/>
  <c r="D91" i="4"/>
  <c r="D90" i="4"/>
  <c r="D89" i="4"/>
  <c r="D87" i="4" s="1"/>
  <c r="D88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6" i="4"/>
  <c r="D85" i="4"/>
  <c r="D84" i="4"/>
  <c r="D83" i="4"/>
  <c r="D82" i="4"/>
  <c r="D78" i="4" s="1"/>
  <c r="D81" i="4"/>
  <c r="D80" i="4"/>
  <c r="D79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7" i="4"/>
  <c r="D76" i="4"/>
  <c r="D75" i="4"/>
  <c r="D73" i="4" s="1"/>
  <c r="D74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2" i="4"/>
  <c r="D68" i="4" s="1"/>
  <c r="D71" i="4"/>
  <c r="D70" i="4"/>
  <c r="D69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7" i="4"/>
  <c r="D66" i="4"/>
  <c r="D65" i="4"/>
  <c r="D63" i="4" s="1"/>
  <c r="D64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2" i="4"/>
  <c r="D61" i="4"/>
  <c r="D60" i="4"/>
  <c r="D59" i="4"/>
  <c r="D58" i="4"/>
  <c r="D57" i="4"/>
  <c r="D56" i="4"/>
  <c r="U55" i="4"/>
  <c r="T55" i="4"/>
  <c r="T159" i="4" s="1"/>
  <c r="S55" i="4"/>
  <c r="R55" i="4"/>
  <c r="Q55" i="4"/>
  <c r="P55" i="4"/>
  <c r="P159" i="4" s="1"/>
  <c r="O55" i="4"/>
  <c r="N55" i="4"/>
  <c r="M55" i="4"/>
  <c r="L55" i="4"/>
  <c r="L159" i="4" s="1"/>
  <c r="K55" i="4"/>
  <c r="J55" i="4"/>
  <c r="I55" i="4"/>
  <c r="H55" i="4"/>
  <c r="H159" i="4" s="1"/>
  <c r="G55" i="4"/>
  <c r="F55" i="4"/>
  <c r="E55" i="4"/>
  <c r="D55" i="4"/>
  <c r="D159" i="4" s="1"/>
  <c r="D54" i="4"/>
  <c r="U53" i="4"/>
  <c r="U159" i="4" s="1"/>
  <c r="T53" i="4"/>
  <c r="S53" i="4"/>
  <c r="S159" i="4" s="1"/>
  <c r="R53" i="4"/>
  <c r="R159" i="4" s="1"/>
  <c r="Q53" i="4"/>
  <c r="Q159" i="4" s="1"/>
  <c r="P53" i="4"/>
  <c r="O53" i="4"/>
  <c r="O159" i="4" s="1"/>
  <c r="N53" i="4"/>
  <c r="N159" i="4" s="1"/>
  <c r="M53" i="4"/>
  <c r="M159" i="4" s="1"/>
  <c r="L53" i="4"/>
  <c r="K53" i="4"/>
  <c r="K159" i="4" s="1"/>
  <c r="J53" i="4"/>
  <c r="J159" i="4" s="1"/>
  <c r="I53" i="4"/>
  <c r="I159" i="4" s="1"/>
  <c r="H53" i="4"/>
  <c r="G53" i="4"/>
  <c r="G159" i="4" s="1"/>
  <c r="F53" i="4"/>
  <c r="F159" i="4" s="1"/>
  <c r="E53" i="4"/>
  <c r="E159" i="4" s="1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D12" i="4"/>
  <c r="D11" i="4"/>
  <c r="D10" i="4"/>
  <c r="D9" i="4"/>
  <c r="D5" i="4" s="1"/>
  <c r="D158" i="4" s="1"/>
  <c r="D161" i="4" s="1"/>
  <c r="D8" i="4"/>
  <c r="D7" i="4"/>
  <c r="D6" i="4"/>
  <c r="U5" i="4"/>
  <c r="U158" i="4" s="1"/>
  <c r="U161" i="4" s="1"/>
  <c r="T5" i="4"/>
  <c r="T158" i="4" s="1"/>
  <c r="S5" i="4"/>
  <c r="S158" i="4" s="1"/>
  <c r="R5" i="4"/>
  <c r="Q5" i="4"/>
  <c r="Q158" i="4" s="1"/>
  <c r="Q161" i="4" s="1"/>
  <c r="P5" i="4"/>
  <c r="P158" i="4" s="1"/>
  <c r="O5" i="4"/>
  <c r="O158" i="4" s="1"/>
  <c r="N5" i="4"/>
  <c r="M5" i="4"/>
  <c r="M158" i="4" s="1"/>
  <c r="M161" i="4" s="1"/>
  <c r="L5" i="4"/>
  <c r="L158" i="4" s="1"/>
  <c r="K5" i="4"/>
  <c r="K158" i="4" s="1"/>
  <c r="J5" i="4"/>
  <c r="I5" i="4"/>
  <c r="I158" i="4" s="1"/>
  <c r="I161" i="4" s="1"/>
  <c r="H5" i="4"/>
  <c r="H158" i="4" s="1"/>
  <c r="G5" i="4"/>
  <c r="G158" i="4" s="1"/>
  <c r="F5" i="4"/>
  <c r="E5" i="4"/>
  <c r="E158" i="4" s="1"/>
  <c r="E161" i="4" s="1"/>
  <c r="K161" i="4" l="1"/>
  <c r="O161" i="4"/>
  <c r="S161" i="4"/>
  <c r="N161" i="4"/>
  <c r="G161" i="4"/>
  <c r="H161" i="4"/>
  <c r="L161" i="4"/>
  <c r="P161" i="4"/>
  <c r="T161" i="4"/>
  <c r="R161" i="4"/>
  <c r="R158" i="3" l="1"/>
  <c r="N158" i="3"/>
  <c r="J158" i="3"/>
  <c r="F158" i="3"/>
  <c r="D148" i="3"/>
  <c r="D147" i="3"/>
  <c r="D146" i="3"/>
  <c r="D145" i="3"/>
  <c r="D144" i="3"/>
  <c r="D143" i="3"/>
  <c r="D141" i="3" s="1"/>
  <c r="D142" i="3"/>
  <c r="U141" i="3"/>
  <c r="T141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E141" i="3"/>
  <c r="D140" i="3"/>
  <c r="D139" i="3"/>
  <c r="D138" i="3"/>
  <c r="D137" i="3"/>
  <c r="D136" i="3"/>
  <c r="D135" i="3" s="1"/>
  <c r="U135" i="3"/>
  <c r="T135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D134" i="3"/>
  <c r="D133" i="3"/>
  <c r="D132" i="3"/>
  <c r="D131" i="3"/>
  <c r="D130" i="3"/>
  <c r="D129" i="3"/>
  <c r="D128" i="3"/>
  <c r="D127" i="3"/>
  <c r="D126" i="3"/>
  <c r="D125" i="3"/>
  <c r="D124" i="3" s="1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3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D121" i="3"/>
  <c r="D120" i="3"/>
  <c r="D119" i="3"/>
  <c r="D117" i="3" s="1"/>
  <c r="D118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6" i="3"/>
  <c r="D115" i="3"/>
  <c r="D114" i="3"/>
  <c r="D113" i="3"/>
  <c r="D112" i="3"/>
  <c r="D110" i="3" s="1"/>
  <c r="D111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09" i="3"/>
  <c r="D108" i="3"/>
  <c r="D107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D105" i="3"/>
  <c r="D104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D102" i="3"/>
  <c r="D101" i="3"/>
  <c r="D100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D98" i="3"/>
  <c r="D97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D95" i="3"/>
  <c r="D94" i="3"/>
  <c r="D93" i="3"/>
  <c r="D92" i="3"/>
  <c r="D91" i="3"/>
  <c r="D90" i="3"/>
  <c r="D89" i="3"/>
  <c r="D87" i="3" s="1"/>
  <c r="D88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6" i="3"/>
  <c r="D85" i="3"/>
  <c r="D84" i="3"/>
  <c r="D83" i="3"/>
  <c r="D82" i="3"/>
  <c r="D78" i="3" s="1"/>
  <c r="D81" i="3"/>
  <c r="D80" i="3"/>
  <c r="D79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7" i="3"/>
  <c r="D76" i="3"/>
  <c r="D75" i="3"/>
  <c r="D73" i="3" s="1"/>
  <c r="D74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2" i="3"/>
  <c r="D68" i="3" s="1"/>
  <c r="D71" i="3"/>
  <c r="D70" i="3"/>
  <c r="D69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7" i="3"/>
  <c r="D66" i="3"/>
  <c r="D65" i="3"/>
  <c r="D63" i="3" s="1"/>
  <c r="D64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2" i="3"/>
  <c r="D61" i="3"/>
  <c r="D60" i="3"/>
  <c r="D59" i="3"/>
  <c r="D58" i="3"/>
  <c r="D57" i="3"/>
  <c r="D56" i="3"/>
  <c r="U55" i="3"/>
  <c r="T55" i="3"/>
  <c r="T159" i="3" s="1"/>
  <c r="S55" i="3"/>
  <c r="R55" i="3"/>
  <c r="Q55" i="3"/>
  <c r="P55" i="3"/>
  <c r="P159" i="3" s="1"/>
  <c r="O55" i="3"/>
  <c r="N55" i="3"/>
  <c r="M55" i="3"/>
  <c r="L55" i="3"/>
  <c r="L159" i="3" s="1"/>
  <c r="K55" i="3"/>
  <c r="J55" i="3"/>
  <c r="I55" i="3"/>
  <c r="H55" i="3"/>
  <c r="H159" i="3" s="1"/>
  <c r="G55" i="3"/>
  <c r="F55" i="3"/>
  <c r="E55" i="3"/>
  <c r="D55" i="3"/>
  <c r="D159" i="3" s="1"/>
  <c r="D54" i="3"/>
  <c r="U53" i="3"/>
  <c r="U159" i="3" s="1"/>
  <c r="T53" i="3"/>
  <c r="S53" i="3"/>
  <c r="S159" i="3" s="1"/>
  <c r="R53" i="3"/>
  <c r="R159" i="3" s="1"/>
  <c r="Q53" i="3"/>
  <c r="Q159" i="3" s="1"/>
  <c r="P53" i="3"/>
  <c r="O53" i="3"/>
  <c r="O159" i="3" s="1"/>
  <c r="N53" i="3"/>
  <c r="N159" i="3" s="1"/>
  <c r="M53" i="3"/>
  <c r="M159" i="3" s="1"/>
  <c r="L53" i="3"/>
  <c r="K53" i="3"/>
  <c r="K159" i="3" s="1"/>
  <c r="J53" i="3"/>
  <c r="J159" i="3" s="1"/>
  <c r="I53" i="3"/>
  <c r="I159" i="3" s="1"/>
  <c r="H53" i="3"/>
  <c r="G53" i="3"/>
  <c r="G159" i="3" s="1"/>
  <c r="F53" i="3"/>
  <c r="F159" i="3" s="1"/>
  <c r="E53" i="3"/>
  <c r="E159" i="3" s="1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D12" i="3"/>
  <c r="D11" i="3"/>
  <c r="D10" i="3"/>
  <c r="D9" i="3"/>
  <c r="D5" i="3" s="1"/>
  <c r="D158" i="3" s="1"/>
  <c r="D161" i="3" s="1"/>
  <c r="D8" i="3"/>
  <c r="D7" i="3"/>
  <c r="D6" i="3"/>
  <c r="U5" i="3"/>
  <c r="U158" i="3" s="1"/>
  <c r="U161" i="3" s="1"/>
  <c r="T5" i="3"/>
  <c r="T158" i="3" s="1"/>
  <c r="T161" i="3" s="1"/>
  <c r="S5" i="3"/>
  <c r="S158" i="3" s="1"/>
  <c r="R5" i="3"/>
  <c r="Q5" i="3"/>
  <c r="Q158" i="3" s="1"/>
  <c r="Q161" i="3" s="1"/>
  <c r="P5" i="3"/>
  <c r="P158" i="3" s="1"/>
  <c r="P161" i="3" s="1"/>
  <c r="O5" i="3"/>
  <c r="O158" i="3" s="1"/>
  <c r="N5" i="3"/>
  <c r="M5" i="3"/>
  <c r="M158" i="3" s="1"/>
  <c r="M161" i="3" s="1"/>
  <c r="L5" i="3"/>
  <c r="L158" i="3" s="1"/>
  <c r="L161" i="3" s="1"/>
  <c r="K5" i="3"/>
  <c r="K158" i="3" s="1"/>
  <c r="J5" i="3"/>
  <c r="I5" i="3"/>
  <c r="I158" i="3" s="1"/>
  <c r="I161" i="3" s="1"/>
  <c r="H5" i="3"/>
  <c r="H158" i="3" s="1"/>
  <c r="H161" i="3" s="1"/>
  <c r="G5" i="3"/>
  <c r="G158" i="3" s="1"/>
  <c r="F5" i="3"/>
  <c r="E5" i="3"/>
  <c r="E158" i="3" s="1"/>
  <c r="E161" i="3" s="1"/>
  <c r="F161" i="3" l="1"/>
  <c r="J161" i="3"/>
  <c r="K161" i="3"/>
  <c r="S161" i="3"/>
  <c r="N161" i="3"/>
  <c r="G161" i="3"/>
  <c r="O161" i="3"/>
  <c r="R161" i="3"/>
  <c r="R158" i="2" l="1"/>
  <c r="N158" i="2"/>
  <c r="J158" i="2"/>
  <c r="F158" i="2"/>
  <c r="D148" i="2"/>
  <c r="D147" i="2"/>
  <c r="D146" i="2"/>
  <c r="D145" i="2"/>
  <c r="D144" i="2"/>
  <c r="D143" i="2"/>
  <c r="D141" i="2" s="1"/>
  <c r="D142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0" i="2"/>
  <c r="D139" i="2"/>
  <c r="D138" i="2"/>
  <c r="D137" i="2"/>
  <c r="D136" i="2"/>
  <c r="D135" i="2" s="1"/>
  <c r="U135" i="2"/>
  <c r="T135" i="2"/>
  <c r="S135" i="2"/>
  <c r="R135" i="2"/>
  <c r="Q135" i="2"/>
  <c r="P135" i="2"/>
  <c r="O135" i="2"/>
  <c r="N135" i="2"/>
  <c r="M135" i="2"/>
  <c r="L135" i="2"/>
  <c r="K135" i="2"/>
  <c r="J135" i="2"/>
  <c r="I135" i="2"/>
  <c r="H135" i="2"/>
  <c r="G135" i="2"/>
  <c r="F135" i="2"/>
  <c r="E135" i="2"/>
  <c r="D134" i="2"/>
  <c r="D133" i="2"/>
  <c r="D132" i="2"/>
  <c r="D131" i="2"/>
  <c r="D130" i="2"/>
  <c r="D129" i="2"/>
  <c r="D128" i="2"/>
  <c r="D127" i="2"/>
  <c r="D126" i="2"/>
  <c r="D125" i="2"/>
  <c r="D124" i="2" s="1"/>
  <c r="U124" i="2"/>
  <c r="T124" i="2"/>
  <c r="S124" i="2"/>
  <c r="R124" i="2"/>
  <c r="Q124" i="2"/>
  <c r="P124" i="2"/>
  <c r="O124" i="2"/>
  <c r="N124" i="2"/>
  <c r="M124" i="2"/>
  <c r="L124" i="2"/>
  <c r="K124" i="2"/>
  <c r="J124" i="2"/>
  <c r="I124" i="2"/>
  <c r="H124" i="2"/>
  <c r="G124" i="2"/>
  <c r="F124" i="2"/>
  <c r="E124" i="2"/>
  <c r="D123" i="2"/>
  <c r="U122" i="2"/>
  <c r="T122" i="2"/>
  <c r="S122" i="2"/>
  <c r="R122" i="2"/>
  <c r="Q122" i="2"/>
  <c r="P122" i="2"/>
  <c r="O122" i="2"/>
  <c r="N122" i="2"/>
  <c r="M122" i="2"/>
  <c r="L122" i="2"/>
  <c r="K122" i="2"/>
  <c r="J122" i="2"/>
  <c r="I122" i="2"/>
  <c r="H122" i="2"/>
  <c r="G122" i="2"/>
  <c r="F122" i="2"/>
  <c r="E122" i="2"/>
  <c r="D122" i="2"/>
  <c r="D121" i="2"/>
  <c r="D120" i="2"/>
  <c r="D119" i="2"/>
  <c r="D117" i="2" s="1"/>
  <c r="D118" i="2"/>
  <c r="U117" i="2"/>
  <c r="T117" i="2"/>
  <c r="S117" i="2"/>
  <c r="R117" i="2"/>
  <c r="Q117" i="2"/>
  <c r="P117" i="2"/>
  <c r="O117" i="2"/>
  <c r="N117" i="2"/>
  <c r="M117" i="2"/>
  <c r="L117" i="2"/>
  <c r="K117" i="2"/>
  <c r="J117" i="2"/>
  <c r="I117" i="2"/>
  <c r="H117" i="2"/>
  <c r="G117" i="2"/>
  <c r="F117" i="2"/>
  <c r="E117" i="2"/>
  <c r="D116" i="2"/>
  <c r="D115" i="2"/>
  <c r="D114" i="2"/>
  <c r="D113" i="2"/>
  <c r="D112" i="2"/>
  <c r="D110" i="2" s="1"/>
  <c r="D111" i="2"/>
  <c r="U110" i="2"/>
  <c r="T110" i="2"/>
  <c r="S110" i="2"/>
  <c r="R110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E110" i="2"/>
  <c r="D109" i="2"/>
  <c r="D108" i="2"/>
  <c r="D107" i="2"/>
  <c r="U106" i="2"/>
  <c r="T106" i="2"/>
  <c r="S106" i="2"/>
  <c r="R106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E106" i="2"/>
  <c r="D106" i="2"/>
  <c r="D105" i="2"/>
  <c r="D104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D103" i="2"/>
  <c r="D102" i="2"/>
  <c r="D101" i="2"/>
  <c r="D100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E99" i="2"/>
  <c r="D99" i="2"/>
  <c r="D98" i="2"/>
  <c r="D97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D95" i="2"/>
  <c r="D94" i="2"/>
  <c r="D93" i="2"/>
  <c r="D92" i="2"/>
  <c r="D91" i="2"/>
  <c r="D90" i="2"/>
  <c r="D89" i="2"/>
  <c r="D87" i="2" s="1"/>
  <c r="D88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6" i="2"/>
  <c r="D85" i="2"/>
  <c r="D84" i="2"/>
  <c r="D83" i="2"/>
  <c r="D82" i="2"/>
  <c r="D78" i="2" s="1"/>
  <c r="D81" i="2"/>
  <c r="D80" i="2"/>
  <c r="D79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7" i="2"/>
  <c r="D76" i="2"/>
  <c r="D75" i="2"/>
  <c r="D73" i="2" s="1"/>
  <c r="D74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2" i="2"/>
  <c r="D68" i="2" s="1"/>
  <c r="D71" i="2"/>
  <c r="D70" i="2"/>
  <c r="D69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7" i="2"/>
  <c r="D66" i="2"/>
  <c r="D65" i="2"/>
  <c r="D63" i="2" s="1"/>
  <c r="D64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2" i="2"/>
  <c r="D61" i="2"/>
  <c r="D60" i="2"/>
  <c r="D59" i="2"/>
  <c r="D58" i="2"/>
  <c r="D57" i="2"/>
  <c r="D56" i="2"/>
  <c r="U55" i="2"/>
  <c r="T55" i="2"/>
  <c r="T159" i="2" s="1"/>
  <c r="S55" i="2"/>
  <c r="R55" i="2"/>
  <c r="Q55" i="2"/>
  <c r="P55" i="2"/>
  <c r="P159" i="2" s="1"/>
  <c r="O55" i="2"/>
  <c r="N55" i="2"/>
  <c r="M55" i="2"/>
  <c r="L55" i="2"/>
  <c r="L159" i="2" s="1"/>
  <c r="K55" i="2"/>
  <c r="J55" i="2"/>
  <c r="I55" i="2"/>
  <c r="H55" i="2"/>
  <c r="H159" i="2" s="1"/>
  <c r="G55" i="2"/>
  <c r="F55" i="2"/>
  <c r="E55" i="2"/>
  <c r="D55" i="2"/>
  <c r="D159" i="2" s="1"/>
  <c r="D54" i="2"/>
  <c r="U53" i="2"/>
  <c r="U159" i="2" s="1"/>
  <c r="T53" i="2"/>
  <c r="S53" i="2"/>
  <c r="S159" i="2" s="1"/>
  <c r="R53" i="2"/>
  <c r="R159" i="2" s="1"/>
  <c r="Q53" i="2"/>
  <c r="Q159" i="2" s="1"/>
  <c r="P53" i="2"/>
  <c r="O53" i="2"/>
  <c r="O159" i="2" s="1"/>
  <c r="N53" i="2"/>
  <c r="N159" i="2" s="1"/>
  <c r="M53" i="2"/>
  <c r="M159" i="2" s="1"/>
  <c r="L53" i="2"/>
  <c r="K53" i="2"/>
  <c r="K159" i="2" s="1"/>
  <c r="J53" i="2"/>
  <c r="J159" i="2" s="1"/>
  <c r="I53" i="2"/>
  <c r="I159" i="2" s="1"/>
  <c r="H53" i="2"/>
  <c r="G53" i="2"/>
  <c r="G159" i="2" s="1"/>
  <c r="F53" i="2"/>
  <c r="F159" i="2" s="1"/>
  <c r="E53" i="2"/>
  <c r="E159" i="2" s="1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D12" i="2"/>
  <c r="D11" i="2"/>
  <c r="D10" i="2"/>
  <c r="D9" i="2"/>
  <c r="D5" i="2" s="1"/>
  <c r="D158" i="2" s="1"/>
  <c r="D161" i="2" s="1"/>
  <c r="D8" i="2"/>
  <c r="D7" i="2"/>
  <c r="D6" i="2"/>
  <c r="U5" i="2"/>
  <c r="U158" i="2" s="1"/>
  <c r="U161" i="2" s="1"/>
  <c r="T5" i="2"/>
  <c r="T158" i="2" s="1"/>
  <c r="T161" i="2" s="1"/>
  <c r="S5" i="2"/>
  <c r="S158" i="2" s="1"/>
  <c r="R5" i="2"/>
  <c r="Q5" i="2"/>
  <c r="Q158" i="2" s="1"/>
  <c r="Q161" i="2" s="1"/>
  <c r="P5" i="2"/>
  <c r="P158" i="2" s="1"/>
  <c r="P161" i="2" s="1"/>
  <c r="O5" i="2"/>
  <c r="O158" i="2" s="1"/>
  <c r="N5" i="2"/>
  <c r="M5" i="2"/>
  <c r="M158" i="2" s="1"/>
  <c r="M161" i="2" s="1"/>
  <c r="L5" i="2"/>
  <c r="L158" i="2" s="1"/>
  <c r="L161" i="2" s="1"/>
  <c r="K5" i="2"/>
  <c r="K158" i="2" s="1"/>
  <c r="J5" i="2"/>
  <c r="I5" i="2"/>
  <c r="I158" i="2" s="1"/>
  <c r="I161" i="2" s="1"/>
  <c r="H5" i="2"/>
  <c r="H158" i="2" s="1"/>
  <c r="H161" i="2" s="1"/>
  <c r="G5" i="2"/>
  <c r="G158" i="2" s="1"/>
  <c r="F5" i="2"/>
  <c r="E5" i="2"/>
  <c r="E158" i="2" s="1"/>
  <c r="E161" i="2" s="1"/>
  <c r="F161" i="2" l="1"/>
  <c r="J161" i="2"/>
  <c r="K161" i="2"/>
  <c r="O161" i="2"/>
  <c r="S161" i="2"/>
  <c r="N161" i="2"/>
  <c r="G161" i="2"/>
  <c r="R161" i="2"/>
  <c r="S158" i="1" l="1"/>
  <c r="R158" i="1"/>
  <c r="O158" i="1"/>
  <c r="O161" i="1" s="1"/>
  <c r="N158" i="1"/>
  <c r="N161" i="1" s="1"/>
  <c r="K158" i="1"/>
  <c r="J158" i="1"/>
  <c r="G158" i="1"/>
  <c r="G161" i="1" s="1"/>
  <c r="F158" i="1"/>
  <c r="F161" i="1" s="1"/>
  <c r="D148" i="1"/>
  <c r="D147" i="1"/>
  <c r="D146" i="1"/>
  <c r="D145" i="1"/>
  <c r="D144" i="1"/>
  <c r="D143" i="1"/>
  <c r="D141" i="1" s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D135" i="1" s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D124" i="1" s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D122" i="1" s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1" i="1"/>
  <c r="D120" i="1"/>
  <c r="D119" i="1"/>
  <c r="D117" i="1" s="1"/>
  <c r="D118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0" i="1" s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D105" i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D102" i="1"/>
  <c r="D101" i="1"/>
  <c r="D100" i="1"/>
  <c r="D99" i="1" s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7" i="1"/>
  <c r="D96" i="1" s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5" i="1"/>
  <c r="D94" i="1"/>
  <c r="D93" i="1"/>
  <c r="D92" i="1"/>
  <c r="D91" i="1"/>
  <c r="D90" i="1"/>
  <c r="D89" i="1"/>
  <c r="D87" i="1" s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D78" i="1" s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3" i="1" s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D68" i="1" s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3" i="1" s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U159" i="1" s="1"/>
  <c r="T55" i="1"/>
  <c r="T159" i="1" s="1"/>
  <c r="S55" i="1"/>
  <c r="R55" i="1"/>
  <c r="Q55" i="1"/>
  <c r="Q159" i="1" s="1"/>
  <c r="P55" i="1"/>
  <c r="P159" i="1" s="1"/>
  <c r="O55" i="1"/>
  <c r="N55" i="1"/>
  <c r="M55" i="1"/>
  <c r="M159" i="1" s="1"/>
  <c r="L55" i="1"/>
  <c r="L159" i="1" s="1"/>
  <c r="K55" i="1"/>
  <c r="J55" i="1"/>
  <c r="I55" i="1"/>
  <c r="I159" i="1" s="1"/>
  <c r="H55" i="1"/>
  <c r="H159" i="1" s="1"/>
  <c r="G55" i="1"/>
  <c r="F55" i="1"/>
  <c r="E55" i="1"/>
  <c r="E159" i="1" s="1"/>
  <c r="D55" i="1"/>
  <c r="D54" i="1"/>
  <c r="U53" i="1"/>
  <c r="T53" i="1"/>
  <c r="S53" i="1"/>
  <c r="S159" i="1" s="1"/>
  <c r="R53" i="1"/>
  <c r="R159" i="1" s="1"/>
  <c r="Q53" i="1"/>
  <c r="P53" i="1"/>
  <c r="O53" i="1"/>
  <c r="O159" i="1" s="1"/>
  <c r="N53" i="1"/>
  <c r="N159" i="1" s="1"/>
  <c r="M53" i="1"/>
  <c r="L53" i="1"/>
  <c r="K53" i="1"/>
  <c r="K159" i="1" s="1"/>
  <c r="J53" i="1"/>
  <c r="J159" i="1" s="1"/>
  <c r="I53" i="1"/>
  <c r="H53" i="1"/>
  <c r="G53" i="1"/>
  <c r="G159" i="1" s="1"/>
  <c r="F53" i="1"/>
  <c r="F159" i="1" s="1"/>
  <c r="E53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D12" i="1"/>
  <c r="D11" i="1"/>
  <c r="D10" i="1"/>
  <c r="D9" i="1"/>
  <c r="D8" i="1"/>
  <c r="D7" i="1"/>
  <c r="D6" i="1"/>
  <c r="D5" i="1" s="1"/>
  <c r="D158" i="1" s="1"/>
  <c r="U5" i="1"/>
  <c r="U158" i="1" s="1"/>
  <c r="T5" i="1"/>
  <c r="T158" i="1" s="1"/>
  <c r="T161" i="1" s="1"/>
  <c r="S5" i="1"/>
  <c r="R5" i="1"/>
  <c r="Q5" i="1"/>
  <c r="Q158" i="1" s="1"/>
  <c r="P5" i="1"/>
  <c r="P158" i="1" s="1"/>
  <c r="P161" i="1" s="1"/>
  <c r="O5" i="1"/>
  <c r="N5" i="1"/>
  <c r="M5" i="1"/>
  <c r="M158" i="1" s="1"/>
  <c r="L5" i="1"/>
  <c r="L158" i="1" s="1"/>
  <c r="L161" i="1" s="1"/>
  <c r="K5" i="1"/>
  <c r="J5" i="1"/>
  <c r="I5" i="1"/>
  <c r="I158" i="1" s="1"/>
  <c r="H5" i="1"/>
  <c r="H158" i="1" s="1"/>
  <c r="H161" i="1" s="1"/>
  <c r="G5" i="1"/>
  <c r="F5" i="1"/>
  <c r="E5" i="1"/>
  <c r="E158" i="1" s="1"/>
  <c r="J161" i="1" l="1"/>
  <c r="R161" i="1"/>
  <c r="D161" i="1"/>
  <c r="E161" i="1"/>
  <c r="I161" i="1"/>
  <c r="M161" i="1"/>
  <c r="Q161" i="1"/>
  <c r="U161" i="1"/>
  <c r="D159" i="1"/>
  <c r="K161" i="1"/>
  <c r="S161" i="1"/>
  <c r="S158" i="5" l="1"/>
  <c r="R158" i="5"/>
  <c r="O158" i="5"/>
  <c r="O161" i="5" s="1"/>
  <c r="N158" i="5"/>
  <c r="N161" i="5" s="1"/>
  <c r="K158" i="5"/>
  <c r="J158" i="5"/>
  <c r="G158" i="5"/>
  <c r="G161" i="5" s="1"/>
  <c r="F158" i="5"/>
  <c r="F161" i="5" s="1"/>
  <c r="D148" i="5"/>
  <c r="D147" i="5"/>
  <c r="D146" i="5"/>
  <c r="D145" i="5"/>
  <c r="D144" i="5"/>
  <c r="D143" i="5"/>
  <c r="D141" i="5" s="1"/>
  <c r="D142" i="5"/>
  <c r="U141" i="5"/>
  <c r="T141" i="5"/>
  <c r="S141" i="5"/>
  <c r="R141" i="5"/>
  <c r="Q141" i="5"/>
  <c r="P141" i="5"/>
  <c r="O141" i="5"/>
  <c r="N141" i="5"/>
  <c r="M141" i="5"/>
  <c r="L141" i="5"/>
  <c r="K141" i="5"/>
  <c r="J141" i="5"/>
  <c r="I141" i="5"/>
  <c r="H141" i="5"/>
  <c r="G141" i="5"/>
  <c r="F141" i="5"/>
  <c r="E141" i="5"/>
  <c r="D140" i="5"/>
  <c r="D139" i="5"/>
  <c r="D138" i="5"/>
  <c r="D137" i="5"/>
  <c r="D136" i="5"/>
  <c r="D135" i="5" s="1"/>
  <c r="U135" i="5"/>
  <c r="T135" i="5"/>
  <c r="S135" i="5"/>
  <c r="R135" i="5"/>
  <c r="Q135" i="5"/>
  <c r="P135" i="5"/>
  <c r="O135" i="5"/>
  <c r="N135" i="5"/>
  <c r="M135" i="5"/>
  <c r="L135" i="5"/>
  <c r="K135" i="5"/>
  <c r="J135" i="5"/>
  <c r="I135" i="5"/>
  <c r="H135" i="5"/>
  <c r="G135" i="5"/>
  <c r="F135" i="5"/>
  <c r="E135" i="5"/>
  <c r="D134" i="5"/>
  <c r="D133" i="5"/>
  <c r="D132" i="5"/>
  <c r="D131" i="5"/>
  <c r="D130" i="5"/>
  <c r="D129" i="5"/>
  <c r="D128" i="5"/>
  <c r="D127" i="5"/>
  <c r="D126" i="5"/>
  <c r="D125" i="5"/>
  <c r="D124" i="5" s="1"/>
  <c r="U124" i="5"/>
  <c r="T124" i="5"/>
  <c r="S124" i="5"/>
  <c r="R124" i="5"/>
  <c r="Q124" i="5"/>
  <c r="P124" i="5"/>
  <c r="O124" i="5"/>
  <c r="N124" i="5"/>
  <c r="M124" i="5"/>
  <c r="L124" i="5"/>
  <c r="K124" i="5"/>
  <c r="J124" i="5"/>
  <c r="I124" i="5"/>
  <c r="H124" i="5"/>
  <c r="G124" i="5"/>
  <c r="F124" i="5"/>
  <c r="E124" i="5"/>
  <c r="D123" i="5"/>
  <c r="D122" i="5" s="1"/>
  <c r="U122" i="5"/>
  <c r="T122" i="5"/>
  <c r="S122" i="5"/>
  <c r="R122" i="5"/>
  <c r="Q122" i="5"/>
  <c r="P122" i="5"/>
  <c r="O122" i="5"/>
  <c r="N122" i="5"/>
  <c r="M122" i="5"/>
  <c r="L122" i="5"/>
  <c r="K122" i="5"/>
  <c r="J122" i="5"/>
  <c r="I122" i="5"/>
  <c r="H122" i="5"/>
  <c r="G122" i="5"/>
  <c r="F122" i="5"/>
  <c r="E122" i="5"/>
  <c r="D121" i="5"/>
  <c r="D120" i="5"/>
  <c r="D119" i="5"/>
  <c r="D117" i="5" s="1"/>
  <c r="D118" i="5"/>
  <c r="U117" i="5"/>
  <c r="T117" i="5"/>
  <c r="S117" i="5"/>
  <c r="R117" i="5"/>
  <c r="Q117" i="5"/>
  <c r="P117" i="5"/>
  <c r="O117" i="5"/>
  <c r="N117" i="5"/>
  <c r="M117" i="5"/>
  <c r="L117" i="5"/>
  <c r="K117" i="5"/>
  <c r="J117" i="5"/>
  <c r="I117" i="5"/>
  <c r="H117" i="5"/>
  <c r="G117" i="5"/>
  <c r="F117" i="5"/>
  <c r="E117" i="5"/>
  <c r="D116" i="5"/>
  <c r="D115" i="5"/>
  <c r="D114" i="5"/>
  <c r="D113" i="5"/>
  <c r="D112" i="5"/>
  <c r="D110" i="5" s="1"/>
  <c r="D111" i="5"/>
  <c r="U110" i="5"/>
  <c r="T110" i="5"/>
  <c r="S110" i="5"/>
  <c r="R110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E110" i="5"/>
  <c r="D109" i="5"/>
  <c r="D108" i="5"/>
  <c r="D107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D105" i="5"/>
  <c r="D104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D102" i="5"/>
  <c r="D101" i="5"/>
  <c r="D100" i="5"/>
  <c r="D99" i="5" s="1"/>
  <c r="U99" i="5"/>
  <c r="T99" i="5"/>
  <c r="S99" i="5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E99" i="5"/>
  <c r="D98" i="5"/>
  <c r="D97" i="5"/>
  <c r="D96" i="5" s="1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5" i="5"/>
  <c r="D94" i="5"/>
  <c r="D93" i="5"/>
  <c r="D92" i="5"/>
  <c r="D91" i="5"/>
  <c r="D90" i="5"/>
  <c r="D89" i="5"/>
  <c r="D87" i="5" s="1"/>
  <c r="D88" i="5"/>
  <c r="U87" i="5"/>
  <c r="T87" i="5"/>
  <c r="S87" i="5"/>
  <c r="R87" i="5"/>
  <c r="Q87" i="5"/>
  <c r="P87" i="5"/>
  <c r="O87" i="5"/>
  <c r="N87" i="5"/>
  <c r="M87" i="5"/>
  <c r="L87" i="5"/>
  <c r="K87" i="5"/>
  <c r="J87" i="5"/>
  <c r="I87" i="5"/>
  <c r="H87" i="5"/>
  <c r="G87" i="5"/>
  <c r="F87" i="5"/>
  <c r="E87" i="5"/>
  <c r="D86" i="5"/>
  <c r="D85" i="5"/>
  <c r="D84" i="5"/>
  <c r="D83" i="5"/>
  <c r="D82" i="5"/>
  <c r="D81" i="5"/>
  <c r="D80" i="5"/>
  <c r="D79" i="5"/>
  <c r="D78" i="5" s="1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7" i="5"/>
  <c r="D76" i="5"/>
  <c r="D75" i="5"/>
  <c r="D73" i="5" s="1"/>
  <c r="D74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2" i="5"/>
  <c r="D71" i="5"/>
  <c r="D70" i="5"/>
  <c r="D69" i="5"/>
  <c r="D68" i="5" s="1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7" i="5"/>
  <c r="D66" i="5"/>
  <c r="D65" i="5"/>
  <c r="D63" i="5" s="1"/>
  <c r="D64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H63" i="5"/>
  <c r="G63" i="5"/>
  <c r="F63" i="5"/>
  <c r="E63" i="5"/>
  <c r="D62" i="5"/>
  <c r="D61" i="5"/>
  <c r="D60" i="5"/>
  <c r="D59" i="5"/>
  <c r="D58" i="5"/>
  <c r="D57" i="5"/>
  <c r="D56" i="5"/>
  <c r="U55" i="5"/>
  <c r="U159" i="5" s="1"/>
  <c r="T55" i="5"/>
  <c r="T159" i="5" s="1"/>
  <c r="S55" i="5"/>
  <c r="R55" i="5"/>
  <c r="Q55" i="5"/>
  <c r="Q159" i="5" s="1"/>
  <c r="P55" i="5"/>
  <c r="P159" i="5" s="1"/>
  <c r="O55" i="5"/>
  <c r="N55" i="5"/>
  <c r="M55" i="5"/>
  <c r="M159" i="5" s="1"/>
  <c r="L55" i="5"/>
  <c r="L159" i="5" s="1"/>
  <c r="K55" i="5"/>
  <c r="J55" i="5"/>
  <c r="I55" i="5"/>
  <c r="I159" i="5" s="1"/>
  <c r="H55" i="5"/>
  <c r="H159" i="5" s="1"/>
  <c r="G55" i="5"/>
  <c r="F55" i="5"/>
  <c r="E55" i="5"/>
  <c r="E159" i="5" s="1"/>
  <c r="D55" i="5"/>
  <c r="D54" i="5"/>
  <c r="U53" i="5"/>
  <c r="T53" i="5"/>
  <c r="S53" i="5"/>
  <c r="S159" i="5" s="1"/>
  <c r="R53" i="5"/>
  <c r="R159" i="5" s="1"/>
  <c r="Q53" i="5"/>
  <c r="P53" i="5"/>
  <c r="O53" i="5"/>
  <c r="O159" i="5" s="1"/>
  <c r="N53" i="5"/>
  <c r="N159" i="5" s="1"/>
  <c r="M53" i="5"/>
  <c r="L53" i="5"/>
  <c r="K53" i="5"/>
  <c r="K159" i="5" s="1"/>
  <c r="J53" i="5"/>
  <c r="J159" i="5" s="1"/>
  <c r="I53" i="5"/>
  <c r="H53" i="5"/>
  <c r="G53" i="5"/>
  <c r="G159" i="5" s="1"/>
  <c r="F53" i="5"/>
  <c r="F159" i="5" s="1"/>
  <c r="E53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D12" i="5"/>
  <c r="D11" i="5"/>
  <c r="D10" i="5"/>
  <c r="D9" i="5"/>
  <c r="D8" i="5"/>
  <c r="D7" i="5"/>
  <c r="D6" i="5"/>
  <c r="D5" i="5" s="1"/>
  <c r="D158" i="5" s="1"/>
  <c r="U5" i="5"/>
  <c r="U158" i="5" s="1"/>
  <c r="T5" i="5"/>
  <c r="T158" i="5" s="1"/>
  <c r="T161" i="5" s="1"/>
  <c r="S5" i="5"/>
  <c r="R5" i="5"/>
  <c r="Q5" i="5"/>
  <c r="Q158" i="5" s="1"/>
  <c r="P5" i="5"/>
  <c r="P158" i="5" s="1"/>
  <c r="P161" i="5" s="1"/>
  <c r="O5" i="5"/>
  <c r="N5" i="5"/>
  <c r="M5" i="5"/>
  <c r="M158" i="5" s="1"/>
  <c r="L5" i="5"/>
  <c r="L158" i="5" s="1"/>
  <c r="L161" i="5" s="1"/>
  <c r="K5" i="5"/>
  <c r="J5" i="5"/>
  <c r="I5" i="5"/>
  <c r="I158" i="5" s="1"/>
  <c r="H5" i="5"/>
  <c r="H158" i="5" s="1"/>
  <c r="H161" i="5" s="1"/>
  <c r="G5" i="5"/>
  <c r="F5" i="5"/>
  <c r="E5" i="5"/>
  <c r="E158" i="5" s="1"/>
  <c r="J161" i="5" l="1"/>
  <c r="R161" i="5"/>
  <c r="E161" i="5"/>
  <c r="I161" i="5"/>
  <c r="M161" i="5"/>
  <c r="Q161" i="5"/>
  <c r="U161" i="5"/>
  <c r="D159" i="5"/>
  <c r="D161" i="5" s="1"/>
  <c r="K161" i="5"/>
  <c r="S161" i="5"/>
</calcChain>
</file>

<file path=xl/sharedStrings.xml><?xml version="1.0" encoding="utf-8"?>
<sst xmlns="http://schemas.openxmlformats.org/spreadsheetml/2006/main" count="2265" uniqueCount="188">
  <si>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</si>
  <si>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</si>
  <si>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</si>
  <si>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</si>
  <si>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</si>
  <si>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</si>
  <si>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</si>
  <si>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</si>
  <si>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</si>
  <si>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</si>
  <si>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</si>
  <si>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</si>
  <si>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</si>
  <si>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</si>
  <si>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</si>
  <si>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</si>
  <si>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</si>
  <si>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</si>
  <si>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</si>
  <si>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</si>
  <si>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</si>
  <si>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</si>
  <si>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</si>
  <si>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</si>
  <si>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</si>
  <si>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</si>
  <si>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</si>
  <si>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</si>
  <si>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</si>
  <si>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</si>
  <si>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</si>
  <si>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</si>
  <si>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</si>
  <si>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</si>
  <si>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</si>
  <si>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</si>
  <si>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</si>
  <si>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</si>
  <si>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</si>
  <si>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</si>
  <si>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</si>
  <si>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</si>
  <si>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</si>
  <si>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</si>
  <si>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</si>
  <si>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</si>
  <si>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うきは市</t>
  </si>
  <si>
    <t>那珂川町</t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</si>
  <si>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</si>
  <si>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</si>
  <si>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</si>
  <si>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</si>
  <si>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</si>
  <si>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</si>
  <si>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</si>
  <si>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福 間 町</t>
  </si>
  <si>
    <t>津屋崎町</t>
  </si>
  <si>
    <t>玄 海 町</t>
  </si>
  <si>
    <t>大 島 村</t>
  </si>
  <si>
    <t>芦 屋 町</t>
  </si>
  <si>
    <t>水 巻 町</t>
  </si>
  <si>
    <t>岡 垣 町</t>
  </si>
  <si>
    <t>遠 賀 町</t>
  </si>
  <si>
    <t>小 竹 町</t>
  </si>
  <si>
    <t>鞍 手 町</t>
  </si>
  <si>
    <t>宮 田 町</t>
  </si>
  <si>
    <t>若 宮 町</t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</si>
  <si>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</si>
  <si>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</si>
  <si>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</si>
  <si>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</si>
  <si>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</si>
  <si>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</si>
  <si>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</si>
  <si>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</si>
  <si>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杷 木 町</t>
  </si>
  <si>
    <t>朝 倉 町</t>
  </si>
  <si>
    <t>三 輪 町</t>
  </si>
  <si>
    <t>夜 須 町</t>
  </si>
  <si>
    <t>小石原村</t>
  </si>
  <si>
    <t>宝珠山村</t>
  </si>
  <si>
    <t>二 丈 町</t>
  </si>
  <si>
    <t>志 摩 町</t>
  </si>
  <si>
    <t>吉 井 町</t>
  </si>
  <si>
    <t>田主丸町</t>
  </si>
  <si>
    <t>浮 羽 町</t>
  </si>
  <si>
    <t>北 野 町</t>
  </si>
  <si>
    <t>大刀洗町</t>
  </si>
  <si>
    <t>城 島 町</t>
  </si>
  <si>
    <t>大 木 町</t>
  </si>
  <si>
    <t>三 瀦 町</t>
  </si>
  <si>
    <t>黒 木 町</t>
  </si>
  <si>
    <t>上 陽 町</t>
  </si>
  <si>
    <t>立 花 町</t>
  </si>
  <si>
    <t>広 川 町</t>
  </si>
  <si>
    <t>矢 部 村</t>
  </si>
  <si>
    <t>星 野 村</t>
  </si>
  <si>
    <t>瀬 高 町</t>
  </si>
  <si>
    <t>大 和 町</t>
  </si>
  <si>
    <t>三 橋 町</t>
  </si>
  <si>
    <t>山 川 町</t>
  </si>
  <si>
    <t>高 田 町</t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</si>
  <si>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</si>
  <si>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</si>
  <si>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</si>
  <si>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</si>
  <si>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</si>
  <si>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</si>
  <si>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</si>
  <si>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</si>
  <si>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</si>
  <si>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苅 田 町</t>
  </si>
  <si>
    <t>犀 川 町</t>
  </si>
  <si>
    <t>勝 山 町</t>
  </si>
  <si>
    <t>豊 津 町</t>
  </si>
  <si>
    <t>椎 田 町</t>
  </si>
  <si>
    <t>吉 富 町</t>
  </si>
  <si>
    <t>築 城 町</t>
  </si>
  <si>
    <t>新吉富村</t>
  </si>
  <si>
    <t>大 平 村</t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</si>
  <si>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</si>
  <si>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</si>
  <si>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</si>
  <si>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令和05年 9月 20日</t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</si>
  <si>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</si>
  <si>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</si>
  <si>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</si>
  <si>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</si>
  <si>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</si>
  <si>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</si>
  <si>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</si>
  <si>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</si>
  <si>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</si>
  <si>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</si>
  <si>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</si>
  <si>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</si>
  <si>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</si>
  <si>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</si>
  <si>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</si>
  <si>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</si>
  <si>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</si>
  <si>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</si>
  <si>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古賀市</t>
    <rPh sb="0" eb="2">
      <t>コガ</t>
    </rPh>
    <rPh sb="2" eb="3">
      <t>シ</t>
    </rPh>
    <phoneticPr fontId="4"/>
  </si>
  <si>
    <t>福津市</t>
    <phoneticPr fontId="4"/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</si>
  <si>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</si>
  <si>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</si>
  <si>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</si>
  <si>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</si>
  <si>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</si>
  <si>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那珂川市</t>
    <rPh sb="0" eb="3">
      <t>ナカガワ</t>
    </rPh>
    <rPh sb="3" eb="4">
      <t>シ</t>
    </rPh>
    <phoneticPr fontId="3"/>
  </si>
  <si>
    <t>筑紫郡</t>
    <rPh sb="0" eb="3">
      <t>チクシグン</t>
    </rPh>
    <phoneticPr fontId="4"/>
  </si>
  <si>
    <t>粕屋郡</t>
    <rPh sb="0" eb="2">
      <t>カスヤ</t>
    </rPh>
    <rPh sb="2" eb="3">
      <t>グン</t>
    </rPh>
    <phoneticPr fontId="4"/>
  </si>
  <si>
    <t>宗像郡</t>
    <rPh sb="0" eb="3">
      <t>ムナカタグン</t>
    </rPh>
    <phoneticPr fontId="4"/>
  </si>
  <si>
    <t>遠賀郡</t>
    <rPh sb="0" eb="3">
      <t>オンガグン</t>
    </rPh>
    <phoneticPr fontId="4"/>
  </si>
  <si>
    <t>鞍手郡</t>
    <rPh sb="0" eb="3">
      <t>クラテグン</t>
    </rPh>
    <phoneticPr fontId="4"/>
  </si>
  <si>
    <t>嘉穂郡</t>
    <rPh sb="0" eb="3">
      <t>カホグン</t>
    </rPh>
    <phoneticPr fontId="4"/>
  </si>
  <si>
    <t>朝倉郡</t>
    <rPh sb="0" eb="3">
      <t>アサクラグン</t>
    </rPh>
    <phoneticPr fontId="4"/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</si>
  <si>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</si>
  <si>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</si>
  <si>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</si>
  <si>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浮羽郡</t>
    <rPh sb="0" eb="3">
      <t>ウキハグン</t>
    </rPh>
    <phoneticPr fontId="4"/>
  </si>
  <si>
    <t>三井郡</t>
    <rPh sb="0" eb="2">
      <t>ミツイ</t>
    </rPh>
    <rPh sb="2" eb="3">
      <t>グン</t>
    </rPh>
    <phoneticPr fontId="4"/>
  </si>
  <si>
    <t xml:space="preserve">三瀦郡 </t>
    <rPh sb="2" eb="3">
      <t>グン</t>
    </rPh>
    <phoneticPr fontId="4"/>
  </si>
  <si>
    <t>八女郡</t>
    <rPh sb="0" eb="3">
      <t>ヤメグン</t>
    </rPh>
    <phoneticPr fontId="4"/>
  </si>
  <si>
    <t>山門郡</t>
    <rPh sb="0" eb="3">
      <t>ヤマトグン</t>
    </rPh>
    <phoneticPr fontId="4"/>
  </si>
  <si>
    <t>三池郡</t>
    <rPh sb="0" eb="3">
      <t>ミイケグン</t>
    </rPh>
    <phoneticPr fontId="4"/>
  </si>
  <si>
    <t>田川郡</t>
    <rPh sb="0" eb="3">
      <t>タガワグン</t>
    </rPh>
    <phoneticPr fontId="4"/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</si>
  <si>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</si>
  <si>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</si>
  <si>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</si>
  <si>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</si>
  <si>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</si>
  <si>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</si>
  <si>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令和03年 4月 ～ 令和04年 3月</t>
  </si>
  <si>
    <t>令和05年 8月 25日</t>
  </si>
  <si>
    <t>令和03年 4月</t>
  </si>
  <si>
    <t>　</t>
    <phoneticPr fontId="4"/>
  </si>
  <si>
    <t>令和03年 5月</t>
  </si>
  <si>
    <t>令和03年 6月</t>
  </si>
  <si>
    <t>令和03年 7月</t>
  </si>
  <si>
    <t>令和03年 8月</t>
  </si>
  <si>
    <t>令和03年 9月</t>
  </si>
  <si>
    <t>令和03年 10月</t>
  </si>
  <si>
    <t>令和03年 11月</t>
  </si>
  <si>
    <t>令和03年 12月</t>
  </si>
  <si>
    <t>令和04年 1月</t>
  </si>
  <si>
    <t>令和04年 2月</t>
  </si>
  <si>
    <t>令和04年 3月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</si>
</sst>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000000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3" applyFont="1" applyBorder="1" applyAlignment="1">
      <alignment vertical="center"/>
    </xf>
    <xf numFmtId="38" fontId="2" fillId="0" borderId="1" xfId="3" applyFont="1" applyBorder="1" applyAlignment="1">
      <alignment vertical="center"/>
    </xf>
    <xf numFmtId="38" fontId="2" fillId="0" borderId="2" xfId="3" applyFont="1" applyBorder="1" applyAlignment="1">
      <alignment vertical="center"/>
    </xf>
    <xf numFmtId="38" fontId="2" fillId="0" borderId="4" xfId="3" applyFont="1" applyBorder="1" applyAlignment="1">
      <alignment vertical="center"/>
    </xf>
    <xf numFmtId="38" fontId="2" fillId="0" borderId="5" xfId="3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3" applyFont="1" applyBorder="1" applyAlignment="1">
      <alignment vertical="center"/>
    </xf>
    <xf numFmtId="0" fontId="2" fillId="0" borderId="20" xfId="3" applyNumberFormat="1" applyFont="1" applyBorder="1" applyAlignment="1">
      <alignment vertical="center"/>
    </xf>
    <xf numFmtId="38" fontId="2" fillId="0" borderId="17" xfId="3" applyFont="1" applyBorder="1" applyAlignment="1">
      <alignment vertical="center"/>
    </xf>
    <xf numFmtId="38" fontId="2" fillId="0" borderId="21" xfId="3" applyFont="1" applyBorder="1" applyAlignment="1">
      <alignment vertical="center"/>
    </xf>
    <xf numFmtId="38" fontId="2" fillId="0" borderId="20" xfId="3" applyFont="1" applyBorder="1" applyAlignment="1">
      <alignment vertical="center"/>
    </xf>
    <xf numFmtId="38" fontId="2" fillId="0" borderId="18" xfId="3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3" applyFont="1" applyBorder="1" applyAlignment="1">
      <alignment vertical="center"/>
    </xf>
    <xf numFmtId="38" fontId="2" fillId="0" borderId="10" xfId="3" applyFont="1" applyBorder="1" applyAlignment="1">
      <alignment vertical="center"/>
    </xf>
    <xf numFmtId="38" fontId="2" fillId="0" borderId="12" xfId="3" applyFont="1" applyBorder="1" applyAlignment="1">
      <alignment vertical="center"/>
    </xf>
    <xf numFmtId="38" fontId="2" fillId="0" borderId="13" xfId="3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3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3" applyFont="1" applyBorder="1" applyAlignment="1">
      <alignment vertical="center"/>
    </xf>
    <xf numFmtId="38" fontId="2" fillId="0" borderId="11" xfId="3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3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12" xfId="0" applyFont="1" applyFill="1" applyBorder="1" applyAlignment="1">
      <alignment horizontal="center" vertical="center"/>
    </xf>
    <xf numFmtId="38" fontId="2" fillId="0" borderId="4" xfId="3" applyFont="1" applyFill="1" applyBorder="1" applyAlignment="1">
      <alignment vertical="center"/>
    </xf>
    <xf numFmtId="38" fontId="2" fillId="0" borderId="21" xfId="3" applyFont="1" applyFill="1" applyBorder="1" applyAlignment="1">
      <alignment vertical="center"/>
    </xf>
    <xf numFmtId="38" fontId="2" fillId="0" borderId="12" xfId="3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8" fontId="2" fillId="0" borderId="4" xfId="0" applyNumberFormat="1" applyFont="1" applyFill="1" applyBorder="1" applyAlignment="1">
      <alignment vertical="center"/>
    </xf>
    <xf numFmtId="38" fontId="2" fillId="0" borderId="21" xfId="0" applyNumberFormat="1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38" fontId="2" fillId="3" borderId="12" xfId="0" applyNumberFormat="1" applyFont="1" applyFill="1" applyBorder="1" applyAlignment="1">
      <alignment vertical="center"/>
    </xf>
  </cellXfs>
  <cellStyles count="4">
    <cellStyle name="桁区切り" xfId="3" builtinId="6"/>
    <cellStyle name="桁区切り 2" xfId="2" xr:uid="{5C96802E-E83A-4454-8209-5A9C725072DB}"/>
    <cellStyle name="標準" xfId="0" builtinId="0"/>
    <cellStyle name="標準 2" xfId="1" xr:uid="{32D11741-66C3-4789-A05E-C4675ABAE885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CD03C-D53E-427D-9189-481943817175}">
  <dimension ref="A1:U162"/>
  <sheetViews>
    <sheetView tabSelected="1" workbookViewId="0"/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1" s="4" customFormat="1" x14ac:dyDescent="0.15">
      <c r="A1" s="4" t="s">
        <v>173</v>
      </c>
      <c r="E1" s="4" t="s">
        <v>124</v>
      </c>
      <c r="R1" s="4" t="s">
        <v>125</v>
      </c>
      <c r="S1" s="74" t="s">
        <v>174</v>
      </c>
      <c r="T1" s="74"/>
      <c r="U1" s="74"/>
    </row>
    <row r="2" spans="1:21" ht="12.75" thickBot="1" x14ac:dyDescent="0.2"/>
    <row r="3" spans="1:21" ht="13.5" customHeight="1" x14ac:dyDescent="0.15">
      <c r="A3" s="61" t="s">
        <v>0</v>
      </c>
      <c r="B3" s="62"/>
      <c r="C3" s="65" t="s">
        <v>1</v>
      </c>
      <c r="D3" s="70" t="s">
        <v>2</v>
      </c>
      <c r="E3" s="61" t="s">
        <v>3</v>
      </c>
      <c r="F3" s="62"/>
      <c r="G3" s="62"/>
      <c r="H3" s="72"/>
      <c r="I3" s="61" t="s">
        <v>4</v>
      </c>
      <c r="J3" s="62"/>
      <c r="K3" s="62"/>
      <c r="L3" s="62"/>
      <c r="M3" s="72"/>
      <c r="N3" s="73" t="s">
        <v>5</v>
      </c>
      <c r="O3" s="62"/>
      <c r="P3" s="72"/>
      <c r="Q3" s="61" t="s">
        <v>6</v>
      </c>
      <c r="R3" s="72"/>
      <c r="S3" s="67" t="s">
        <v>7</v>
      </c>
      <c r="T3" s="68"/>
      <c r="U3" s="69"/>
    </row>
    <row r="4" spans="1:21" ht="13.5" customHeight="1" thickBot="1" x14ac:dyDescent="0.2">
      <c r="A4" s="63"/>
      <c r="B4" s="64"/>
      <c r="C4" s="66"/>
      <c r="D4" s="71"/>
      <c r="E4" s="5" t="s">
        <v>8</v>
      </c>
      <c r="F4" s="6" t="s">
        <v>9</v>
      </c>
      <c r="G4" s="6" t="s">
        <v>10</v>
      </c>
      <c r="H4" s="2" t="s">
        <v>11</v>
      </c>
      <c r="I4" s="5" t="s">
        <v>12</v>
      </c>
      <c r="J4" s="6" t="s">
        <v>13</v>
      </c>
      <c r="K4" s="6" t="s">
        <v>14</v>
      </c>
      <c r="L4" s="6" t="s">
        <v>15</v>
      </c>
      <c r="M4" s="2" t="s">
        <v>16</v>
      </c>
      <c r="N4" s="3" t="s">
        <v>17</v>
      </c>
      <c r="O4" s="6" t="s">
        <v>18</v>
      </c>
      <c r="P4" s="2" t="s">
        <v>19</v>
      </c>
      <c r="Q4" s="5" t="s">
        <v>20</v>
      </c>
      <c r="R4" s="2" t="s">
        <v>21</v>
      </c>
      <c r="S4" s="3" t="s">
        <v>22</v>
      </c>
      <c r="T4" s="6" t="s">
        <v>23</v>
      </c>
      <c r="U4" s="75" t="s">
        <v>24</v>
      </c>
    </row>
    <row r="5" spans="1:21" ht="14.1" customHeight="1" x14ac:dyDescent="0.15">
      <c r="A5" s="7" t="s">
        <v>126</v>
      </c>
      <c r="B5" s="8"/>
      <c r="C5" s="8"/>
      <c r="D5" s="9">
        <f t="shared" ref="D5:T5" si="0">SUM(D6:D12)</f>
        <v>6230</v>
      </c>
      <c r="E5" s="10">
        <f t="shared" si="0"/>
        <v>1443</v>
      </c>
      <c r="F5" s="11">
        <f t="shared" si="0"/>
        <v>2854</v>
      </c>
      <c r="G5" s="11">
        <f t="shared" si="0"/>
        <v>103</v>
      </c>
      <c r="H5" s="12">
        <f t="shared" si="0"/>
        <v>1830</v>
      </c>
      <c r="I5" s="10">
        <f t="shared" si="0"/>
        <v>5557</v>
      </c>
      <c r="J5" s="11">
        <f t="shared" si="0"/>
        <v>115</v>
      </c>
      <c r="K5" s="11">
        <f t="shared" si="0"/>
        <v>305</v>
      </c>
      <c r="L5" s="11">
        <f t="shared" si="0"/>
        <v>0</v>
      </c>
      <c r="M5" s="12">
        <f t="shared" si="0"/>
        <v>253</v>
      </c>
      <c r="N5" s="13">
        <f t="shared" si="0"/>
        <v>6113</v>
      </c>
      <c r="O5" s="11">
        <f t="shared" si="0"/>
        <v>117</v>
      </c>
      <c r="P5" s="12">
        <f t="shared" si="0"/>
        <v>0</v>
      </c>
      <c r="Q5" s="13">
        <f t="shared" si="0"/>
        <v>2502</v>
      </c>
      <c r="R5" s="12">
        <f t="shared" si="0"/>
        <v>3728</v>
      </c>
      <c r="S5" s="13">
        <f t="shared" si="0"/>
        <v>2329</v>
      </c>
      <c r="T5" s="11">
        <f t="shared" si="0"/>
        <v>3516</v>
      </c>
      <c r="U5" s="76">
        <f>SUM(U6:U12)</f>
        <v>970</v>
      </c>
    </row>
    <row r="6" spans="1:21" ht="14.1" customHeight="1" x14ac:dyDescent="0.15">
      <c r="A6" s="14"/>
      <c r="B6" s="15" t="s">
        <v>127</v>
      </c>
      <c r="C6" s="16">
        <v>101</v>
      </c>
      <c r="D6" s="17">
        <f>SUM(E6:H6)</f>
        <v>569</v>
      </c>
      <c r="E6" s="18">
        <v>138</v>
      </c>
      <c r="F6" s="19">
        <v>270</v>
      </c>
      <c r="G6" s="19">
        <v>2</v>
      </c>
      <c r="H6" s="20">
        <v>159</v>
      </c>
      <c r="I6" s="21">
        <v>484</v>
      </c>
      <c r="J6" s="19">
        <v>69</v>
      </c>
      <c r="K6" s="19">
        <v>9</v>
      </c>
      <c r="L6" s="19"/>
      <c r="M6" s="20">
        <v>7</v>
      </c>
      <c r="N6" s="22">
        <v>569</v>
      </c>
      <c r="O6" s="19"/>
      <c r="P6" s="20"/>
      <c r="Q6" s="22">
        <v>211</v>
      </c>
      <c r="R6" s="20">
        <v>358</v>
      </c>
      <c r="S6" s="22">
        <v>211</v>
      </c>
      <c r="T6" s="19">
        <v>311</v>
      </c>
      <c r="U6" s="77">
        <v>88</v>
      </c>
    </row>
    <row r="7" spans="1:21" ht="14.1" customHeight="1" x14ac:dyDescent="0.15">
      <c r="A7" s="14"/>
      <c r="B7" s="15" t="s">
        <v>128</v>
      </c>
      <c r="C7" s="16">
        <v>103</v>
      </c>
      <c r="D7" s="17">
        <f>SUM(E7:H7)</f>
        <v>562</v>
      </c>
      <c r="E7" s="21">
        <v>174</v>
      </c>
      <c r="F7" s="19">
        <v>192</v>
      </c>
      <c r="G7" s="19">
        <v>68</v>
      </c>
      <c r="H7" s="20">
        <v>128</v>
      </c>
      <c r="I7" s="21">
        <v>497</v>
      </c>
      <c r="J7" s="19"/>
      <c r="K7" s="19">
        <v>39</v>
      </c>
      <c r="L7" s="19"/>
      <c r="M7" s="20">
        <v>26</v>
      </c>
      <c r="N7" s="22">
        <v>561</v>
      </c>
      <c r="O7" s="19">
        <v>1</v>
      </c>
      <c r="P7" s="20"/>
      <c r="Q7" s="22">
        <v>276</v>
      </c>
      <c r="R7" s="20">
        <v>286</v>
      </c>
      <c r="S7" s="22">
        <v>259</v>
      </c>
      <c r="T7" s="19">
        <v>259</v>
      </c>
      <c r="U7" s="77">
        <v>46</v>
      </c>
    </row>
    <row r="8" spans="1:21" ht="14.1" customHeight="1" x14ac:dyDescent="0.15">
      <c r="A8" s="14"/>
      <c r="B8" s="15" t="s">
        <v>129</v>
      </c>
      <c r="C8" s="16">
        <v>105</v>
      </c>
      <c r="D8" s="17">
        <f t="shared" ref="D8:D52" si="1">SUM(E8:H8)</f>
        <v>379</v>
      </c>
      <c r="E8" s="21">
        <v>76</v>
      </c>
      <c r="F8" s="19">
        <v>197</v>
      </c>
      <c r="G8" s="19">
        <v>1</v>
      </c>
      <c r="H8" s="20">
        <v>105</v>
      </c>
      <c r="I8" s="21">
        <v>363</v>
      </c>
      <c r="J8" s="19"/>
      <c r="K8" s="19">
        <v>12</v>
      </c>
      <c r="L8" s="19"/>
      <c r="M8" s="20">
        <v>4</v>
      </c>
      <c r="N8" s="22">
        <v>379</v>
      </c>
      <c r="O8" s="19"/>
      <c r="P8" s="20"/>
      <c r="Q8" s="22">
        <v>196</v>
      </c>
      <c r="R8" s="20">
        <v>183</v>
      </c>
      <c r="S8" s="22">
        <v>127</v>
      </c>
      <c r="T8" s="19">
        <v>227</v>
      </c>
      <c r="U8" s="77">
        <v>64</v>
      </c>
    </row>
    <row r="9" spans="1:21" ht="14.1" customHeight="1" x14ac:dyDescent="0.15">
      <c r="A9" s="14"/>
      <c r="B9" s="15" t="s">
        <v>130</v>
      </c>
      <c r="C9" s="16">
        <v>106</v>
      </c>
      <c r="D9" s="17">
        <f t="shared" si="1"/>
        <v>1398</v>
      </c>
      <c r="E9" s="21">
        <v>164</v>
      </c>
      <c r="F9" s="19">
        <v>915</v>
      </c>
      <c r="G9" s="19"/>
      <c r="H9" s="20">
        <v>319</v>
      </c>
      <c r="I9" s="21">
        <v>1244</v>
      </c>
      <c r="J9" s="19">
        <v>16</v>
      </c>
      <c r="K9" s="19">
        <v>45</v>
      </c>
      <c r="L9" s="19"/>
      <c r="M9" s="20">
        <v>93</v>
      </c>
      <c r="N9" s="22">
        <v>1397</v>
      </c>
      <c r="O9" s="19">
        <v>1</v>
      </c>
      <c r="P9" s="20"/>
      <c r="Q9" s="22">
        <v>303</v>
      </c>
      <c r="R9" s="20">
        <v>1095</v>
      </c>
      <c r="S9" s="22">
        <v>265</v>
      </c>
      <c r="T9" s="19">
        <v>1062</v>
      </c>
      <c r="U9" s="77">
        <v>218</v>
      </c>
    </row>
    <row r="10" spans="1:21" ht="14.1" customHeight="1" x14ac:dyDescent="0.15">
      <c r="A10" s="14"/>
      <c r="B10" s="15" t="s">
        <v>131</v>
      </c>
      <c r="C10" s="16">
        <v>107</v>
      </c>
      <c r="D10" s="17">
        <f t="shared" si="1"/>
        <v>1048</v>
      </c>
      <c r="E10" s="21">
        <v>368</v>
      </c>
      <c r="F10" s="19">
        <v>350</v>
      </c>
      <c r="G10" s="19"/>
      <c r="H10" s="20">
        <v>330</v>
      </c>
      <c r="I10" s="21">
        <v>938</v>
      </c>
      <c r="J10" s="19"/>
      <c r="K10" s="19">
        <v>84</v>
      </c>
      <c r="L10" s="19"/>
      <c r="M10" s="20">
        <v>26</v>
      </c>
      <c r="N10" s="22">
        <v>939</v>
      </c>
      <c r="O10" s="19">
        <v>109</v>
      </c>
      <c r="P10" s="20"/>
      <c r="Q10" s="22">
        <v>595</v>
      </c>
      <c r="R10" s="20">
        <v>453</v>
      </c>
      <c r="S10" s="22">
        <v>596</v>
      </c>
      <c r="T10" s="19">
        <v>399</v>
      </c>
      <c r="U10" s="77">
        <v>109</v>
      </c>
    </row>
    <row r="11" spans="1:21" ht="14.1" customHeight="1" x14ac:dyDescent="0.15">
      <c r="A11" s="14"/>
      <c r="B11" s="15" t="s">
        <v>132</v>
      </c>
      <c r="C11" s="16">
        <v>108</v>
      </c>
      <c r="D11" s="17">
        <f t="shared" si="1"/>
        <v>379</v>
      </c>
      <c r="E11" s="21">
        <v>102</v>
      </c>
      <c r="F11" s="19">
        <v>95</v>
      </c>
      <c r="G11" s="19"/>
      <c r="H11" s="20">
        <v>182</v>
      </c>
      <c r="I11" s="21">
        <v>347</v>
      </c>
      <c r="J11" s="19"/>
      <c r="K11" s="19">
        <v>24</v>
      </c>
      <c r="L11" s="19"/>
      <c r="M11" s="20">
        <v>8</v>
      </c>
      <c r="N11" s="22">
        <v>379</v>
      </c>
      <c r="O11" s="19"/>
      <c r="P11" s="20"/>
      <c r="Q11" s="22">
        <v>159</v>
      </c>
      <c r="R11" s="20">
        <v>220</v>
      </c>
      <c r="S11" s="22">
        <v>160</v>
      </c>
      <c r="T11" s="19">
        <v>210</v>
      </c>
      <c r="U11" s="77">
        <v>122</v>
      </c>
    </row>
    <row r="12" spans="1:21" ht="14.1" customHeight="1" thickBot="1" x14ac:dyDescent="0.2">
      <c r="A12" s="23"/>
      <c r="B12" s="24" t="s">
        <v>133</v>
      </c>
      <c r="C12" s="25">
        <v>109</v>
      </c>
      <c r="D12" s="17">
        <f t="shared" si="1"/>
        <v>1895</v>
      </c>
      <c r="E12" s="26">
        <v>421</v>
      </c>
      <c r="F12" s="27">
        <v>835</v>
      </c>
      <c r="G12" s="27">
        <v>32</v>
      </c>
      <c r="H12" s="28">
        <v>607</v>
      </c>
      <c r="I12" s="26">
        <v>1684</v>
      </c>
      <c r="J12" s="27">
        <v>30</v>
      </c>
      <c r="K12" s="27">
        <v>92</v>
      </c>
      <c r="L12" s="27"/>
      <c r="M12" s="28">
        <v>89</v>
      </c>
      <c r="N12" s="29">
        <v>1889</v>
      </c>
      <c r="O12" s="27">
        <v>6</v>
      </c>
      <c r="P12" s="28"/>
      <c r="Q12" s="29">
        <v>762</v>
      </c>
      <c r="R12" s="28">
        <v>1133</v>
      </c>
      <c r="S12" s="29">
        <v>711</v>
      </c>
      <c r="T12" s="27">
        <v>1048</v>
      </c>
      <c r="U12" s="78">
        <v>323</v>
      </c>
    </row>
    <row r="13" spans="1:21" ht="14.1" customHeight="1" x14ac:dyDescent="0.15">
      <c r="A13" s="7" t="s">
        <v>134</v>
      </c>
      <c r="B13" s="30"/>
      <c r="C13" s="30"/>
      <c r="D13" s="9">
        <f t="shared" ref="D13:U13" si="2">SUM(D14:D20)</f>
        <v>18412</v>
      </c>
      <c r="E13" s="10">
        <f t="shared" si="2"/>
        <v>1791</v>
      </c>
      <c r="F13" s="11">
        <f t="shared" si="2"/>
        <v>10094</v>
      </c>
      <c r="G13" s="11">
        <f t="shared" si="2"/>
        <v>69</v>
      </c>
      <c r="H13" s="12">
        <f t="shared" si="2"/>
        <v>6458</v>
      </c>
      <c r="I13" s="13">
        <f t="shared" si="2"/>
        <v>17242</v>
      </c>
      <c r="J13" s="11">
        <f t="shared" si="2"/>
        <v>427</v>
      </c>
      <c r="K13" s="11">
        <f t="shared" si="2"/>
        <v>310</v>
      </c>
      <c r="L13" s="11">
        <f t="shared" si="2"/>
        <v>0</v>
      </c>
      <c r="M13" s="12">
        <f t="shared" si="2"/>
        <v>433</v>
      </c>
      <c r="N13" s="13">
        <f t="shared" si="2"/>
        <v>18411</v>
      </c>
      <c r="O13" s="11">
        <f t="shared" si="2"/>
        <v>1</v>
      </c>
      <c r="P13" s="12">
        <f t="shared" si="2"/>
        <v>0</v>
      </c>
      <c r="Q13" s="13">
        <f t="shared" si="2"/>
        <v>4900</v>
      </c>
      <c r="R13" s="12">
        <f t="shared" si="2"/>
        <v>13512</v>
      </c>
      <c r="S13" s="13">
        <f t="shared" si="2"/>
        <v>3825</v>
      </c>
      <c r="T13" s="11">
        <f t="shared" si="2"/>
        <v>14129</v>
      </c>
      <c r="U13" s="76">
        <f t="shared" si="2"/>
        <v>4545</v>
      </c>
    </row>
    <row r="14" spans="1:21" ht="14.1" customHeight="1" x14ac:dyDescent="0.15">
      <c r="A14" s="14"/>
      <c r="B14" s="15" t="s">
        <v>135</v>
      </c>
      <c r="C14" s="16">
        <v>131</v>
      </c>
      <c r="D14" s="17">
        <f t="shared" si="1"/>
        <v>3996</v>
      </c>
      <c r="E14" s="21">
        <v>428</v>
      </c>
      <c r="F14" s="19">
        <v>2236</v>
      </c>
      <c r="G14" s="19">
        <v>12</v>
      </c>
      <c r="H14" s="20">
        <v>1320</v>
      </c>
      <c r="I14" s="21">
        <v>3673</v>
      </c>
      <c r="J14" s="19">
        <v>168</v>
      </c>
      <c r="K14" s="19">
        <v>51</v>
      </c>
      <c r="L14" s="19"/>
      <c r="M14" s="20">
        <v>104</v>
      </c>
      <c r="N14" s="22">
        <v>3996</v>
      </c>
      <c r="O14" s="19"/>
      <c r="P14" s="20"/>
      <c r="Q14" s="22">
        <v>1324</v>
      </c>
      <c r="R14" s="20">
        <v>2672</v>
      </c>
      <c r="S14" s="22">
        <v>830</v>
      </c>
      <c r="T14" s="19">
        <v>2973</v>
      </c>
      <c r="U14" s="77">
        <v>933</v>
      </c>
    </row>
    <row r="15" spans="1:21" ht="14.1" customHeight="1" x14ac:dyDescent="0.15">
      <c r="A15" s="14"/>
      <c r="B15" s="15" t="s">
        <v>136</v>
      </c>
      <c r="C15" s="16">
        <v>132</v>
      </c>
      <c r="D15" s="17">
        <f t="shared" si="1"/>
        <v>4008</v>
      </c>
      <c r="E15" s="21">
        <v>109</v>
      </c>
      <c r="F15" s="19">
        <v>2819</v>
      </c>
      <c r="G15" s="19">
        <v>4</v>
      </c>
      <c r="H15" s="20">
        <v>1076</v>
      </c>
      <c r="I15" s="21">
        <v>3817</v>
      </c>
      <c r="J15" s="19">
        <v>169</v>
      </c>
      <c r="K15" s="19">
        <v>8</v>
      </c>
      <c r="L15" s="19"/>
      <c r="M15" s="20">
        <v>14</v>
      </c>
      <c r="N15" s="22">
        <v>4008</v>
      </c>
      <c r="O15" s="19"/>
      <c r="P15" s="20"/>
      <c r="Q15" s="22">
        <v>399</v>
      </c>
      <c r="R15" s="20">
        <v>3609</v>
      </c>
      <c r="S15" s="22">
        <v>234</v>
      </c>
      <c r="T15" s="19">
        <v>3715</v>
      </c>
      <c r="U15" s="77">
        <v>966</v>
      </c>
    </row>
    <row r="16" spans="1:21" ht="14.1" customHeight="1" x14ac:dyDescent="0.15">
      <c r="A16" s="14"/>
      <c r="B16" s="15" t="s">
        <v>137</v>
      </c>
      <c r="C16" s="16">
        <v>133</v>
      </c>
      <c r="D16" s="17">
        <f t="shared" si="1"/>
        <v>2900</v>
      </c>
      <c r="E16" s="21">
        <v>109</v>
      </c>
      <c r="F16" s="19">
        <v>1188</v>
      </c>
      <c r="G16" s="19">
        <v>31</v>
      </c>
      <c r="H16" s="20">
        <v>1572</v>
      </c>
      <c r="I16" s="21">
        <v>2808</v>
      </c>
      <c r="J16" s="19"/>
      <c r="K16" s="19">
        <v>50</v>
      </c>
      <c r="L16" s="19"/>
      <c r="M16" s="20">
        <v>42</v>
      </c>
      <c r="N16" s="22">
        <v>2900</v>
      </c>
      <c r="O16" s="19"/>
      <c r="P16" s="20"/>
      <c r="Q16" s="21">
        <v>246</v>
      </c>
      <c r="R16" s="20">
        <v>2654</v>
      </c>
      <c r="S16" s="22">
        <v>188</v>
      </c>
      <c r="T16" s="19">
        <v>2704</v>
      </c>
      <c r="U16" s="77">
        <v>1505</v>
      </c>
    </row>
    <row r="17" spans="1:21" ht="14.1" customHeight="1" x14ac:dyDescent="0.15">
      <c r="A17" s="14"/>
      <c r="B17" s="15" t="s">
        <v>138</v>
      </c>
      <c r="C17" s="16">
        <v>134</v>
      </c>
      <c r="D17" s="17">
        <f t="shared" si="1"/>
        <v>2503</v>
      </c>
      <c r="E17" s="21">
        <v>334</v>
      </c>
      <c r="F17" s="19">
        <v>1192</v>
      </c>
      <c r="G17" s="19">
        <v>4</v>
      </c>
      <c r="H17" s="20">
        <v>973</v>
      </c>
      <c r="I17" s="21">
        <v>2294</v>
      </c>
      <c r="J17" s="19"/>
      <c r="K17" s="19">
        <v>70</v>
      </c>
      <c r="L17" s="19"/>
      <c r="M17" s="20">
        <v>139</v>
      </c>
      <c r="N17" s="22">
        <v>2503</v>
      </c>
      <c r="O17" s="19"/>
      <c r="P17" s="20"/>
      <c r="Q17" s="21">
        <v>1035</v>
      </c>
      <c r="R17" s="20">
        <v>1468</v>
      </c>
      <c r="S17" s="22">
        <v>889</v>
      </c>
      <c r="T17" s="19">
        <v>1560</v>
      </c>
      <c r="U17" s="77">
        <v>447</v>
      </c>
    </row>
    <row r="18" spans="1:21" ht="14.1" customHeight="1" x14ac:dyDescent="0.15">
      <c r="A18" s="14"/>
      <c r="B18" s="15" t="s">
        <v>139</v>
      </c>
      <c r="C18" s="16">
        <v>135</v>
      </c>
      <c r="D18" s="17">
        <f t="shared" si="1"/>
        <v>2447</v>
      </c>
      <c r="E18" s="21">
        <v>319</v>
      </c>
      <c r="F18" s="19">
        <v>1679</v>
      </c>
      <c r="G18" s="19">
        <v>10</v>
      </c>
      <c r="H18" s="20">
        <v>439</v>
      </c>
      <c r="I18" s="21">
        <v>2266</v>
      </c>
      <c r="J18" s="19">
        <v>90</v>
      </c>
      <c r="K18" s="19">
        <v>50</v>
      </c>
      <c r="L18" s="19"/>
      <c r="M18" s="20">
        <v>41</v>
      </c>
      <c r="N18" s="22">
        <v>2447</v>
      </c>
      <c r="O18" s="19"/>
      <c r="P18" s="20"/>
      <c r="Q18" s="21">
        <v>729</v>
      </c>
      <c r="R18" s="20">
        <v>1718</v>
      </c>
      <c r="S18" s="22">
        <v>597</v>
      </c>
      <c r="T18" s="19">
        <v>1774</v>
      </c>
      <c r="U18" s="77">
        <v>177</v>
      </c>
    </row>
    <row r="19" spans="1:21" ht="14.1" customHeight="1" x14ac:dyDescent="0.15">
      <c r="A19" s="14"/>
      <c r="B19" s="15" t="s">
        <v>140</v>
      </c>
      <c r="C19" s="16">
        <v>136</v>
      </c>
      <c r="D19" s="17">
        <f t="shared" si="1"/>
        <v>794</v>
      </c>
      <c r="E19" s="21">
        <v>200</v>
      </c>
      <c r="F19" s="19">
        <v>366</v>
      </c>
      <c r="G19" s="19">
        <v>2</v>
      </c>
      <c r="H19" s="20">
        <v>226</v>
      </c>
      <c r="I19" s="21">
        <v>728</v>
      </c>
      <c r="J19" s="19"/>
      <c r="K19" s="19">
        <v>32</v>
      </c>
      <c r="L19" s="19"/>
      <c r="M19" s="20">
        <v>34</v>
      </c>
      <c r="N19" s="22">
        <v>793</v>
      </c>
      <c r="O19" s="19">
        <v>1</v>
      </c>
      <c r="P19" s="20"/>
      <c r="Q19" s="21">
        <v>451</v>
      </c>
      <c r="R19" s="20">
        <v>343</v>
      </c>
      <c r="S19" s="22">
        <v>424</v>
      </c>
      <c r="T19" s="19">
        <v>342</v>
      </c>
      <c r="U19" s="77">
        <v>22</v>
      </c>
    </row>
    <row r="20" spans="1:21" ht="14.1" customHeight="1" thickBot="1" x14ac:dyDescent="0.2">
      <c r="A20" s="23"/>
      <c r="B20" s="24" t="s">
        <v>141</v>
      </c>
      <c r="C20" s="25">
        <v>137</v>
      </c>
      <c r="D20" s="28">
        <f t="shared" si="1"/>
        <v>1764</v>
      </c>
      <c r="E20" s="26">
        <v>292</v>
      </c>
      <c r="F20" s="27">
        <v>614</v>
      </c>
      <c r="G20" s="27">
        <v>6</v>
      </c>
      <c r="H20" s="28">
        <v>852</v>
      </c>
      <c r="I20" s="26">
        <v>1656</v>
      </c>
      <c r="J20" s="27"/>
      <c r="K20" s="27">
        <v>49</v>
      </c>
      <c r="L20" s="27"/>
      <c r="M20" s="28">
        <v>59</v>
      </c>
      <c r="N20" s="29">
        <v>1764</v>
      </c>
      <c r="O20" s="27"/>
      <c r="P20" s="28"/>
      <c r="Q20" s="26">
        <v>716</v>
      </c>
      <c r="R20" s="28">
        <v>1048</v>
      </c>
      <c r="S20" s="29">
        <v>663</v>
      </c>
      <c r="T20" s="27">
        <v>1061</v>
      </c>
      <c r="U20" s="78">
        <v>495</v>
      </c>
    </row>
    <row r="21" spans="1:21" ht="14.1" customHeight="1" x14ac:dyDescent="0.15">
      <c r="A21" s="31" t="s">
        <v>25</v>
      </c>
      <c r="B21" s="32"/>
      <c r="C21" s="33">
        <v>202</v>
      </c>
      <c r="D21" s="12">
        <f t="shared" si="1"/>
        <v>739</v>
      </c>
      <c r="E21" s="10">
        <v>249</v>
      </c>
      <c r="F21" s="11">
        <v>347</v>
      </c>
      <c r="G21" s="11">
        <v>34</v>
      </c>
      <c r="H21" s="12">
        <v>109</v>
      </c>
      <c r="I21" s="10">
        <v>590</v>
      </c>
      <c r="J21" s="11">
        <v>130</v>
      </c>
      <c r="K21" s="11">
        <v>10</v>
      </c>
      <c r="L21" s="11"/>
      <c r="M21" s="12">
        <v>9</v>
      </c>
      <c r="N21" s="13">
        <v>737</v>
      </c>
      <c r="O21" s="11">
        <v>2</v>
      </c>
      <c r="P21" s="12"/>
      <c r="Q21" s="10">
        <v>432</v>
      </c>
      <c r="R21" s="12">
        <v>307</v>
      </c>
      <c r="S21" s="13">
        <v>329</v>
      </c>
      <c r="T21" s="11">
        <v>343</v>
      </c>
      <c r="U21" s="76">
        <v>34</v>
      </c>
    </row>
    <row r="22" spans="1:21" ht="14.1" customHeight="1" x14ac:dyDescent="0.15">
      <c r="A22" s="34" t="s">
        <v>26</v>
      </c>
      <c r="B22" s="35"/>
      <c r="C22" s="16">
        <v>203</v>
      </c>
      <c r="D22" s="17">
        <f t="shared" si="1"/>
        <v>2410</v>
      </c>
      <c r="E22" s="21">
        <v>828</v>
      </c>
      <c r="F22" s="19">
        <v>1112</v>
      </c>
      <c r="G22" s="19">
        <v>2</v>
      </c>
      <c r="H22" s="20">
        <v>468</v>
      </c>
      <c r="I22" s="21">
        <v>2047</v>
      </c>
      <c r="J22" s="19"/>
      <c r="K22" s="19">
        <v>100</v>
      </c>
      <c r="L22" s="19"/>
      <c r="M22" s="20">
        <v>263</v>
      </c>
      <c r="N22" s="22">
        <v>2409</v>
      </c>
      <c r="O22" s="19">
        <v>1</v>
      </c>
      <c r="P22" s="20"/>
      <c r="Q22" s="21">
        <v>1491</v>
      </c>
      <c r="R22" s="20">
        <v>919</v>
      </c>
      <c r="S22" s="22">
        <v>1213</v>
      </c>
      <c r="T22" s="19">
        <v>882</v>
      </c>
      <c r="U22" s="77">
        <v>92</v>
      </c>
    </row>
    <row r="23" spans="1:21" ht="14.1" customHeight="1" x14ac:dyDescent="0.15">
      <c r="A23" s="34" t="s">
        <v>27</v>
      </c>
      <c r="B23" s="35"/>
      <c r="C23" s="16">
        <v>204</v>
      </c>
      <c r="D23" s="17">
        <f t="shared" si="1"/>
        <v>422</v>
      </c>
      <c r="E23" s="21">
        <v>139</v>
      </c>
      <c r="F23" s="19">
        <v>219</v>
      </c>
      <c r="G23" s="19">
        <v>1</v>
      </c>
      <c r="H23" s="20">
        <v>63</v>
      </c>
      <c r="I23" s="21">
        <v>371</v>
      </c>
      <c r="J23" s="19"/>
      <c r="K23" s="19">
        <v>41</v>
      </c>
      <c r="L23" s="19"/>
      <c r="M23" s="20">
        <v>10</v>
      </c>
      <c r="N23" s="22">
        <v>422</v>
      </c>
      <c r="O23" s="19"/>
      <c r="P23" s="20"/>
      <c r="Q23" s="21">
        <v>353</v>
      </c>
      <c r="R23" s="20">
        <v>69</v>
      </c>
      <c r="S23" s="22">
        <v>211</v>
      </c>
      <c r="T23" s="19">
        <v>85</v>
      </c>
      <c r="U23" s="77"/>
    </row>
    <row r="24" spans="1:21" ht="14.1" customHeight="1" x14ac:dyDescent="0.15">
      <c r="A24" s="34" t="s">
        <v>28</v>
      </c>
      <c r="B24" s="35"/>
      <c r="C24" s="16">
        <v>205</v>
      </c>
      <c r="D24" s="17">
        <f t="shared" si="1"/>
        <v>722</v>
      </c>
      <c r="E24" s="21">
        <v>288</v>
      </c>
      <c r="F24" s="19">
        <v>274</v>
      </c>
      <c r="G24" s="19"/>
      <c r="H24" s="20">
        <v>160</v>
      </c>
      <c r="I24" s="21">
        <v>668</v>
      </c>
      <c r="J24" s="19"/>
      <c r="K24" s="19">
        <v>50</v>
      </c>
      <c r="L24" s="19"/>
      <c r="M24" s="20">
        <v>4</v>
      </c>
      <c r="N24" s="22">
        <v>720</v>
      </c>
      <c r="O24" s="19">
        <v>2</v>
      </c>
      <c r="P24" s="20"/>
      <c r="Q24" s="21">
        <v>609</v>
      </c>
      <c r="R24" s="20">
        <v>113</v>
      </c>
      <c r="S24" s="22">
        <v>451</v>
      </c>
      <c r="T24" s="19">
        <v>198</v>
      </c>
      <c r="U24" s="77"/>
    </row>
    <row r="25" spans="1:21" ht="14.1" customHeight="1" x14ac:dyDescent="0.15">
      <c r="A25" s="34" t="s">
        <v>29</v>
      </c>
      <c r="B25" s="35"/>
      <c r="C25" s="16">
        <v>206</v>
      </c>
      <c r="D25" s="17">
        <f t="shared" si="1"/>
        <v>335</v>
      </c>
      <c r="E25" s="21">
        <v>78</v>
      </c>
      <c r="F25" s="19">
        <v>216</v>
      </c>
      <c r="G25" s="19"/>
      <c r="H25" s="20">
        <v>41</v>
      </c>
      <c r="I25" s="21">
        <v>303</v>
      </c>
      <c r="J25" s="19"/>
      <c r="K25" s="19">
        <v>30</v>
      </c>
      <c r="L25" s="19"/>
      <c r="M25" s="20">
        <v>2</v>
      </c>
      <c r="N25" s="22">
        <v>335</v>
      </c>
      <c r="O25" s="19"/>
      <c r="P25" s="20"/>
      <c r="Q25" s="21">
        <v>240</v>
      </c>
      <c r="R25" s="20">
        <v>95</v>
      </c>
      <c r="S25" s="22">
        <v>141</v>
      </c>
      <c r="T25" s="19">
        <v>142</v>
      </c>
      <c r="U25" s="77"/>
    </row>
    <row r="26" spans="1:21" ht="14.1" customHeight="1" x14ac:dyDescent="0.15">
      <c r="A26" s="34" t="s">
        <v>30</v>
      </c>
      <c r="B26" s="35"/>
      <c r="C26" s="16">
        <v>207</v>
      </c>
      <c r="D26" s="17">
        <f t="shared" si="1"/>
        <v>271</v>
      </c>
      <c r="E26" s="21">
        <v>166</v>
      </c>
      <c r="F26" s="19">
        <v>66</v>
      </c>
      <c r="G26" s="19">
        <v>2</v>
      </c>
      <c r="H26" s="20">
        <v>37</v>
      </c>
      <c r="I26" s="21">
        <v>226</v>
      </c>
      <c r="J26" s="19"/>
      <c r="K26" s="19">
        <v>26</v>
      </c>
      <c r="L26" s="19"/>
      <c r="M26" s="20">
        <v>19</v>
      </c>
      <c r="N26" s="22">
        <v>268</v>
      </c>
      <c r="O26" s="19">
        <v>3</v>
      </c>
      <c r="P26" s="20"/>
      <c r="Q26" s="21">
        <v>255</v>
      </c>
      <c r="R26" s="20">
        <v>16</v>
      </c>
      <c r="S26" s="22">
        <v>219</v>
      </c>
      <c r="T26" s="19">
        <v>12</v>
      </c>
      <c r="U26" s="77"/>
    </row>
    <row r="27" spans="1:21" ht="14.1" customHeight="1" x14ac:dyDescent="0.15">
      <c r="A27" s="34" t="s">
        <v>31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77"/>
    </row>
    <row r="28" spans="1:21" ht="14.1" customHeight="1" x14ac:dyDescent="0.15">
      <c r="A28" s="34" t="s">
        <v>32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77"/>
    </row>
    <row r="29" spans="1:21" ht="14.1" customHeight="1" x14ac:dyDescent="0.15">
      <c r="A29" s="34" t="s">
        <v>33</v>
      </c>
      <c r="B29" s="35"/>
      <c r="C29" s="16">
        <v>210</v>
      </c>
      <c r="D29" s="17">
        <f t="shared" si="1"/>
        <v>444</v>
      </c>
      <c r="E29" s="21">
        <v>187</v>
      </c>
      <c r="F29" s="19">
        <v>163</v>
      </c>
      <c r="G29" s="19"/>
      <c r="H29" s="20">
        <v>94</v>
      </c>
      <c r="I29" s="21">
        <v>357</v>
      </c>
      <c r="J29" s="19"/>
      <c r="K29" s="19">
        <v>39</v>
      </c>
      <c r="L29" s="19"/>
      <c r="M29" s="20">
        <v>48</v>
      </c>
      <c r="N29" s="22">
        <v>432</v>
      </c>
      <c r="O29" s="19">
        <v>11</v>
      </c>
      <c r="P29" s="20">
        <v>1</v>
      </c>
      <c r="Q29" s="21">
        <v>348</v>
      </c>
      <c r="R29" s="20">
        <v>96</v>
      </c>
      <c r="S29" s="22">
        <v>246</v>
      </c>
      <c r="T29" s="19">
        <v>123</v>
      </c>
      <c r="U29" s="77">
        <v>40</v>
      </c>
    </row>
    <row r="30" spans="1:21" ht="14.1" customHeight="1" x14ac:dyDescent="0.15">
      <c r="A30" s="34" t="s">
        <v>34</v>
      </c>
      <c r="B30" s="35"/>
      <c r="C30" s="16">
        <v>211</v>
      </c>
      <c r="D30" s="17">
        <f t="shared" si="1"/>
        <v>346</v>
      </c>
      <c r="E30" s="21">
        <v>145</v>
      </c>
      <c r="F30" s="19">
        <v>151</v>
      </c>
      <c r="G30" s="19"/>
      <c r="H30" s="20">
        <v>50</v>
      </c>
      <c r="I30" s="21">
        <v>290</v>
      </c>
      <c r="J30" s="19"/>
      <c r="K30" s="19">
        <v>19</v>
      </c>
      <c r="L30" s="19"/>
      <c r="M30" s="20">
        <v>37</v>
      </c>
      <c r="N30" s="22">
        <v>344</v>
      </c>
      <c r="O30" s="19">
        <v>2</v>
      </c>
      <c r="P30" s="20"/>
      <c r="Q30" s="21">
        <v>303</v>
      </c>
      <c r="R30" s="20">
        <v>43</v>
      </c>
      <c r="S30" s="22">
        <v>197</v>
      </c>
      <c r="T30" s="19">
        <v>103</v>
      </c>
      <c r="U30" s="77"/>
    </row>
    <row r="31" spans="1:21" ht="14.1" customHeight="1" x14ac:dyDescent="0.15">
      <c r="A31" s="34" t="s">
        <v>35</v>
      </c>
      <c r="B31" s="35"/>
      <c r="C31" s="16">
        <v>212</v>
      </c>
      <c r="D31" s="17">
        <f t="shared" si="1"/>
        <v>139</v>
      </c>
      <c r="E31" s="21">
        <v>66</v>
      </c>
      <c r="F31" s="19">
        <v>58</v>
      </c>
      <c r="G31" s="19">
        <v>1</v>
      </c>
      <c r="H31" s="20">
        <v>14</v>
      </c>
      <c r="I31" s="21">
        <v>126</v>
      </c>
      <c r="J31" s="19"/>
      <c r="K31" s="19">
        <v>9</v>
      </c>
      <c r="L31" s="19"/>
      <c r="M31" s="20">
        <v>4</v>
      </c>
      <c r="N31" s="22">
        <v>136</v>
      </c>
      <c r="O31" s="19">
        <v>3</v>
      </c>
      <c r="P31" s="20"/>
      <c r="Q31" s="21">
        <v>111</v>
      </c>
      <c r="R31" s="20">
        <v>28</v>
      </c>
      <c r="S31" s="22">
        <v>88</v>
      </c>
      <c r="T31" s="19">
        <v>33</v>
      </c>
      <c r="U31" s="77"/>
    </row>
    <row r="32" spans="1:21" ht="14.1" customHeight="1" x14ac:dyDescent="0.15">
      <c r="A32" s="34" t="s">
        <v>36</v>
      </c>
      <c r="B32" s="35"/>
      <c r="C32" s="16">
        <v>213</v>
      </c>
      <c r="D32" s="17">
        <f t="shared" si="1"/>
        <v>532</v>
      </c>
      <c r="E32" s="21">
        <v>190</v>
      </c>
      <c r="F32" s="19">
        <v>247</v>
      </c>
      <c r="G32" s="19"/>
      <c r="H32" s="20">
        <v>95</v>
      </c>
      <c r="I32" s="21">
        <v>462</v>
      </c>
      <c r="J32" s="19"/>
      <c r="K32" s="19">
        <v>61</v>
      </c>
      <c r="L32" s="19"/>
      <c r="M32" s="20">
        <v>9</v>
      </c>
      <c r="N32" s="22">
        <v>532</v>
      </c>
      <c r="O32" s="19"/>
      <c r="P32" s="20"/>
      <c r="Q32" s="21">
        <v>331</v>
      </c>
      <c r="R32" s="20">
        <v>201</v>
      </c>
      <c r="S32" s="22">
        <v>289</v>
      </c>
      <c r="T32" s="19">
        <v>127</v>
      </c>
      <c r="U32" s="77"/>
    </row>
    <row r="33" spans="1:21" ht="14.1" customHeight="1" x14ac:dyDescent="0.15">
      <c r="A33" s="34" t="s">
        <v>37</v>
      </c>
      <c r="B33" s="35"/>
      <c r="C33" s="16">
        <v>214</v>
      </c>
      <c r="D33" s="17">
        <f t="shared" si="1"/>
        <v>98</v>
      </c>
      <c r="E33" s="21">
        <v>66</v>
      </c>
      <c r="F33" s="19">
        <v>19</v>
      </c>
      <c r="G33" s="19"/>
      <c r="H33" s="20">
        <v>13</v>
      </c>
      <c r="I33" s="21">
        <v>92</v>
      </c>
      <c r="J33" s="19"/>
      <c r="K33" s="19">
        <v>6</v>
      </c>
      <c r="L33" s="19"/>
      <c r="M33" s="20"/>
      <c r="N33" s="22">
        <v>98</v>
      </c>
      <c r="O33" s="19"/>
      <c r="P33" s="20"/>
      <c r="Q33" s="21">
        <v>79</v>
      </c>
      <c r="R33" s="20">
        <v>19</v>
      </c>
      <c r="S33" s="22">
        <v>83</v>
      </c>
      <c r="T33" s="19">
        <v>15</v>
      </c>
      <c r="U33" s="77"/>
    </row>
    <row r="34" spans="1:21" ht="14.1" customHeight="1" x14ac:dyDescent="0.15">
      <c r="A34" s="34" t="s">
        <v>38</v>
      </c>
      <c r="B34" s="35"/>
      <c r="C34" s="16">
        <v>215</v>
      </c>
      <c r="D34" s="17">
        <f t="shared" si="1"/>
        <v>238</v>
      </c>
      <c r="E34" s="21">
        <v>76</v>
      </c>
      <c r="F34" s="19">
        <v>85</v>
      </c>
      <c r="G34" s="19">
        <v>1</v>
      </c>
      <c r="H34" s="20">
        <v>76</v>
      </c>
      <c r="I34" s="21">
        <v>203</v>
      </c>
      <c r="J34" s="19"/>
      <c r="K34" s="19">
        <v>30</v>
      </c>
      <c r="L34" s="19"/>
      <c r="M34" s="20">
        <v>5</v>
      </c>
      <c r="N34" s="22">
        <v>237</v>
      </c>
      <c r="O34" s="19">
        <v>1</v>
      </c>
      <c r="P34" s="20"/>
      <c r="Q34" s="21">
        <v>231</v>
      </c>
      <c r="R34" s="20">
        <v>7</v>
      </c>
      <c r="S34" s="22">
        <v>159</v>
      </c>
      <c r="T34" s="19">
        <v>11</v>
      </c>
      <c r="U34" s="77"/>
    </row>
    <row r="35" spans="1:21" ht="14.1" customHeight="1" x14ac:dyDescent="0.15">
      <c r="A35" s="34" t="s">
        <v>39</v>
      </c>
      <c r="B35" s="35"/>
      <c r="C35" s="16">
        <v>216</v>
      </c>
      <c r="D35" s="17">
        <f t="shared" si="1"/>
        <v>460</v>
      </c>
      <c r="E35" s="21">
        <v>169</v>
      </c>
      <c r="F35" s="19">
        <v>192</v>
      </c>
      <c r="G35" s="19"/>
      <c r="H35" s="20">
        <v>99</v>
      </c>
      <c r="I35" s="21">
        <v>381</v>
      </c>
      <c r="J35" s="19"/>
      <c r="K35" s="19">
        <v>30</v>
      </c>
      <c r="L35" s="19"/>
      <c r="M35" s="20">
        <v>49</v>
      </c>
      <c r="N35" s="22">
        <v>459</v>
      </c>
      <c r="O35" s="19">
        <v>1</v>
      </c>
      <c r="P35" s="20"/>
      <c r="Q35" s="21">
        <v>369</v>
      </c>
      <c r="R35" s="20">
        <v>91</v>
      </c>
      <c r="S35" s="22">
        <v>268</v>
      </c>
      <c r="T35" s="19">
        <v>149</v>
      </c>
      <c r="U35" s="77"/>
    </row>
    <row r="36" spans="1:21" ht="14.1" customHeight="1" x14ac:dyDescent="0.15">
      <c r="A36" s="34" t="s">
        <v>40</v>
      </c>
      <c r="B36" s="35"/>
      <c r="C36" s="16">
        <v>217</v>
      </c>
      <c r="D36" s="17">
        <f t="shared" si="1"/>
        <v>842</v>
      </c>
      <c r="E36" s="21">
        <v>264</v>
      </c>
      <c r="F36" s="19">
        <v>282</v>
      </c>
      <c r="G36" s="19">
        <v>1</v>
      </c>
      <c r="H36" s="20">
        <v>295</v>
      </c>
      <c r="I36" s="21">
        <v>782</v>
      </c>
      <c r="J36" s="19"/>
      <c r="K36" s="19">
        <v>36</v>
      </c>
      <c r="L36" s="19"/>
      <c r="M36" s="20">
        <v>24</v>
      </c>
      <c r="N36" s="22">
        <v>840</v>
      </c>
      <c r="O36" s="19">
        <v>2</v>
      </c>
      <c r="P36" s="20"/>
      <c r="Q36" s="21">
        <v>487</v>
      </c>
      <c r="R36" s="20">
        <v>355</v>
      </c>
      <c r="S36" s="22">
        <v>399</v>
      </c>
      <c r="T36" s="19">
        <v>355</v>
      </c>
      <c r="U36" s="77">
        <v>169</v>
      </c>
    </row>
    <row r="37" spans="1:21" ht="14.1" customHeight="1" x14ac:dyDescent="0.15">
      <c r="A37" s="34" t="s">
        <v>41</v>
      </c>
      <c r="B37" s="35"/>
      <c r="C37" s="16">
        <v>218</v>
      </c>
      <c r="D37" s="17">
        <f t="shared" si="1"/>
        <v>656</v>
      </c>
      <c r="E37" s="21">
        <v>170</v>
      </c>
      <c r="F37" s="19">
        <v>176</v>
      </c>
      <c r="G37" s="19"/>
      <c r="H37" s="20">
        <v>310</v>
      </c>
      <c r="I37" s="21">
        <v>612</v>
      </c>
      <c r="J37" s="19"/>
      <c r="K37" s="19">
        <v>24</v>
      </c>
      <c r="L37" s="19"/>
      <c r="M37" s="20">
        <v>20</v>
      </c>
      <c r="N37" s="22">
        <v>655</v>
      </c>
      <c r="O37" s="19">
        <v>1</v>
      </c>
      <c r="P37" s="20"/>
      <c r="Q37" s="21">
        <v>452</v>
      </c>
      <c r="R37" s="20">
        <v>204</v>
      </c>
      <c r="S37" s="22">
        <v>388</v>
      </c>
      <c r="T37" s="19">
        <v>199</v>
      </c>
      <c r="U37" s="77">
        <v>94</v>
      </c>
    </row>
    <row r="38" spans="1:21" ht="14.1" customHeight="1" x14ac:dyDescent="0.15">
      <c r="A38" s="34" t="s">
        <v>42</v>
      </c>
      <c r="B38" s="35"/>
      <c r="C38" s="16">
        <v>219</v>
      </c>
      <c r="D38" s="17">
        <f t="shared" si="1"/>
        <v>908</v>
      </c>
      <c r="E38" s="21">
        <v>144</v>
      </c>
      <c r="F38" s="19">
        <v>317</v>
      </c>
      <c r="G38" s="19"/>
      <c r="H38" s="20">
        <v>447</v>
      </c>
      <c r="I38" s="21">
        <v>877</v>
      </c>
      <c r="J38" s="19"/>
      <c r="K38" s="19">
        <v>13</v>
      </c>
      <c r="L38" s="19"/>
      <c r="M38" s="20">
        <v>18</v>
      </c>
      <c r="N38" s="22">
        <v>908</v>
      </c>
      <c r="O38" s="19"/>
      <c r="P38" s="20"/>
      <c r="Q38" s="21">
        <v>358</v>
      </c>
      <c r="R38" s="20">
        <v>550</v>
      </c>
      <c r="S38" s="22">
        <v>314</v>
      </c>
      <c r="T38" s="19">
        <v>544</v>
      </c>
      <c r="U38" s="77">
        <v>262</v>
      </c>
    </row>
    <row r="39" spans="1:21" ht="14.1" customHeight="1" x14ac:dyDescent="0.15">
      <c r="A39" s="34" t="s">
        <v>43</v>
      </c>
      <c r="B39" s="35"/>
      <c r="C39" s="16">
        <v>220</v>
      </c>
      <c r="D39" s="17">
        <f t="shared" si="1"/>
        <v>687</v>
      </c>
      <c r="E39" s="21">
        <v>285</v>
      </c>
      <c r="F39" s="19">
        <v>237</v>
      </c>
      <c r="G39" s="19"/>
      <c r="H39" s="20">
        <v>165</v>
      </c>
      <c r="I39" s="21">
        <v>631</v>
      </c>
      <c r="J39" s="19"/>
      <c r="K39" s="19">
        <v>42</v>
      </c>
      <c r="L39" s="19"/>
      <c r="M39" s="20">
        <v>14</v>
      </c>
      <c r="N39" s="22">
        <v>687</v>
      </c>
      <c r="O39" s="19"/>
      <c r="P39" s="20"/>
      <c r="Q39" s="21">
        <v>511</v>
      </c>
      <c r="R39" s="20">
        <v>176</v>
      </c>
      <c r="S39" s="22">
        <v>453</v>
      </c>
      <c r="T39" s="19">
        <v>137</v>
      </c>
      <c r="U39" s="77"/>
    </row>
    <row r="40" spans="1:21" ht="14.1" customHeight="1" x14ac:dyDescent="0.15">
      <c r="A40" s="34" t="s">
        <v>44</v>
      </c>
      <c r="B40" s="35"/>
      <c r="C40" s="16">
        <v>221</v>
      </c>
      <c r="D40" s="17">
        <f t="shared" si="1"/>
        <v>500</v>
      </c>
      <c r="E40" s="21">
        <v>154</v>
      </c>
      <c r="F40" s="19">
        <v>46</v>
      </c>
      <c r="G40" s="19"/>
      <c r="H40" s="20">
        <v>300</v>
      </c>
      <c r="I40" s="21">
        <v>456</v>
      </c>
      <c r="J40" s="19"/>
      <c r="K40" s="19">
        <v>13</v>
      </c>
      <c r="L40" s="19"/>
      <c r="M40" s="20">
        <v>31</v>
      </c>
      <c r="N40" s="22">
        <v>499</v>
      </c>
      <c r="O40" s="19">
        <v>1</v>
      </c>
      <c r="P40" s="20"/>
      <c r="Q40" s="21">
        <v>322</v>
      </c>
      <c r="R40" s="20">
        <v>178</v>
      </c>
      <c r="S40" s="22">
        <v>292</v>
      </c>
      <c r="T40" s="19">
        <v>200</v>
      </c>
      <c r="U40" s="77">
        <v>168</v>
      </c>
    </row>
    <row r="41" spans="1:21" ht="14.1" customHeight="1" x14ac:dyDescent="0.15">
      <c r="A41" s="34" t="s">
        <v>45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77"/>
    </row>
    <row r="42" spans="1:21" ht="14.1" customHeight="1" x14ac:dyDescent="0.15">
      <c r="A42" s="34" t="s">
        <v>142</v>
      </c>
      <c r="B42" s="35"/>
      <c r="C42" s="15">
        <v>223</v>
      </c>
      <c r="D42" s="17">
        <f t="shared" si="1"/>
        <v>292</v>
      </c>
      <c r="E42" s="21">
        <v>104</v>
      </c>
      <c r="F42" s="19">
        <v>134</v>
      </c>
      <c r="G42" s="19"/>
      <c r="H42" s="20">
        <v>54</v>
      </c>
      <c r="I42" s="21">
        <v>263</v>
      </c>
      <c r="J42" s="19"/>
      <c r="K42" s="19">
        <v>8</v>
      </c>
      <c r="L42" s="19"/>
      <c r="M42" s="20">
        <v>21</v>
      </c>
      <c r="N42" s="22">
        <v>292</v>
      </c>
      <c r="O42" s="19"/>
      <c r="P42" s="20"/>
      <c r="Q42" s="21">
        <v>211</v>
      </c>
      <c r="R42" s="20">
        <v>81</v>
      </c>
      <c r="S42" s="22">
        <v>159</v>
      </c>
      <c r="T42" s="19">
        <v>111</v>
      </c>
      <c r="U42" s="77"/>
    </row>
    <row r="43" spans="1:21" ht="14.1" customHeight="1" x14ac:dyDescent="0.15">
      <c r="A43" s="34" t="s">
        <v>143</v>
      </c>
      <c r="B43" s="35"/>
      <c r="C43" s="15">
        <v>224</v>
      </c>
      <c r="D43" s="17">
        <f t="shared" si="1"/>
        <v>580</v>
      </c>
      <c r="E43" s="21">
        <v>226</v>
      </c>
      <c r="F43" s="19">
        <v>236</v>
      </c>
      <c r="G43" s="19"/>
      <c r="H43" s="20">
        <v>118</v>
      </c>
      <c r="I43" s="21">
        <v>545</v>
      </c>
      <c r="J43" s="19"/>
      <c r="K43" s="19">
        <v>17</v>
      </c>
      <c r="L43" s="19"/>
      <c r="M43" s="20">
        <v>18</v>
      </c>
      <c r="N43" s="22">
        <v>580</v>
      </c>
      <c r="O43" s="19"/>
      <c r="P43" s="20"/>
      <c r="Q43" s="21">
        <v>421</v>
      </c>
      <c r="R43" s="20">
        <v>159</v>
      </c>
      <c r="S43" s="22">
        <v>344</v>
      </c>
      <c r="T43" s="19">
        <v>160</v>
      </c>
      <c r="U43" s="77"/>
    </row>
    <row r="44" spans="1:21" ht="14.1" customHeight="1" x14ac:dyDescent="0.15">
      <c r="A44" s="34" t="s">
        <v>46</v>
      </c>
      <c r="B44" s="35"/>
      <c r="C44" s="15">
        <v>225</v>
      </c>
      <c r="D44" s="17">
        <f t="shared" si="1"/>
        <v>132</v>
      </c>
      <c r="E44" s="21">
        <v>85</v>
      </c>
      <c r="F44" s="19">
        <v>47</v>
      </c>
      <c r="G44" s="19"/>
      <c r="H44" s="20"/>
      <c r="I44" s="21">
        <v>122</v>
      </c>
      <c r="J44" s="19"/>
      <c r="K44" s="19">
        <v>2</v>
      </c>
      <c r="L44" s="19"/>
      <c r="M44" s="20">
        <v>8</v>
      </c>
      <c r="N44" s="22">
        <v>132</v>
      </c>
      <c r="O44" s="19"/>
      <c r="P44" s="20"/>
      <c r="Q44" s="21">
        <v>126</v>
      </c>
      <c r="R44" s="20">
        <v>6</v>
      </c>
      <c r="S44" s="22">
        <v>85</v>
      </c>
      <c r="T44" s="19"/>
      <c r="U44" s="77"/>
    </row>
    <row r="45" spans="1:21" ht="14.1" customHeight="1" x14ac:dyDescent="0.15">
      <c r="A45" s="34" t="s">
        <v>144</v>
      </c>
      <c r="B45" s="35"/>
      <c r="C45" s="15">
        <v>226</v>
      </c>
      <c r="D45" s="17">
        <f t="shared" si="1"/>
        <v>125</v>
      </c>
      <c r="E45" s="21">
        <v>57</v>
      </c>
      <c r="F45" s="19">
        <v>47</v>
      </c>
      <c r="G45" s="19"/>
      <c r="H45" s="20">
        <v>21</v>
      </c>
      <c r="I45" s="21">
        <v>86</v>
      </c>
      <c r="J45" s="19"/>
      <c r="K45" s="19">
        <v>9</v>
      </c>
      <c r="L45" s="19"/>
      <c r="M45" s="20">
        <v>30</v>
      </c>
      <c r="N45" s="22">
        <v>125</v>
      </c>
      <c r="O45" s="19"/>
      <c r="P45" s="20"/>
      <c r="Q45" s="21">
        <v>116</v>
      </c>
      <c r="R45" s="20">
        <v>9</v>
      </c>
      <c r="S45" s="22">
        <v>83</v>
      </c>
      <c r="T45" s="19"/>
      <c r="U45" s="77"/>
    </row>
    <row r="46" spans="1:21" ht="14.1" customHeight="1" x14ac:dyDescent="0.15">
      <c r="A46" s="34" t="s">
        <v>145</v>
      </c>
      <c r="B46" s="35"/>
      <c r="C46" s="15">
        <v>227</v>
      </c>
      <c r="D46" s="17">
        <f t="shared" si="1"/>
        <v>104</v>
      </c>
      <c r="E46" s="21">
        <v>69</v>
      </c>
      <c r="F46" s="19">
        <v>24</v>
      </c>
      <c r="G46" s="19"/>
      <c r="H46" s="20">
        <v>11</v>
      </c>
      <c r="I46" s="21">
        <v>90</v>
      </c>
      <c r="J46" s="19"/>
      <c r="K46" s="19">
        <v>11</v>
      </c>
      <c r="L46" s="19"/>
      <c r="M46" s="20">
        <v>3</v>
      </c>
      <c r="N46" s="22">
        <v>104</v>
      </c>
      <c r="O46" s="19"/>
      <c r="P46" s="20"/>
      <c r="Q46" s="21">
        <v>91</v>
      </c>
      <c r="R46" s="20">
        <v>13</v>
      </c>
      <c r="S46" s="22">
        <v>82</v>
      </c>
      <c r="T46" s="19">
        <v>22</v>
      </c>
      <c r="U46" s="77"/>
    </row>
    <row r="47" spans="1:21" ht="14.1" customHeight="1" x14ac:dyDescent="0.15">
      <c r="A47" s="34" t="s">
        <v>146</v>
      </c>
      <c r="B47" s="35"/>
      <c r="C47" s="15">
        <v>228</v>
      </c>
      <c r="D47" s="17">
        <f t="shared" si="1"/>
        <v>305</v>
      </c>
      <c r="E47" s="21">
        <v>169</v>
      </c>
      <c r="F47" s="19">
        <v>80</v>
      </c>
      <c r="G47" s="19">
        <v>1</v>
      </c>
      <c r="H47" s="20">
        <v>55</v>
      </c>
      <c r="I47" s="21">
        <v>282</v>
      </c>
      <c r="J47" s="19">
        <v>2</v>
      </c>
      <c r="K47" s="19">
        <v>13</v>
      </c>
      <c r="L47" s="19"/>
      <c r="M47" s="20">
        <v>8</v>
      </c>
      <c r="N47" s="22">
        <v>301</v>
      </c>
      <c r="O47" s="19">
        <v>4</v>
      </c>
      <c r="P47" s="20"/>
      <c r="Q47" s="21">
        <v>291</v>
      </c>
      <c r="R47" s="20">
        <v>14</v>
      </c>
      <c r="S47" s="22">
        <v>231</v>
      </c>
      <c r="T47" s="19">
        <v>42</v>
      </c>
      <c r="U47" s="77"/>
    </row>
    <row r="48" spans="1:21" ht="14.1" customHeight="1" x14ac:dyDescent="0.15">
      <c r="A48" s="34" t="s">
        <v>147</v>
      </c>
      <c r="B48" s="35"/>
      <c r="C48" s="15">
        <v>229</v>
      </c>
      <c r="D48" s="17">
        <f>SUM(E48:H48)</f>
        <v>150</v>
      </c>
      <c r="E48" s="21">
        <v>118</v>
      </c>
      <c r="F48" s="19">
        <v>29</v>
      </c>
      <c r="G48" s="19"/>
      <c r="H48" s="20">
        <v>3</v>
      </c>
      <c r="I48" s="21">
        <v>124</v>
      </c>
      <c r="J48" s="19"/>
      <c r="K48" s="19">
        <v>3</v>
      </c>
      <c r="L48" s="19"/>
      <c r="M48" s="20">
        <v>23</v>
      </c>
      <c r="N48" s="22">
        <v>148</v>
      </c>
      <c r="O48" s="19">
        <v>2</v>
      </c>
      <c r="P48" s="20"/>
      <c r="Q48" s="21">
        <v>125</v>
      </c>
      <c r="R48" s="20">
        <v>25</v>
      </c>
      <c r="S48" s="22">
        <v>122</v>
      </c>
      <c r="T48" s="19">
        <v>16</v>
      </c>
      <c r="U48" s="77"/>
    </row>
    <row r="49" spans="1:21" ht="14.1" customHeight="1" x14ac:dyDescent="0.15">
      <c r="A49" s="34" t="s">
        <v>148</v>
      </c>
      <c r="B49" s="35"/>
      <c r="C49" s="15">
        <v>230</v>
      </c>
      <c r="D49" s="17">
        <f>SUM(E49:H49)</f>
        <v>758</v>
      </c>
      <c r="E49" s="21">
        <v>369</v>
      </c>
      <c r="F49" s="19">
        <v>189</v>
      </c>
      <c r="G49" s="19">
        <v>1</v>
      </c>
      <c r="H49" s="20">
        <v>199</v>
      </c>
      <c r="I49" s="21">
        <v>642</v>
      </c>
      <c r="J49" s="19"/>
      <c r="K49" s="19">
        <v>100</v>
      </c>
      <c r="L49" s="19"/>
      <c r="M49" s="20">
        <v>16</v>
      </c>
      <c r="N49" s="22">
        <v>757</v>
      </c>
      <c r="O49" s="19">
        <v>1</v>
      </c>
      <c r="P49" s="20"/>
      <c r="Q49" s="21">
        <v>614</v>
      </c>
      <c r="R49" s="20">
        <v>144</v>
      </c>
      <c r="S49" s="22">
        <v>567</v>
      </c>
      <c r="T49" s="19">
        <v>108</v>
      </c>
      <c r="U49" s="77"/>
    </row>
    <row r="50" spans="1:21" ht="14.1" customHeight="1" x14ac:dyDescent="0.15">
      <c r="A50" s="34" t="s">
        <v>149</v>
      </c>
      <c r="B50" s="35"/>
      <c r="C50" s="15">
        <v>231</v>
      </c>
      <c r="D50" s="17">
        <f>SUM(E50:H50)</f>
        <v>223</v>
      </c>
      <c r="E50" s="21">
        <v>90</v>
      </c>
      <c r="F50" s="19">
        <v>80</v>
      </c>
      <c r="G50" s="19"/>
      <c r="H50" s="20">
        <v>53</v>
      </c>
      <c r="I50" s="21">
        <v>204</v>
      </c>
      <c r="J50" s="19"/>
      <c r="K50" s="19">
        <v>14</v>
      </c>
      <c r="L50" s="19"/>
      <c r="M50" s="20">
        <v>5</v>
      </c>
      <c r="N50" s="22">
        <v>221</v>
      </c>
      <c r="O50" s="19">
        <v>2</v>
      </c>
      <c r="P50" s="20"/>
      <c r="Q50" s="21">
        <v>165</v>
      </c>
      <c r="R50" s="20">
        <v>58</v>
      </c>
      <c r="S50" s="22">
        <v>143</v>
      </c>
      <c r="T50" s="19">
        <v>57</v>
      </c>
      <c r="U50" s="77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77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77"/>
    </row>
    <row r="53" spans="1:21" ht="14.1" customHeight="1" x14ac:dyDescent="0.15">
      <c r="A53" s="40" t="s">
        <v>150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76">
        <f t="shared" si="3"/>
        <v>0</v>
      </c>
    </row>
    <row r="54" spans="1:21" ht="14.1" customHeight="1" thickBot="1" x14ac:dyDescent="0.2">
      <c r="A54" s="23"/>
      <c r="B54" s="24" t="s">
        <v>47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78"/>
    </row>
    <row r="55" spans="1:21" ht="14.1" customHeight="1" x14ac:dyDescent="0.15">
      <c r="A55" s="7" t="s">
        <v>151</v>
      </c>
      <c r="B55" s="45"/>
      <c r="C55" s="42"/>
      <c r="D55" s="9">
        <f>SUM(D56:D62)</f>
        <v>1662</v>
      </c>
      <c r="E55" s="10">
        <f>SUM(E56:E62)</f>
        <v>555</v>
      </c>
      <c r="F55" s="11">
        <f>SUM(F56:F62)</f>
        <v>769</v>
      </c>
      <c r="G55" s="11">
        <f t="shared" ref="G55:U55" si="4">SUM(G56:G62)</f>
        <v>0</v>
      </c>
      <c r="H55" s="12">
        <f t="shared" si="4"/>
        <v>338</v>
      </c>
      <c r="I55" s="13">
        <f t="shared" si="4"/>
        <v>1546</v>
      </c>
      <c r="J55" s="11">
        <f t="shared" si="4"/>
        <v>0</v>
      </c>
      <c r="K55" s="11">
        <f t="shared" si="4"/>
        <v>78</v>
      </c>
      <c r="L55" s="11">
        <f t="shared" si="4"/>
        <v>0</v>
      </c>
      <c r="M55" s="12">
        <f t="shared" si="4"/>
        <v>38</v>
      </c>
      <c r="N55" s="13">
        <f t="shared" si="4"/>
        <v>1660</v>
      </c>
      <c r="O55" s="11">
        <f t="shared" si="4"/>
        <v>2</v>
      </c>
      <c r="P55" s="12">
        <f t="shared" si="4"/>
        <v>0</v>
      </c>
      <c r="Q55" s="13">
        <f t="shared" si="4"/>
        <v>1033</v>
      </c>
      <c r="R55" s="12">
        <f t="shared" si="4"/>
        <v>629</v>
      </c>
      <c r="S55" s="13">
        <f t="shared" si="4"/>
        <v>910</v>
      </c>
      <c r="T55" s="11">
        <f t="shared" si="4"/>
        <v>573</v>
      </c>
      <c r="U55" s="76">
        <f t="shared" si="4"/>
        <v>0</v>
      </c>
    </row>
    <row r="56" spans="1:21" ht="14.1" customHeight="1" x14ac:dyDescent="0.15">
      <c r="A56" s="14"/>
      <c r="B56" s="15" t="s">
        <v>48</v>
      </c>
      <c r="C56" s="15">
        <v>341</v>
      </c>
      <c r="D56" s="17">
        <f>SUM(E56:H56)</f>
        <v>178</v>
      </c>
      <c r="E56" s="21">
        <v>94</v>
      </c>
      <c r="F56" s="19">
        <v>21</v>
      </c>
      <c r="G56" s="19"/>
      <c r="H56" s="20">
        <v>63</v>
      </c>
      <c r="I56" s="22">
        <v>160</v>
      </c>
      <c r="J56" s="19"/>
      <c r="K56" s="19">
        <v>14</v>
      </c>
      <c r="L56" s="19"/>
      <c r="M56" s="20">
        <v>4</v>
      </c>
      <c r="N56" s="22">
        <v>178</v>
      </c>
      <c r="O56" s="19"/>
      <c r="P56" s="20"/>
      <c r="Q56" s="22">
        <v>172</v>
      </c>
      <c r="R56" s="20">
        <v>6</v>
      </c>
      <c r="S56" s="22">
        <v>162</v>
      </c>
      <c r="T56" s="19">
        <v>6</v>
      </c>
      <c r="U56" s="77"/>
    </row>
    <row r="57" spans="1:21" ht="14.1" customHeight="1" x14ac:dyDescent="0.15">
      <c r="A57" s="14"/>
      <c r="B57" s="15" t="s">
        <v>49</v>
      </c>
      <c r="C57" s="15">
        <v>342</v>
      </c>
      <c r="D57" s="17">
        <f t="shared" ref="D57:D67" si="5">SUM(E57:H57)</f>
        <v>115</v>
      </c>
      <c r="E57" s="21">
        <v>72</v>
      </c>
      <c r="F57" s="19">
        <v>10</v>
      </c>
      <c r="G57" s="19"/>
      <c r="H57" s="20">
        <v>33</v>
      </c>
      <c r="I57" s="22">
        <v>105</v>
      </c>
      <c r="J57" s="19"/>
      <c r="K57" s="19">
        <v>6</v>
      </c>
      <c r="L57" s="19"/>
      <c r="M57" s="20">
        <v>4</v>
      </c>
      <c r="N57" s="22">
        <v>115</v>
      </c>
      <c r="O57" s="19"/>
      <c r="P57" s="20"/>
      <c r="Q57" s="22">
        <v>99</v>
      </c>
      <c r="R57" s="20">
        <v>16</v>
      </c>
      <c r="S57" s="22">
        <v>109</v>
      </c>
      <c r="T57" s="19"/>
      <c r="U57" s="77"/>
    </row>
    <row r="58" spans="1:21" ht="14.1" customHeight="1" x14ac:dyDescent="0.15">
      <c r="A58" s="14"/>
      <c r="B58" s="15" t="s">
        <v>50</v>
      </c>
      <c r="C58" s="15">
        <v>343</v>
      </c>
      <c r="D58" s="17">
        <f t="shared" si="5"/>
        <v>511</v>
      </c>
      <c r="E58" s="21">
        <v>80</v>
      </c>
      <c r="F58" s="19">
        <v>372</v>
      </c>
      <c r="G58" s="19"/>
      <c r="H58" s="20">
        <v>59</v>
      </c>
      <c r="I58" s="22">
        <v>494</v>
      </c>
      <c r="J58" s="19"/>
      <c r="K58" s="19">
        <v>12</v>
      </c>
      <c r="L58" s="19"/>
      <c r="M58" s="20">
        <v>5</v>
      </c>
      <c r="N58" s="22">
        <v>511</v>
      </c>
      <c r="O58" s="19"/>
      <c r="P58" s="20"/>
      <c r="Q58" s="22">
        <v>160</v>
      </c>
      <c r="R58" s="20">
        <v>351</v>
      </c>
      <c r="S58" s="22">
        <v>145</v>
      </c>
      <c r="T58" s="19">
        <v>338</v>
      </c>
      <c r="U58" s="77"/>
    </row>
    <row r="59" spans="1:21" ht="14.1" customHeight="1" x14ac:dyDescent="0.15">
      <c r="A59" s="14"/>
      <c r="B59" s="15" t="s">
        <v>51</v>
      </c>
      <c r="C59" s="15">
        <v>344</v>
      </c>
      <c r="D59" s="17">
        <f t="shared" si="5"/>
        <v>243</v>
      </c>
      <c r="E59" s="21">
        <v>64</v>
      </c>
      <c r="F59" s="19">
        <v>92</v>
      </c>
      <c r="G59" s="19"/>
      <c r="H59" s="20">
        <v>87</v>
      </c>
      <c r="I59" s="22">
        <v>222</v>
      </c>
      <c r="J59" s="19"/>
      <c r="K59" s="19">
        <v>17</v>
      </c>
      <c r="L59" s="19"/>
      <c r="M59" s="20">
        <v>4</v>
      </c>
      <c r="N59" s="22">
        <v>242</v>
      </c>
      <c r="O59" s="19">
        <v>1</v>
      </c>
      <c r="P59" s="20"/>
      <c r="Q59" s="22">
        <v>174</v>
      </c>
      <c r="R59" s="20">
        <v>69</v>
      </c>
      <c r="S59" s="22">
        <v>151</v>
      </c>
      <c r="T59" s="19">
        <v>62</v>
      </c>
      <c r="U59" s="77"/>
    </row>
    <row r="60" spans="1:21" ht="14.1" customHeight="1" x14ac:dyDescent="0.15">
      <c r="A60" s="14"/>
      <c r="B60" s="15" t="s">
        <v>52</v>
      </c>
      <c r="C60" s="15">
        <v>345</v>
      </c>
      <c r="D60" s="17">
        <f t="shared" si="5"/>
        <v>127</v>
      </c>
      <c r="E60" s="21">
        <v>43</v>
      </c>
      <c r="F60" s="19">
        <v>59</v>
      </c>
      <c r="G60" s="19"/>
      <c r="H60" s="20">
        <v>25</v>
      </c>
      <c r="I60" s="22">
        <v>114</v>
      </c>
      <c r="J60" s="19"/>
      <c r="K60" s="19">
        <v>8</v>
      </c>
      <c r="L60" s="19"/>
      <c r="M60" s="20">
        <v>5</v>
      </c>
      <c r="N60" s="22">
        <v>127</v>
      </c>
      <c r="O60" s="19"/>
      <c r="P60" s="20"/>
      <c r="Q60" s="22">
        <v>116</v>
      </c>
      <c r="R60" s="20">
        <v>11</v>
      </c>
      <c r="S60" s="22">
        <v>69</v>
      </c>
      <c r="T60" s="19">
        <v>32</v>
      </c>
      <c r="U60" s="77"/>
    </row>
    <row r="61" spans="1:21" ht="14.1" customHeight="1" x14ac:dyDescent="0.15">
      <c r="A61" s="14"/>
      <c r="B61" s="15" t="s">
        <v>53</v>
      </c>
      <c r="C61" s="15">
        <v>348</v>
      </c>
      <c r="D61" s="17">
        <f t="shared" si="5"/>
        <v>66</v>
      </c>
      <c r="E61" s="21">
        <v>61</v>
      </c>
      <c r="F61" s="19"/>
      <c r="G61" s="19"/>
      <c r="H61" s="20">
        <v>5</v>
      </c>
      <c r="I61" s="22">
        <v>60</v>
      </c>
      <c r="J61" s="19"/>
      <c r="K61" s="19">
        <v>5</v>
      </c>
      <c r="L61" s="19"/>
      <c r="M61" s="20">
        <v>1</v>
      </c>
      <c r="N61" s="22">
        <v>66</v>
      </c>
      <c r="O61" s="19"/>
      <c r="P61" s="20"/>
      <c r="Q61" s="22">
        <v>65</v>
      </c>
      <c r="R61" s="20">
        <v>1</v>
      </c>
      <c r="S61" s="22">
        <v>66</v>
      </c>
      <c r="T61" s="19"/>
      <c r="U61" s="77"/>
    </row>
    <row r="62" spans="1:21" ht="14.1" customHeight="1" thickBot="1" x14ac:dyDescent="0.2">
      <c r="A62" s="23"/>
      <c r="B62" s="24" t="s">
        <v>54</v>
      </c>
      <c r="C62" s="24">
        <v>349</v>
      </c>
      <c r="D62" s="17">
        <f t="shared" si="5"/>
        <v>422</v>
      </c>
      <c r="E62" s="26">
        <v>141</v>
      </c>
      <c r="F62" s="27">
        <v>215</v>
      </c>
      <c r="G62" s="27"/>
      <c r="H62" s="28">
        <v>66</v>
      </c>
      <c r="I62" s="29">
        <v>391</v>
      </c>
      <c r="J62" s="27"/>
      <c r="K62" s="27">
        <v>16</v>
      </c>
      <c r="L62" s="27"/>
      <c r="M62" s="28">
        <v>15</v>
      </c>
      <c r="N62" s="29">
        <v>421</v>
      </c>
      <c r="O62" s="27">
        <v>1</v>
      </c>
      <c r="P62" s="28"/>
      <c r="Q62" s="29">
        <v>247</v>
      </c>
      <c r="R62" s="28">
        <v>175</v>
      </c>
      <c r="S62" s="29">
        <v>208</v>
      </c>
      <c r="T62" s="27">
        <v>135</v>
      </c>
      <c r="U62" s="78"/>
    </row>
    <row r="63" spans="1:21" ht="14.1" customHeight="1" x14ac:dyDescent="0.15">
      <c r="A63" s="7" t="s">
        <v>152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76">
        <f t="shared" si="6"/>
        <v>0</v>
      </c>
    </row>
    <row r="64" spans="1:21" ht="14.1" customHeight="1" x14ac:dyDescent="0.15">
      <c r="A64" s="14"/>
      <c r="B64" s="15" t="s">
        <v>55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77"/>
    </row>
    <row r="65" spans="1:21" ht="14.1" customHeight="1" x14ac:dyDescent="0.15">
      <c r="A65" s="14"/>
      <c r="B65" s="15" t="s">
        <v>56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77"/>
    </row>
    <row r="66" spans="1:21" ht="14.1" customHeight="1" x14ac:dyDescent="0.15">
      <c r="A66" s="14"/>
      <c r="B66" s="15" t="s">
        <v>57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77"/>
    </row>
    <row r="67" spans="1:21" ht="14.1" customHeight="1" thickBot="1" x14ac:dyDescent="0.2">
      <c r="A67" s="23"/>
      <c r="B67" s="24" t="s">
        <v>58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78"/>
    </row>
    <row r="68" spans="1:21" ht="14.1" customHeight="1" x14ac:dyDescent="0.15">
      <c r="A68" s="7" t="s">
        <v>153</v>
      </c>
      <c r="B68" s="45"/>
      <c r="C68" s="42"/>
      <c r="D68" s="9">
        <f>SUM(D69:D72)</f>
        <v>524</v>
      </c>
      <c r="E68" s="10">
        <f>SUM(E69:E72)</f>
        <v>313</v>
      </c>
      <c r="F68" s="11">
        <f>SUM(F69:F72)</f>
        <v>60</v>
      </c>
      <c r="G68" s="11">
        <f t="shared" ref="G68:U68" si="7">SUM(G69:G72)</f>
        <v>0</v>
      </c>
      <c r="H68" s="12">
        <f t="shared" si="7"/>
        <v>151</v>
      </c>
      <c r="I68" s="13">
        <f t="shared" si="7"/>
        <v>463</v>
      </c>
      <c r="J68" s="11">
        <f t="shared" si="7"/>
        <v>0</v>
      </c>
      <c r="K68" s="11">
        <f t="shared" si="7"/>
        <v>36</v>
      </c>
      <c r="L68" s="11">
        <f t="shared" si="7"/>
        <v>0</v>
      </c>
      <c r="M68" s="12">
        <f t="shared" si="7"/>
        <v>25</v>
      </c>
      <c r="N68" s="13">
        <f t="shared" si="7"/>
        <v>523</v>
      </c>
      <c r="O68" s="11">
        <f t="shared" si="7"/>
        <v>1</v>
      </c>
      <c r="P68" s="12">
        <f t="shared" si="7"/>
        <v>0</v>
      </c>
      <c r="Q68" s="13">
        <f t="shared" si="7"/>
        <v>480</v>
      </c>
      <c r="R68" s="12">
        <f t="shared" si="7"/>
        <v>44</v>
      </c>
      <c r="S68" s="13">
        <f t="shared" si="7"/>
        <v>465</v>
      </c>
      <c r="T68" s="11">
        <f t="shared" si="7"/>
        <v>16</v>
      </c>
      <c r="U68" s="76">
        <f t="shared" si="7"/>
        <v>0</v>
      </c>
    </row>
    <row r="69" spans="1:21" ht="14.1" customHeight="1" x14ac:dyDescent="0.15">
      <c r="A69" s="14"/>
      <c r="B69" s="15" t="s">
        <v>59</v>
      </c>
      <c r="C69" s="15">
        <v>381</v>
      </c>
      <c r="D69" s="17">
        <f>SUM(E69:H69)</f>
        <v>67</v>
      </c>
      <c r="E69" s="21">
        <v>29</v>
      </c>
      <c r="F69" s="19">
        <v>27</v>
      </c>
      <c r="G69" s="19"/>
      <c r="H69" s="20">
        <v>11</v>
      </c>
      <c r="I69" s="22">
        <v>56</v>
      </c>
      <c r="J69" s="19"/>
      <c r="K69" s="19">
        <v>8</v>
      </c>
      <c r="L69" s="19"/>
      <c r="M69" s="20">
        <v>3</v>
      </c>
      <c r="N69" s="22">
        <v>67</v>
      </c>
      <c r="O69" s="19"/>
      <c r="P69" s="20"/>
      <c r="Q69" s="22">
        <v>61</v>
      </c>
      <c r="R69" s="20">
        <v>6</v>
      </c>
      <c r="S69" s="22">
        <v>40</v>
      </c>
      <c r="T69" s="19">
        <v>8</v>
      </c>
      <c r="U69" s="77"/>
    </row>
    <row r="70" spans="1:21" ht="14.1" customHeight="1" x14ac:dyDescent="0.15">
      <c r="A70" s="14"/>
      <c r="B70" s="15" t="s">
        <v>60</v>
      </c>
      <c r="C70" s="15">
        <v>382</v>
      </c>
      <c r="D70" s="17">
        <f>SUM(E70:H70)</f>
        <v>160</v>
      </c>
      <c r="E70" s="21">
        <v>82</v>
      </c>
      <c r="F70" s="19">
        <v>1</v>
      </c>
      <c r="G70" s="19"/>
      <c r="H70" s="20">
        <v>77</v>
      </c>
      <c r="I70" s="21">
        <v>150</v>
      </c>
      <c r="J70" s="19"/>
      <c r="K70" s="19">
        <v>7</v>
      </c>
      <c r="L70" s="19"/>
      <c r="M70" s="20">
        <v>3</v>
      </c>
      <c r="N70" s="22">
        <v>159</v>
      </c>
      <c r="O70" s="19">
        <v>1</v>
      </c>
      <c r="P70" s="20"/>
      <c r="Q70" s="22">
        <v>152</v>
      </c>
      <c r="R70" s="20">
        <v>8</v>
      </c>
      <c r="S70" s="22">
        <v>160</v>
      </c>
      <c r="T70" s="19"/>
      <c r="U70" s="77"/>
    </row>
    <row r="71" spans="1:21" ht="14.1" customHeight="1" x14ac:dyDescent="0.15">
      <c r="A71" s="14"/>
      <c r="B71" s="15" t="s">
        <v>61</v>
      </c>
      <c r="C71" s="15">
        <v>383</v>
      </c>
      <c r="D71" s="17">
        <f>SUM(E71:H71)</f>
        <v>195</v>
      </c>
      <c r="E71" s="21">
        <v>148</v>
      </c>
      <c r="F71" s="19">
        <v>14</v>
      </c>
      <c r="G71" s="19"/>
      <c r="H71" s="20">
        <v>33</v>
      </c>
      <c r="I71" s="21">
        <v>166</v>
      </c>
      <c r="J71" s="19"/>
      <c r="K71" s="19">
        <v>13</v>
      </c>
      <c r="L71" s="19"/>
      <c r="M71" s="20">
        <v>16</v>
      </c>
      <c r="N71" s="22">
        <v>195</v>
      </c>
      <c r="O71" s="19"/>
      <c r="P71" s="20"/>
      <c r="Q71" s="21">
        <v>170</v>
      </c>
      <c r="R71" s="20">
        <v>25</v>
      </c>
      <c r="S71" s="22">
        <v>181</v>
      </c>
      <c r="T71" s="19"/>
      <c r="U71" s="77"/>
    </row>
    <row r="72" spans="1:21" ht="14.1" customHeight="1" thickBot="1" x14ac:dyDescent="0.2">
      <c r="A72" s="23"/>
      <c r="B72" s="24" t="s">
        <v>62</v>
      </c>
      <c r="C72" s="24">
        <v>384</v>
      </c>
      <c r="D72" s="17">
        <f>SUM(E72:H72)</f>
        <v>102</v>
      </c>
      <c r="E72" s="26">
        <v>54</v>
      </c>
      <c r="F72" s="27">
        <v>18</v>
      </c>
      <c r="G72" s="27"/>
      <c r="H72" s="28">
        <v>30</v>
      </c>
      <c r="I72" s="26">
        <v>91</v>
      </c>
      <c r="J72" s="27"/>
      <c r="K72" s="27">
        <v>8</v>
      </c>
      <c r="L72" s="27"/>
      <c r="M72" s="28">
        <v>3</v>
      </c>
      <c r="N72" s="29">
        <v>102</v>
      </c>
      <c r="O72" s="27"/>
      <c r="P72" s="28"/>
      <c r="Q72" s="26">
        <v>97</v>
      </c>
      <c r="R72" s="28">
        <v>5</v>
      </c>
      <c r="S72" s="29">
        <v>84</v>
      </c>
      <c r="T72" s="27">
        <v>8</v>
      </c>
      <c r="U72" s="78"/>
    </row>
    <row r="73" spans="1:21" ht="14.1" customHeight="1" x14ac:dyDescent="0.15">
      <c r="A73" s="7" t="s">
        <v>154</v>
      </c>
      <c r="B73" s="45"/>
      <c r="C73" s="42"/>
      <c r="D73" s="9">
        <f>SUM(D74:D77)</f>
        <v>91</v>
      </c>
      <c r="E73" s="10">
        <f>SUM(E74:E77)</f>
        <v>65</v>
      </c>
      <c r="F73" s="11">
        <f>SUM(F74:F77)</f>
        <v>11</v>
      </c>
      <c r="G73" s="11">
        <f t="shared" ref="G73:U73" si="8">SUM(G74:G77)</f>
        <v>0</v>
      </c>
      <c r="H73" s="12">
        <f t="shared" si="8"/>
        <v>15</v>
      </c>
      <c r="I73" s="13">
        <f t="shared" si="8"/>
        <v>72</v>
      </c>
      <c r="J73" s="11">
        <f t="shared" si="8"/>
        <v>0</v>
      </c>
      <c r="K73" s="11">
        <f t="shared" si="8"/>
        <v>17</v>
      </c>
      <c r="L73" s="11">
        <f t="shared" si="8"/>
        <v>0</v>
      </c>
      <c r="M73" s="12">
        <f t="shared" si="8"/>
        <v>2</v>
      </c>
      <c r="N73" s="13">
        <f t="shared" si="8"/>
        <v>91</v>
      </c>
      <c r="O73" s="11">
        <f t="shared" si="8"/>
        <v>0</v>
      </c>
      <c r="P73" s="12">
        <f t="shared" si="8"/>
        <v>0</v>
      </c>
      <c r="Q73" s="13">
        <f t="shared" si="8"/>
        <v>83</v>
      </c>
      <c r="R73" s="12">
        <f t="shared" si="8"/>
        <v>8</v>
      </c>
      <c r="S73" s="13">
        <f t="shared" si="8"/>
        <v>81</v>
      </c>
      <c r="T73" s="11">
        <f t="shared" si="8"/>
        <v>0</v>
      </c>
      <c r="U73" s="76">
        <f t="shared" si="8"/>
        <v>0</v>
      </c>
    </row>
    <row r="74" spans="1:21" ht="14.1" customHeight="1" x14ac:dyDescent="0.15">
      <c r="A74" s="14"/>
      <c r="B74" s="15" t="s">
        <v>63</v>
      </c>
      <c r="C74" s="15">
        <v>401</v>
      </c>
      <c r="D74" s="17">
        <f>SUM(E74:H74)</f>
        <v>28</v>
      </c>
      <c r="E74" s="21">
        <v>19</v>
      </c>
      <c r="F74" s="19"/>
      <c r="G74" s="19"/>
      <c r="H74" s="20">
        <v>9</v>
      </c>
      <c r="I74" s="22">
        <v>21</v>
      </c>
      <c r="J74" s="19"/>
      <c r="K74" s="19">
        <v>7</v>
      </c>
      <c r="L74" s="19"/>
      <c r="M74" s="20"/>
      <c r="N74" s="22">
        <v>28</v>
      </c>
      <c r="O74" s="19"/>
      <c r="P74" s="20"/>
      <c r="Q74" s="22">
        <v>26</v>
      </c>
      <c r="R74" s="20">
        <v>2</v>
      </c>
      <c r="S74" s="22">
        <v>28</v>
      </c>
      <c r="T74" s="19"/>
      <c r="U74" s="77"/>
    </row>
    <row r="75" spans="1:21" ht="14.1" customHeight="1" x14ac:dyDescent="0.15">
      <c r="A75" s="14"/>
      <c r="B75" s="15" t="s">
        <v>64</v>
      </c>
      <c r="C75" s="15">
        <v>402</v>
      </c>
      <c r="D75" s="17">
        <f>SUM(E75:H75)</f>
        <v>63</v>
      </c>
      <c r="E75" s="21">
        <v>46</v>
      </c>
      <c r="F75" s="19">
        <v>11</v>
      </c>
      <c r="G75" s="19"/>
      <c r="H75" s="20">
        <v>6</v>
      </c>
      <c r="I75" s="22">
        <v>51</v>
      </c>
      <c r="J75" s="19"/>
      <c r="K75" s="19">
        <v>10</v>
      </c>
      <c r="L75" s="19"/>
      <c r="M75" s="20">
        <v>2</v>
      </c>
      <c r="N75" s="22">
        <v>63</v>
      </c>
      <c r="O75" s="19"/>
      <c r="P75" s="20"/>
      <c r="Q75" s="22">
        <v>57</v>
      </c>
      <c r="R75" s="20">
        <v>6</v>
      </c>
      <c r="S75" s="22">
        <v>53</v>
      </c>
      <c r="T75" s="19"/>
      <c r="U75" s="77"/>
    </row>
    <row r="76" spans="1:21" ht="14.1" customHeight="1" x14ac:dyDescent="0.15">
      <c r="A76" s="14"/>
      <c r="B76" s="15" t="s">
        <v>65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77"/>
    </row>
    <row r="77" spans="1:21" ht="14.1" customHeight="1" thickBot="1" x14ac:dyDescent="0.2">
      <c r="A77" s="23"/>
      <c r="B77" s="24" t="s">
        <v>66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78"/>
    </row>
    <row r="78" spans="1:21" ht="14.1" customHeight="1" x14ac:dyDescent="0.15">
      <c r="A78" s="7" t="s">
        <v>155</v>
      </c>
      <c r="B78" s="45"/>
      <c r="C78" s="42"/>
      <c r="D78" s="9">
        <f>SUM(D79:D86)</f>
        <v>98</v>
      </c>
      <c r="E78" s="10">
        <f>SUM(E79:E86)</f>
        <v>43</v>
      </c>
      <c r="F78" s="11">
        <f>SUM(F79:F86)</f>
        <v>48</v>
      </c>
      <c r="G78" s="11">
        <f t="shared" ref="G78:U78" si="9">SUM(G79:G86)</f>
        <v>0</v>
      </c>
      <c r="H78" s="12">
        <f t="shared" si="9"/>
        <v>7</v>
      </c>
      <c r="I78" s="13">
        <f t="shared" si="9"/>
        <v>42</v>
      </c>
      <c r="J78" s="11">
        <f t="shared" si="9"/>
        <v>47</v>
      </c>
      <c r="K78" s="11">
        <f t="shared" si="9"/>
        <v>8</v>
      </c>
      <c r="L78" s="11">
        <f t="shared" si="9"/>
        <v>0</v>
      </c>
      <c r="M78" s="12">
        <f t="shared" si="9"/>
        <v>1</v>
      </c>
      <c r="N78" s="13">
        <f t="shared" si="9"/>
        <v>96</v>
      </c>
      <c r="O78" s="11">
        <f t="shared" si="9"/>
        <v>2</v>
      </c>
      <c r="P78" s="12">
        <f t="shared" si="9"/>
        <v>0</v>
      </c>
      <c r="Q78" s="13">
        <f t="shared" si="9"/>
        <v>51</v>
      </c>
      <c r="R78" s="12">
        <f t="shared" si="9"/>
        <v>47</v>
      </c>
      <c r="S78" s="13">
        <f t="shared" si="9"/>
        <v>51</v>
      </c>
      <c r="T78" s="11">
        <f t="shared" si="9"/>
        <v>47</v>
      </c>
      <c r="U78" s="76">
        <f t="shared" si="9"/>
        <v>0</v>
      </c>
    </row>
    <row r="79" spans="1:21" ht="14.1" customHeight="1" x14ac:dyDescent="0.15">
      <c r="A79" s="14"/>
      <c r="B79" s="15" t="s">
        <v>67</v>
      </c>
      <c r="C79" s="15">
        <v>421</v>
      </c>
      <c r="D79" s="17">
        <f>SUM(E79:H79)</f>
        <v>98</v>
      </c>
      <c r="E79" s="21">
        <v>43</v>
      </c>
      <c r="F79" s="19">
        <v>48</v>
      </c>
      <c r="G79" s="19"/>
      <c r="H79" s="20">
        <v>7</v>
      </c>
      <c r="I79" s="22">
        <v>42</v>
      </c>
      <c r="J79" s="19">
        <v>47</v>
      </c>
      <c r="K79" s="19">
        <v>8</v>
      </c>
      <c r="L79" s="19"/>
      <c r="M79" s="20">
        <v>1</v>
      </c>
      <c r="N79" s="22">
        <v>96</v>
      </c>
      <c r="O79" s="19">
        <v>2</v>
      </c>
      <c r="P79" s="20"/>
      <c r="Q79" s="22">
        <v>51</v>
      </c>
      <c r="R79" s="20">
        <v>47</v>
      </c>
      <c r="S79" s="22">
        <v>51</v>
      </c>
      <c r="T79" s="19">
        <v>47</v>
      </c>
      <c r="U79" s="77"/>
    </row>
    <row r="80" spans="1:21" ht="14.1" customHeight="1" x14ac:dyDescent="0.15">
      <c r="A80" s="14"/>
      <c r="B80" s="15" t="s">
        <v>68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77"/>
    </row>
    <row r="81" spans="1:21" ht="14.1" customHeight="1" x14ac:dyDescent="0.15">
      <c r="A81" s="14"/>
      <c r="B81" s="15" t="s">
        <v>69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77"/>
    </row>
    <row r="82" spans="1:21" ht="14.1" customHeight="1" x14ac:dyDescent="0.15">
      <c r="A82" s="14"/>
      <c r="B82" s="15" t="s">
        <v>70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77"/>
    </row>
    <row r="83" spans="1:21" ht="14.1" customHeight="1" x14ac:dyDescent="0.15">
      <c r="A83" s="14"/>
      <c r="B83" s="15" t="s">
        <v>71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77"/>
    </row>
    <row r="84" spans="1:21" ht="14.1" customHeight="1" x14ac:dyDescent="0.15">
      <c r="A84" s="14"/>
      <c r="B84" s="15" t="s">
        <v>72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77"/>
    </row>
    <row r="85" spans="1:21" ht="14.1" customHeight="1" x14ac:dyDescent="0.15">
      <c r="A85" s="14"/>
      <c r="B85" s="15" t="s">
        <v>73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77"/>
    </row>
    <row r="86" spans="1:21" ht="14.1" customHeight="1" thickBot="1" x14ac:dyDescent="0.2">
      <c r="A86" s="23"/>
      <c r="B86" s="24" t="s">
        <v>74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78"/>
    </row>
    <row r="87" spans="1:21" ht="14.1" customHeight="1" x14ac:dyDescent="0.15">
      <c r="A87" s="7" t="s">
        <v>156</v>
      </c>
      <c r="B87" s="45"/>
      <c r="C87" s="42"/>
      <c r="D87" s="9">
        <f t="shared" ref="D87:U87" si="11">SUM(D88:D95)</f>
        <v>275</v>
      </c>
      <c r="E87" s="10">
        <f t="shared" si="11"/>
        <v>132</v>
      </c>
      <c r="F87" s="11">
        <f t="shared" si="11"/>
        <v>60</v>
      </c>
      <c r="G87" s="11">
        <f t="shared" si="11"/>
        <v>0</v>
      </c>
      <c r="H87" s="12">
        <f t="shared" si="11"/>
        <v>83</v>
      </c>
      <c r="I87" s="13">
        <f t="shared" si="11"/>
        <v>230</v>
      </c>
      <c r="J87" s="11">
        <f t="shared" si="11"/>
        <v>0</v>
      </c>
      <c r="K87" s="11">
        <f t="shared" si="11"/>
        <v>43</v>
      </c>
      <c r="L87" s="11">
        <f t="shared" si="11"/>
        <v>0</v>
      </c>
      <c r="M87" s="12">
        <f t="shared" si="11"/>
        <v>2</v>
      </c>
      <c r="N87" s="13">
        <f t="shared" si="11"/>
        <v>275</v>
      </c>
      <c r="O87" s="11">
        <f t="shared" si="11"/>
        <v>0</v>
      </c>
      <c r="P87" s="12">
        <f t="shared" si="11"/>
        <v>0</v>
      </c>
      <c r="Q87" s="13">
        <f t="shared" si="11"/>
        <v>263</v>
      </c>
      <c r="R87" s="12">
        <f t="shared" si="11"/>
        <v>12</v>
      </c>
      <c r="S87" s="13">
        <f t="shared" si="11"/>
        <v>215</v>
      </c>
      <c r="T87" s="11">
        <f t="shared" si="11"/>
        <v>6</v>
      </c>
      <c r="U87" s="76">
        <f t="shared" si="11"/>
        <v>0</v>
      </c>
    </row>
    <row r="88" spans="1:21" ht="14.1" customHeight="1" x14ac:dyDescent="0.15">
      <c r="A88" s="14"/>
      <c r="B88" s="15" t="s">
        <v>75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77"/>
    </row>
    <row r="89" spans="1:21" ht="14.1" customHeight="1" x14ac:dyDescent="0.15">
      <c r="A89" s="14"/>
      <c r="B89" s="15" t="s">
        <v>76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77"/>
    </row>
    <row r="90" spans="1:21" ht="14.1" customHeight="1" x14ac:dyDescent="0.15">
      <c r="A90" s="14"/>
      <c r="B90" s="15" t="s">
        <v>77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77"/>
    </row>
    <row r="91" spans="1:21" ht="14.1" customHeight="1" x14ac:dyDescent="0.15">
      <c r="A91" s="14"/>
      <c r="B91" s="15" t="s">
        <v>78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77"/>
    </row>
    <row r="92" spans="1:21" ht="14.1" customHeight="1" x14ac:dyDescent="0.15">
      <c r="A92" s="14"/>
      <c r="B92" s="15" t="s">
        <v>79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77"/>
    </row>
    <row r="93" spans="1:21" ht="14.1" customHeight="1" x14ac:dyDescent="0.15">
      <c r="A93" s="14"/>
      <c r="B93" s="15" t="s">
        <v>80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77"/>
    </row>
    <row r="94" spans="1:21" ht="14.1" customHeight="1" x14ac:dyDescent="0.15">
      <c r="A94" s="14"/>
      <c r="B94" s="15" t="s">
        <v>157</v>
      </c>
      <c r="C94" s="15">
        <v>447</v>
      </c>
      <c r="D94" s="17">
        <f>SUM(E94:H94)</f>
        <v>272</v>
      </c>
      <c r="E94" s="21">
        <v>129</v>
      </c>
      <c r="F94" s="19">
        <v>60</v>
      </c>
      <c r="G94" s="19"/>
      <c r="H94" s="20">
        <v>83</v>
      </c>
      <c r="I94" s="22">
        <v>227</v>
      </c>
      <c r="J94" s="19"/>
      <c r="K94" s="19">
        <v>43</v>
      </c>
      <c r="L94" s="19"/>
      <c r="M94" s="20">
        <v>2</v>
      </c>
      <c r="N94" s="22">
        <v>272</v>
      </c>
      <c r="O94" s="19"/>
      <c r="P94" s="20"/>
      <c r="Q94" s="22">
        <v>260</v>
      </c>
      <c r="R94" s="20">
        <v>12</v>
      </c>
      <c r="S94" s="22">
        <v>212</v>
      </c>
      <c r="T94" s="19">
        <v>6</v>
      </c>
      <c r="U94" s="77"/>
    </row>
    <row r="95" spans="1:21" ht="14.1" customHeight="1" thickBot="1" x14ac:dyDescent="0.2">
      <c r="A95" s="23"/>
      <c r="B95" s="24" t="s">
        <v>158</v>
      </c>
      <c r="C95" s="24">
        <v>448</v>
      </c>
      <c r="D95" s="44">
        <f>SUM(E95:H95)</f>
        <v>3</v>
      </c>
      <c r="E95" s="26">
        <v>3</v>
      </c>
      <c r="F95" s="27"/>
      <c r="G95" s="27"/>
      <c r="H95" s="28"/>
      <c r="I95" s="29">
        <v>3</v>
      </c>
      <c r="J95" s="27"/>
      <c r="K95" s="27"/>
      <c r="L95" s="27"/>
      <c r="M95" s="28"/>
      <c r="N95" s="29">
        <v>3</v>
      </c>
      <c r="O95" s="27"/>
      <c r="P95" s="28"/>
      <c r="Q95" s="29">
        <v>3</v>
      </c>
      <c r="R95" s="28"/>
      <c r="S95" s="29">
        <v>3</v>
      </c>
      <c r="T95" s="27"/>
      <c r="U95" s="78"/>
    </row>
    <row r="96" spans="1:21" ht="14.1" customHeight="1" x14ac:dyDescent="0.15">
      <c r="A96" s="7" t="s">
        <v>159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76">
        <f t="shared" si="13"/>
        <v>0</v>
      </c>
    </row>
    <row r="97" spans="1:21" ht="14.1" customHeight="1" x14ac:dyDescent="0.15">
      <c r="A97" s="14"/>
      <c r="B97" s="15" t="s">
        <v>81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77"/>
    </row>
    <row r="98" spans="1:21" ht="14.1" customHeight="1" thickBot="1" x14ac:dyDescent="0.2">
      <c r="A98" s="23"/>
      <c r="B98" s="24" t="s">
        <v>82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78"/>
    </row>
    <row r="99" spans="1:21" ht="14.1" customHeight="1" x14ac:dyDescent="0.15">
      <c r="A99" s="7" t="s">
        <v>160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76">
        <f t="shared" si="14"/>
        <v>0</v>
      </c>
    </row>
    <row r="100" spans="1:21" ht="14.1" customHeight="1" x14ac:dyDescent="0.15">
      <c r="A100" s="14"/>
      <c r="B100" s="15" t="s">
        <v>83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77"/>
    </row>
    <row r="101" spans="1:21" ht="14.1" customHeight="1" x14ac:dyDescent="0.15">
      <c r="A101" s="14"/>
      <c r="B101" s="15" t="s">
        <v>84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77"/>
    </row>
    <row r="102" spans="1:21" ht="14.1" customHeight="1" thickBot="1" x14ac:dyDescent="0.2">
      <c r="A102" s="23"/>
      <c r="B102" s="24" t="s">
        <v>85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78"/>
    </row>
    <row r="103" spans="1:21" ht="14.1" customHeight="1" x14ac:dyDescent="0.15">
      <c r="A103" s="7" t="s">
        <v>161</v>
      </c>
      <c r="B103" s="45"/>
      <c r="C103" s="42"/>
      <c r="D103" s="9">
        <f>SUM(D104:D105)</f>
        <v>133</v>
      </c>
      <c r="E103" s="10">
        <f>SUM(E104:E105)</f>
        <v>61</v>
      </c>
      <c r="F103" s="11">
        <f>SUM(F104:F105)</f>
        <v>49</v>
      </c>
      <c r="G103" s="11">
        <f t="shared" ref="G103:U103" si="15">SUM(G104:G105)</f>
        <v>0</v>
      </c>
      <c r="H103" s="12">
        <f t="shared" si="15"/>
        <v>23</v>
      </c>
      <c r="I103" s="13">
        <f t="shared" si="15"/>
        <v>109</v>
      </c>
      <c r="J103" s="11">
        <f t="shared" si="15"/>
        <v>0</v>
      </c>
      <c r="K103" s="11">
        <f t="shared" si="15"/>
        <v>5</v>
      </c>
      <c r="L103" s="11">
        <f t="shared" si="15"/>
        <v>0</v>
      </c>
      <c r="M103" s="12">
        <f t="shared" si="15"/>
        <v>19</v>
      </c>
      <c r="N103" s="13">
        <f t="shared" si="15"/>
        <v>133</v>
      </c>
      <c r="O103" s="11">
        <f t="shared" si="15"/>
        <v>0</v>
      </c>
      <c r="P103" s="12">
        <f t="shared" si="15"/>
        <v>0</v>
      </c>
      <c r="Q103" s="13">
        <f t="shared" si="15"/>
        <v>128</v>
      </c>
      <c r="R103" s="12">
        <f t="shared" si="15"/>
        <v>5</v>
      </c>
      <c r="S103" s="13">
        <f t="shared" si="15"/>
        <v>89</v>
      </c>
      <c r="T103" s="11">
        <f t="shared" si="15"/>
        <v>0</v>
      </c>
      <c r="U103" s="76">
        <f t="shared" si="15"/>
        <v>0</v>
      </c>
    </row>
    <row r="104" spans="1:21" ht="14.1" customHeight="1" x14ac:dyDescent="0.15">
      <c r="A104" s="14"/>
      <c r="B104" s="15" t="s">
        <v>86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77"/>
    </row>
    <row r="105" spans="1:21" ht="14.1" customHeight="1" thickBot="1" x14ac:dyDescent="0.2">
      <c r="A105" s="23"/>
      <c r="B105" s="24" t="s">
        <v>87</v>
      </c>
      <c r="C105" s="24">
        <v>503</v>
      </c>
      <c r="D105" s="44">
        <f>SUM(E105:H105)</f>
        <v>133</v>
      </c>
      <c r="E105" s="26">
        <v>61</v>
      </c>
      <c r="F105" s="27">
        <v>49</v>
      </c>
      <c r="G105" s="27"/>
      <c r="H105" s="28">
        <v>23</v>
      </c>
      <c r="I105" s="29">
        <v>109</v>
      </c>
      <c r="J105" s="27"/>
      <c r="K105" s="27">
        <v>5</v>
      </c>
      <c r="L105" s="27"/>
      <c r="M105" s="28">
        <v>19</v>
      </c>
      <c r="N105" s="29">
        <v>133</v>
      </c>
      <c r="O105" s="27"/>
      <c r="P105" s="28"/>
      <c r="Q105" s="29">
        <v>128</v>
      </c>
      <c r="R105" s="28">
        <v>5</v>
      </c>
      <c r="S105" s="29">
        <v>89</v>
      </c>
      <c r="T105" s="27"/>
      <c r="U105" s="78"/>
    </row>
    <row r="106" spans="1:21" ht="14.1" customHeight="1" x14ac:dyDescent="0.15">
      <c r="A106" s="40" t="s">
        <v>162</v>
      </c>
      <c r="B106" s="45"/>
      <c r="C106" s="42"/>
      <c r="D106" s="9">
        <f t="shared" ref="D106:U106" si="16">SUM(D107:D109)</f>
        <v>75</v>
      </c>
      <c r="E106" s="10">
        <f t="shared" si="16"/>
        <v>38</v>
      </c>
      <c r="F106" s="11">
        <f t="shared" si="16"/>
        <v>22</v>
      </c>
      <c r="G106" s="11">
        <f t="shared" si="16"/>
        <v>1</v>
      </c>
      <c r="H106" s="12">
        <f t="shared" si="16"/>
        <v>14</v>
      </c>
      <c r="I106" s="13">
        <f t="shared" si="16"/>
        <v>59</v>
      </c>
      <c r="J106" s="11">
        <f t="shared" si="16"/>
        <v>0</v>
      </c>
      <c r="K106" s="11">
        <f t="shared" si="16"/>
        <v>15</v>
      </c>
      <c r="L106" s="11">
        <f t="shared" si="16"/>
        <v>0</v>
      </c>
      <c r="M106" s="12">
        <f t="shared" si="16"/>
        <v>1</v>
      </c>
      <c r="N106" s="13">
        <f t="shared" si="16"/>
        <v>75</v>
      </c>
      <c r="O106" s="11">
        <f t="shared" si="16"/>
        <v>0</v>
      </c>
      <c r="P106" s="12">
        <f t="shared" si="16"/>
        <v>0</v>
      </c>
      <c r="Q106" s="13">
        <f t="shared" si="16"/>
        <v>74</v>
      </c>
      <c r="R106" s="12">
        <f t="shared" si="16"/>
        <v>1</v>
      </c>
      <c r="S106" s="13">
        <f t="shared" si="16"/>
        <v>52</v>
      </c>
      <c r="T106" s="11">
        <f t="shared" si="16"/>
        <v>20</v>
      </c>
      <c r="U106" s="76">
        <f t="shared" si="16"/>
        <v>0</v>
      </c>
    </row>
    <row r="107" spans="1:21" ht="14.1" customHeight="1" x14ac:dyDescent="0.15">
      <c r="A107" s="14"/>
      <c r="B107" s="15" t="s">
        <v>88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77"/>
    </row>
    <row r="108" spans="1:21" ht="14.1" customHeight="1" x14ac:dyDescent="0.15">
      <c r="A108" s="14"/>
      <c r="B108" s="15" t="s">
        <v>89</v>
      </c>
      <c r="C108" s="15">
        <v>522</v>
      </c>
      <c r="D108" s="17">
        <f>SUM(E108:H108)</f>
        <v>75</v>
      </c>
      <c r="E108" s="21">
        <v>38</v>
      </c>
      <c r="F108" s="19">
        <v>22</v>
      </c>
      <c r="G108" s="19">
        <v>1</v>
      </c>
      <c r="H108" s="20">
        <v>14</v>
      </c>
      <c r="I108" s="22">
        <v>59</v>
      </c>
      <c r="J108" s="19"/>
      <c r="K108" s="19">
        <v>15</v>
      </c>
      <c r="L108" s="19"/>
      <c r="M108" s="20">
        <v>1</v>
      </c>
      <c r="N108" s="22">
        <v>75</v>
      </c>
      <c r="O108" s="19"/>
      <c r="P108" s="20"/>
      <c r="Q108" s="22">
        <v>74</v>
      </c>
      <c r="R108" s="20">
        <v>1</v>
      </c>
      <c r="S108" s="22">
        <v>52</v>
      </c>
      <c r="T108" s="19">
        <v>20</v>
      </c>
      <c r="U108" s="77"/>
    </row>
    <row r="109" spans="1:21" ht="14.1" customHeight="1" thickBot="1" x14ac:dyDescent="0.2">
      <c r="A109" s="23"/>
      <c r="B109" s="24" t="s">
        <v>90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78"/>
    </row>
    <row r="110" spans="1:21" ht="14.1" customHeight="1" x14ac:dyDescent="0.15">
      <c r="A110" s="7" t="s">
        <v>163</v>
      </c>
      <c r="B110" s="45"/>
      <c r="C110" s="42"/>
      <c r="D110" s="9">
        <f>SUM(D111:D116)</f>
        <v>119</v>
      </c>
      <c r="E110" s="10">
        <f>SUM(E111:E116)</f>
        <v>55</v>
      </c>
      <c r="F110" s="11">
        <f>SUM(F111:F116)</f>
        <v>46</v>
      </c>
      <c r="G110" s="11">
        <f t="shared" ref="G110:U110" si="17">SUM(G111:G116)</f>
        <v>0</v>
      </c>
      <c r="H110" s="12">
        <f t="shared" si="17"/>
        <v>18</v>
      </c>
      <c r="I110" s="13">
        <f t="shared" si="17"/>
        <v>97</v>
      </c>
      <c r="J110" s="11">
        <f t="shared" si="17"/>
        <v>0</v>
      </c>
      <c r="K110" s="11">
        <f t="shared" si="17"/>
        <v>21</v>
      </c>
      <c r="L110" s="11">
        <f t="shared" si="17"/>
        <v>0</v>
      </c>
      <c r="M110" s="12">
        <f t="shared" si="17"/>
        <v>1</v>
      </c>
      <c r="N110" s="13">
        <f t="shared" si="17"/>
        <v>118</v>
      </c>
      <c r="O110" s="11">
        <f t="shared" si="17"/>
        <v>1</v>
      </c>
      <c r="P110" s="12">
        <f t="shared" si="17"/>
        <v>0</v>
      </c>
      <c r="Q110" s="13">
        <f t="shared" si="17"/>
        <v>117</v>
      </c>
      <c r="R110" s="12">
        <f t="shared" si="17"/>
        <v>2</v>
      </c>
      <c r="S110" s="13">
        <f t="shared" si="17"/>
        <v>73</v>
      </c>
      <c r="T110" s="11">
        <f t="shared" si="17"/>
        <v>9</v>
      </c>
      <c r="U110" s="76">
        <f t="shared" si="17"/>
        <v>0</v>
      </c>
    </row>
    <row r="111" spans="1:21" ht="14.1" customHeight="1" x14ac:dyDescent="0.15">
      <c r="A111" s="14"/>
      <c r="B111" s="15" t="s">
        <v>91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77"/>
    </row>
    <row r="112" spans="1:21" ht="14.1" customHeight="1" x14ac:dyDescent="0.15">
      <c r="A112" s="14"/>
      <c r="B112" s="15" t="s">
        <v>92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77"/>
    </row>
    <row r="113" spans="1:21" ht="14.1" customHeight="1" x14ac:dyDescent="0.15">
      <c r="A113" s="14"/>
      <c r="B113" s="15" t="s">
        <v>93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77"/>
    </row>
    <row r="114" spans="1:21" ht="14.1" customHeight="1" x14ac:dyDescent="0.15">
      <c r="A114" s="14"/>
      <c r="B114" s="15" t="s">
        <v>94</v>
      </c>
      <c r="C114" s="15">
        <v>544</v>
      </c>
      <c r="D114" s="17">
        <f t="shared" si="18"/>
        <v>119</v>
      </c>
      <c r="E114" s="21">
        <v>55</v>
      </c>
      <c r="F114" s="19">
        <v>46</v>
      </c>
      <c r="G114" s="19"/>
      <c r="H114" s="20">
        <v>18</v>
      </c>
      <c r="I114" s="22">
        <v>97</v>
      </c>
      <c r="J114" s="19"/>
      <c r="K114" s="19">
        <v>21</v>
      </c>
      <c r="L114" s="19"/>
      <c r="M114" s="20">
        <v>1</v>
      </c>
      <c r="N114" s="22">
        <v>118</v>
      </c>
      <c r="O114" s="19">
        <v>1</v>
      </c>
      <c r="P114" s="20"/>
      <c r="Q114" s="22">
        <v>117</v>
      </c>
      <c r="R114" s="20">
        <v>2</v>
      </c>
      <c r="S114" s="22">
        <v>73</v>
      </c>
      <c r="T114" s="19">
        <v>9</v>
      </c>
      <c r="U114" s="77"/>
    </row>
    <row r="115" spans="1:21" ht="14.1" customHeight="1" x14ac:dyDescent="0.15">
      <c r="A115" s="14"/>
      <c r="B115" s="15" t="s">
        <v>95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77"/>
    </row>
    <row r="116" spans="1:21" ht="14.1" customHeight="1" thickBot="1" x14ac:dyDescent="0.2">
      <c r="A116" s="23"/>
      <c r="B116" s="24" t="s">
        <v>96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78"/>
    </row>
    <row r="117" spans="1:21" ht="14.1" customHeight="1" x14ac:dyDescent="0.15">
      <c r="A117" s="7" t="s">
        <v>164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76">
        <f t="shared" si="19"/>
        <v>0</v>
      </c>
    </row>
    <row r="118" spans="1:21" ht="14.1" customHeight="1" x14ac:dyDescent="0.15">
      <c r="A118" s="14"/>
      <c r="B118" s="15" t="s">
        <v>97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77"/>
    </row>
    <row r="119" spans="1:21" ht="14.1" customHeight="1" x14ac:dyDescent="0.15">
      <c r="A119" s="14"/>
      <c r="B119" s="15" t="s">
        <v>98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77"/>
    </row>
    <row r="120" spans="1:21" ht="14.1" customHeight="1" x14ac:dyDescent="0.15">
      <c r="A120" s="14"/>
      <c r="B120" s="15" t="s">
        <v>99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77"/>
    </row>
    <row r="121" spans="1:21" ht="14.1" customHeight="1" thickBot="1" x14ac:dyDescent="0.2">
      <c r="A121" s="23"/>
      <c r="B121" s="24" t="s">
        <v>100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78"/>
    </row>
    <row r="122" spans="1:21" ht="14.1" customHeight="1" x14ac:dyDescent="0.15">
      <c r="A122" s="7" t="s">
        <v>165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76">
        <f t="shared" si="20"/>
        <v>0</v>
      </c>
    </row>
    <row r="123" spans="1:21" ht="14.1" customHeight="1" thickBot="1" x14ac:dyDescent="0.2">
      <c r="A123" s="23"/>
      <c r="B123" s="24" t="s">
        <v>101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78"/>
    </row>
    <row r="124" spans="1:21" ht="14.1" customHeight="1" x14ac:dyDescent="0.15">
      <c r="A124" s="7" t="s">
        <v>166</v>
      </c>
      <c r="B124" s="45"/>
      <c r="C124" s="42"/>
      <c r="D124" s="9">
        <f>SUM(D125:D134)</f>
        <v>179</v>
      </c>
      <c r="E124" s="10">
        <f>SUM(E125:E134)</f>
        <v>119</v>
      </c>
      <c r="F124" s="11">
        <f>SUM(F125:F134)</f>
        <v>44</v>
      </c>
      <c r="G124" s="11">
        <f t="shared" ref="G124:U124" si="21">SUM(G125:G134)</f>
        <v>0</v>
      </c>
      <c r="H124" s="12">
        <f t="shared" si="21"/>
        <v>16</v>
      </c>
      <c r="I124" s="13">
        <f t="shared" si="21"/>
        <v>132</v>
      </c>
      <c r="J124" s="11">
        <f t="shared" si="21"/>
        <v>30</v>
      </c>
      <c r="K124" s="11">
        <f t="shared" si="21"/>
        <v>15</v>
      </c>
      <c r="L124" s="11">
        <f t="shared" si="21"/>
        <v>0</v>
      </c>
      <c r="M124" s="12">
        <f t="shared" si="21"/>
        <v>2</v>
      </c>
      <c r="N124" s="13">
        <f t="shared" si="21"/>
        <v>179</v>
      </c>
      <c r="O124" s="11">
        <f t="shared" si="21"/>
        <v>0</v>
      </c>
      <c r="P124" s="12">
        <f t="shared" si="21"/>
        <v>0</v>
      </c>
      <c r="Q124" s="13">
        <f t="shared" si="21"/>
        <v>171</v>
      </c>
      <c r="R124" s="12">
        <f t="shared" si="21"/>
        <v>8</v>
      </c>
      <c r="S124" s="13">
        <f t="shared" si="21"/>
        <v>137</v>
      </c>
      <c r="T124" s="11">
        <f t="shared" si="21"/>
        <v>8</v>
      </c>
      <c r="U124" s="76">
        <f t="shared" si="21"/>
        <v>0</v>
      </c>
    </row>
    <row r="125" spans="1:21" ht="14.1" customHeight="1" x14ac:dyDescent="0.15">
      <c r="A125" s="14"/>
      <c r="B125" s="15" t="s">
        <v>102</v>
      </c>
      <c r="C125" s="15">
        <v>601</v>
      </c>
      <c r="D125" s="17">
        <f>SUM(E125:H125)</f>
        <v>27</v>
      </c>
      <c r="E125" s="21">
        <v>22</v>
      </c>
      <c r="F125" s="19">
        <v>4</v>
      </c>
      <c r="G125" s="19"/>
      <c r="H125" s="20">
        <v>1</v>
      </c>
      <c r="I125" s="22">
        <v>22</v>
      </c>
      <c r="J125" s="19"/>
      <c r="K125" s="19">
        <v>4</v>
      </c>
      <c r="L125" s="19"/>
      <c r="M125" s="20">
        <v>1</v>
      </c>
      <c r="N125" s="22">
        <v>27</v>
      </c>
      <c r="O125" s="19"/>
      <c r="P125" s="20"/>
      <c r="Q125" s="22">
        <v>24</v>
      </c>
      <c r="R125" s="20">
        <v>3</v>
      </c>
      <c r="S125" s="22">
        <v>23</v>
      </c>
      <c r="T125" s="19"/>
      <c r="U125" s="77"/>
    </row>
    <row r="126" spans="1:21" ht="14.1" customHeight="1" x14ac:dyDescent="0.15">
      <c r="A126" s="14"/>
      <c r="B126" s="15" t="s">
        <v>103</v>
      </c>
      <c r="C126" s="15">
        <v>602</v>
      </c>
      <c r="D126" s="17">
        <f t="shared" ref="D126:D132" si="22">SUM(E126:H126)</f>
        <v>9</v>
      </c>
      <c r="E126" s="21">
        <v>9</v>
      </c>
      <c r="F126" s="19"/>
      <c r="G126" s="19"/>
      <c r="H126" s="20"/>
      <c r="I126" s="22">
        <v>9</v>
      </c>
      <c r="J126" s="19"/>
      <c r="K126" s="19"/>
      <c r="L126" s="19"/>
      <c r="M126" s="20"/>
      <c r="N126" s="22">
        <v>9</v>
      </c>
      <c r="O126" s="19"/>
      <c r="P126" s="20"/>
      <c r="Q126" s="22">
        <v>8</v>
      </c>
      <c r="R126" s="20">
        <v>1</v>
      </c>
      <c r="S126" s="22">
        <v>9</v>
      </c>
      <c r="T126" s="19"/>
      <c r="U126" s="77"/>
    </row>
    <row r="127" spans="1:21" ht="14.1" customHeight="1" x14ac:dyDescent="0.15">
      <c r="A127" s="14"/>
      <c r="B127" s="15" t="s">
        <v>104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77"/>
    </row>
    <row r="128" spans="1:21" ht="14.1" customHeight="1" x14ac:dyDescent="0.15">
      <c r="A128" s="14"/>
      <c r="B128" s="15" t="s">
        <v>105</v>
      </c>
      <c r="C128" s="15">
        <v>604</v>
      </c>
      <c r="D128" s="17">
        <f t="shared" si="22"/>
        <v>17</v>
      </c>
      <c r="E128" s="21">
        <v>13</v>
      </c>
      <c r="F128" s="19"/>
      <c r="G128" s="19"/>
      <c r="H128" s="20">
        <v>4</v>
      </c>
      <c r="I128" s="22">
        <v>15</v>
      </c>
      <c r="J128" s="19"/>
      <c r="K128" s="19">
        <v>2</v>
      </c>
      <c r="L128" s="19"/>
      <c r="M128" s="20"/>
      <c r="N128" s="22">
        <v>17</v>
      </c>
      <c r="O128" s="19"/>
      <c r="P128" s="20"/>
      <c r="Q128" s="22">
        <v>17</v>
      </c>
      <c r="R128" s="20"/>
      <c r="S128" s="22">
        <v>17</v>
      </c>
      <c r="T128" s="19"/>
      <c r="U128" s="77"/>
    </row>
    <row r="129" spans="1:21" ht="14.1" customHeight="1" x14ac:dyDescent="0.15">
      <c r="A129" s="14"/>
      <c r="B129" s="15" t="s">
        <v>106</v>
      </c>
      <c r="C129" s="15">
        <v>605</v>
      </c>
      <c r="D129" s="17">
        <f t="shared" si="22"/>
        <v>22</v>
      </c>
      <c r="E129" s="21">
        <v>21</v>
      </c>
      <c r="F129" s="19">
        <v>1</v>
      </c>
      <c r="G129" s="19"/>
      <c r="H129" s="20"/>
      <c r="I129" s="22">
        <v>19</v>
      </c>
      <c r="J129" s="19"/>
      <c r="K129" s="19">
        <v>3</v>
      </c>
      <c r="L129" s="19"/>
      <c r="M129" s="20"/>
      <c r="N129" s="22">
        <v>22</v>
      </c>
      <c r="O129" s="19"/>
      <c r="P129" s="20"/>
      <c r="Q129" s="22">
        <v>22</v>
      </c>
      <c r="R129" s="20"/>
      <c r="S129" s="22">
        <v>22</v>
      </c>
      <c r="T129" s="19"/>
      <c r="U129" s="77"/>
    </row>
    <row r="130" spans="1:21" ht="14.1" customHeight="1" x14ac:dyDescent="0.15">
      <c r="A130" s="14"/>
      <c r="B130" s="15" t="s">
        <v>107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77"/>
    </row>
    <row r="131" spans="1:21" ht="14.1" customHeight="1" x14ac:dyDescent="0.15">
      <c r="A131" s="14"/>
      <c r="B131" s="15" t="s">
        <v>108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77"/>
    </row>
    <row r="132" spans="1:21" ht="14.1" customHeight="1" x14ac:dyDescent="0.15">
      <c r="A132" s="14"/>
      <c r="B132" s="15" t="s">
        <v>109</v>
      </c>
      <c r="C132" s="15">
        <v>608</v>
      </c>
      <c r="D132" s="17">
        <f t="shared" si="22"/>
        <v>25</v>
      </c>
      <c r="E132" s="21">
        <v>5</v>
      </c>
      <c r="F132" s="19">
        <v>20</v>
      </c>
      <c r="G132" s="19"/>
      <c r="H132" s="20"/>
      <c r="I132" s="22">
        <v>5</v>
      </c>
      <c r="J132" s="19">
        <v>20</v>
      </c>
      <c r="K132" s="19"/>
      <c r="L132" s="19"/>
      <c r="M132" s="20"/>
      <c r="N132" s="22">
        <v>25</v>
      </c>
      <c r="O132" s="19"/>
      <c r="P132" s="20"/>
      <c r="Q132" s="22">
        <v>25</v>
      </c>
      <c r="R132" s="20"/>
      <c r="S132" s="22">
        <v>5</v>
      </c>
      <c r="T132" s="19"/>
      <c r="U132" s="77"/>
    </row>
    <row r="133" spans="1:21" ht="14.1" customHeight="1" x14ac:dyDescent="0.15">
      <c r="A133" s="14"/>
      <c r="B133" s="15" t="s">
        <v>110</v>
      </c>
      <c r="C133" s="15">
        <v>609</v>
      </c>
      <c r="D133" s="17">
        <f>SUM(E133:H133)</f>
        <v>14</v>
      </c>
      <c r="E133" s="21">
        <v>4</v>
      </c>
      <c r="F133" s="19">
        <v>10</v>
      </c>
      <c r="G133" s="19"/>
      <c r="H133" s="20"/>
      <c r="I133" s="22">
        <v>4</v>
      </c>
      <c r="J133" s="19">
        <v>10</v>
      </c>
      <c r="K133" s="19"/>
      <c r="L133" s="19"/>
      <c r="M133" s="20"/>
      <c r="N133" s="22">
        <v>14</v>
      </c>
      <c r="O133" s="19"/>
      <c r="P133" s="20"/>
      <c r="Q133" s="22">
        <v>13</v>
      </c>
      <c r="R133" s="20">
        <v>1</v>
      </c>
      <c r="S133" s="22">
        <v>4</v>
      </c>
      <c r="T133" s="19"/>
      <c r="U133" s="77"/>
    </row>
    <row r="134" spans="1:21" ht="14.1" customHeight="1" thickBot="1" x14ac:dyDescent="0.2">
      <c r="A134" s="23"/>
      <c r="B134" s="24" t="s">
        <v>167</v>
      </c>
      <c r="C134" s="24">
        <v>610</v>
      </c>
      <c r="D134" s="44">
        <f>SUM(E134:H134)</f>
        <v>65</v>
      </c>
      <c r="E134" s="26">
        <v>45</v>
      </c>
      <c r="F134" s="27">
        <v>9</v>
      </c>
      <c r="G134" s="27"/>
      <c r="H134" s="28">
        <v>11</v>
      </c>
      <c r="I134" s="29">
        <v>58</v>
      </c>
      <c r="J134" s="27"/>
      <c r="K134" s="27">
        <v>6</v>
      </c>
      <c r="L134" s="27"/>
      <c r="M134" s="28">
        <v>1</v>
      </c>
      <c r="N134" s="29">
        <v>65</v>
      </c>
      <c r="O134" s="27"/>
      <c r="P134" s="28"/>
      <c r="Q134" s="29">
        <v>62</v>
      </c>
      <c r="R134" s="28">
        <v>3</v>
      </c>
      <c r="S134" s="29">
        <v>57</v>
      </c>
      <c r="T134" s="27">
        <v>8</v>
      </c>
      <c r="U134" s="78"/>
    </row>
    <row r="135" spans="1:21" ht="14.1" customHeight="1" x14ac:dyDescent="0.15">
      <c r="A135" s="7" t="s">
        <v>168</v>
      </c>
      <c r="B135" s="45"/>
      <c r="C135" s="42"/>
      <c r="D135" s="9">
        <f>SUM(D136:D140)</f>
        <v>311</v>
      </c>
      <c r="E135" s="10">
        <f>SUM(E136:E140)</f>
        <v>152</v>
      </c>
      <c r="F135" s="11">
        <f>SUM(F136:F140)</f>
        <v>50</v>
      </c>
      <c r="G135" s="11">
        <f t="shared" ref="G135:U135" si="23">SUM(G136:G140)</f>
        <v>16</v>
      </c>
      <c r="H135" s="12">
        <f t="shared" si="23"/>
        <v>93</v>
      </c>
      <c r="I135" s="13">
        <f t="shared" si="23"/>
        <v>286</v>
      </c>
      <c r="J135" s="11">
        <f t="shared" si="23"/>
        <v>0</v>
      </c>
      <c r="K135" s="11">
        <f t="shared" si="23"/>
        <v>14</v>
      </c>
      <c r="L135" s="11">
        <f t="shared" si="23"/>
        <v>0</v>
      </c>
      <c r="M135" s="12">
        <f t="shared" si="23"/>
        <v>11</v>
      </c>
      <c r="N135" s="13">
        <f t="shared" si="23"/>
        <v>311</v>
      </c>
      <c r="O135" s="11">
        <f t="shared" si="23"/>
        <v>0</v>
      </c>
      <c r="P135" s="12">
        <f t="shared" si="23"/>
        <v>0</v>
      </c>
      <c r="Q135" s="13">
        <f t="shared" si="23"/>
        <v>237</v>
      </c>
      <c r="R135" s="12">
        <f t="shared" si="23"/>
        <v>74</v>
      </c>
      <c r="S135" s="13">
        <f t="shared" si="23"/>
        <v>246</v>
      </c>
      <c r="T135" s="11">
        <f t="shared" si="23"/>
        <v>38</v>
      </c>
      <c r="U135" s="76">
        <f t="shared" si="23"/>
        <v>0</v>
      </c>
    </row>
    <row r="136" spans="1:21" ht="14.1" customHeight="1" x14ac:dyDescent="0.15">
      <c r="A136" s="14"/>
      <c r="B136" s="15" t="s">
        <v>111</v>
      </c>
      <c r="C136" s="15">
        <v>621</v>
      </c>
      <c r="D136" s="17">
        <f>SUM(E136:H136)</f>
        <v>255</v>
      </c>
      <c r="E136" s="21">
        <v>106</v>
      </c>
      <c r="F136" s="19">
        <v>50</v>
      </c>
      <c r="G136" s="19">
        <v>16</v>
      </c>
      <c r="H136" s="20">
        <v>83</v>
      </c>
      <c r="I136" s="22">
        <v>234</v>
      </c>
      <c r="J136" s="19"/>
      <c r="K136" s="19">
        <v>13</v>
      </c>
      <c r="L136" s="19"/>
      <c r="M136" s="20">
        <v>8</v>
      </c>
      <c r="N136" s="22">
        <v>255</v>
      </c>
      <c r="O136" s="19"/>
      <c r="P136" s="20"/>
      <c r="Q136" s="22">
        <v>182</v>
      </c>
      <c r="R136" s="20">
        <v>73</v>
      </c>
      <c r="S136" s="22">
        <v>190</v>
      </c>
      <c r="T136" s="19">
        <v>38</v>
      </c>
      <c r="U136" s="77"/>
    </row>
    <row r="137" spans="1:21" ht="14.1" customHeight="1" x14ac:dyDescent="0.15">
      <c r="A137" s="14"/>
      <c r="B137" s="15" t="s">
        <v>112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77"/>
    </row>
    <row r="138" spans="1:21" ht="14.1" customHeight="1" x14ac:dyDescent="0.15">
      <c r="A138" s="14"/>
      <c r="B138" s="15" t="s">
        <v>113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77"/>
    </row>
    <row r="139" spans="1:21" ht="14.1" customHeight="1" x14ac:dyDescent="0.15">
      <c r="A139" s="14"/>
      <c r="B139" s="15" t="s">
        <v>114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77"/>
    </row>
    <row r="140" spans="1:21" ht="14.1" customHeight="1" thickBot="1" x14ac:dyDescent="0.2">
      <c r="A140" s="23"/>
      <c r="B140" s="24" t="s">
        <v>169</v>
      </c>
      <c r="C140" s="24">
        <v>625</v>
      </c>
      <c r="D140" s="44">
        <f>SUM(E140:H140)</f>
        <v>56</v>
      </c>
      <c r="E140" s="26">
        <v>46</v>
      </c>
      <c r="F140" s="27"/>
      <c r="G140" s="27"/>
      <c r="H140" s="28">
        <v>10</v>
      </c>
      <c r="I140" s="29">
        <v>52</v>
      </c>
      <c r="J140" s="27"/>
      <c r="K140" s="27">
        <v>1</v>
      </c>
      <c r="L140" s="27"/>
      <c r="M140" s="28">
        <v>3</v>
      </c>
      <c r="N140" s="29">
        <v>56</v>
      </c>
      <c r="O140" s="27"/>
      <c r="P140" s="28"/>
      <c r="Q140" s="29">
        <v>55</v>
      </c>
      <c r="R140" s="28">
        <v>1</v>
      </c>
      <c r="S140" s="29">
        <v>56</v>
      </c>
      <c r="T140" s="27"/>
      <c r="U140" s="78"/>
    </row>
    <row r="141" spans="1:21" ht="14.1" customHeight="1" x14ac:dyDescent="0.15">
      <c r="A141" s="7" t="s">
        <v>170</v>
      </c>
      <c r="B141" s="45"/>
      <c r="C141" s="42"/>
      <c r="D141" s="9">
        <f>SUM(D142:D148)</f>
        <v>101</v>
      </c>
      <c r="E141" s="10">
        <f>SUM(E142:E148)</f>
        <v>72</v>
      </c>
      <c r="F141" s="11">
        <f>SUM(F142:F148)</f>
        <v>16</v>
      </c>
      <c r="G141" s="11">
        <f t="shared" ref="G141:U141" si="24">SUM(G142:G148)</f>
        <v>1</v>
      </c>
      <c r="H141" s="12">
        <f t="shared" si="24"/>
        <v>12</v>
      </c>
      <c r="I141" s="13">
        <f t="shared" si="24"/>
        <v>91</v>
      </c>
      <c r="J141" s="11">
        <f t="shared" si="24"/>
        <v>0</v>
      </c>
      <c r="K141" s="11">
        <f t="shared" si="24"/>
        <v>5</v>
      </c>
      <c r="L141" s="11">
        <f t="shared" si="24"/>
        <v>0</v>
      </c>
      <c r="M141" s="12">
        <f t="shared" si="24"/>
        <v>5</v>
      </c>
      <c r="N141" s="13">
        <f t="shared" si="24"/>
        <v>101</v>
      </c>
      <c r="O141" s="11">
        <f t="shared" si="24"/>
        <v>0</v>
      </c>
      <c r="P141" s="12">
        <f t="shared" si="24"/>
        <v>0</v>
      </c>
      <c r="Q141" s="13">
        <f t="shared" si="24"/>
        <v>100</v>
      </c>
      <c r="R141" s="12">
        <f t="shared" si="24"/>
        <v>1</v>
      </c>
      <c r="S141" s="13">
        <f t="shared" si="24"/>
        <v>85</v>
      </c>
      <c r="T141" s="11">
        <f t="shared" si="24"/>
        <v>0</v>
      </c>
      <c r="U141" s="76">
        <f t="shared" si="24"/>
        <v>0</v>
      </c>
    </row>
    <row r="142" spans="1:21" ht="14.1" customHeight="1" x14ac:dyDescent="0.15">
      <c r="A142" s="14"/>
      <c r="B142" s="15" t="s">
        <v>115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77"/>
    </row>
    <row r="143" spans="1:21" ht="14.1" customHeight="1" x14ac:dyDescent="0.15">
      <c r="A143" s="14"/>
      <c r="B143" s="15" t="s">
        <v>116</v>
      </c>
      <c r="C143" s="15">
        <v>642</v>
      </c>
      <c r="D143" s="17">
        <f t="shared" si="25"/>
        <v>23</v>
      </c>
      <c r="E143" s="21">
        <v>16</v>
      </c>
      <c r="F143" s="19"/>
      <c r="G143" s="19">
        <v>1</v>
      </c>
      <c r="H143" s="20">
        <v>6</v>
      </c>
      <c r="I143" s="21">
        <v>20</v>
      </c>
      <c r="J143" s="19"/>
      <c r="K143" s="19">
        <v>1</v>
      </c>
      <c r="L143" s="19"/>
      <c r="M143" s="20">
        <v>2</v>
      </c>
      <c r="N143" s="22">
        <v>23</v>
      </c>
      <c r="O143" s="19"/>
      <c r="P143" s="20"/>
      <c r="Q143" s="21">
        <v>23</v>
      </c>
      <c r="R143" s="20"/>
      <c r="S143" s="22">
        <v>23</v>
      </c>
      <c r="T143" s="19"/>
      <c r="U143" s="77"/>
    </row>
    <row r="144" spans="1:21" ht="14.1" customHeight="1" x14ac:dyDescent="0.15">
      <c r="A144" s="14"/>
      <c r="B144" s="15" t="s">
        <v>117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77"/>
    </row>
    <row r="145" spans="1:21" ht="14.1" customHeight="1" x14ac:dyDescent="0.15">
      <c r="A145" s="14"/>
      <c r="B145" s="15" t="s">
        <v>118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77"/>
    </row>
    <row r="146" spans="1:21" ht="14.1" customHeight="1" x14ac:dyDescent="0.15">
      <c r="A146" s="14"/>
      <c r="B146" s="15" t="s">
        <v>119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77"/>
    </row>
    <row r="147" spans="1:21" ht="14.1" customHeight="1" x14ac:dyDescent="0.15">
      <c r="A147" s="14"/>
      <c r="B147" s="15" t="s">
        <v>171</v>
      </c>
      <c r="C147" s="15">
        <v>646</v>
      </c>
      <c r="D147" s="17">
        <f t="shared" si="25"/>
        <v>23</v>
      </c>
      <c r="E147" s="21">
        <v>23</v>
      </c>
      <c r="F147" s="19"/>
      <c r="G147" s="19"/>
      <c r="H147" s="20"/>
      <c r="I147" s="21">
        <v>20</v>
      </c>
      <c r="J147" s="19"/>
      <c r="K147" s="19">
        <v>2</v>
      </c>
      <c r="L147" s="19"/>
      <c r="M147" s="20">
        <v>1</v>
      </c>
      <c r="N147" s="22">
        <v>23</v>
      </c>
      <c r="O147" s="19"/>
      <c r="P147" s="20"/>
      <c r="Q147" s="21">
        <v>23</v>
      </c>
      <c r="R147" s="20"/>
      <c r="S147" s="22">
        <v>23</v>
      </c>
      <c r="T147" s="19"/>
      <c r="U147" s="77"/>
    </row>
    <row r="148" spans="1:21" ht="14.1" customHeight="1" thickBot="1" x14ac:dyDescent="0.2">
      <c r="A148" s="23"/>
      <c r="B148" s="24" t="s">
        <v>172</v>
      </c>
      <c r="C148" s="24">
        <v>647</v>
      </c>
      <c r="D148" s="44">
        <f t="shared" si="25"/>
        <v>55</v>
      </c>
      <c r="E148" s="26">
        <v>33</v>
      </c>
      <c r="F148" s="27">
        <v>16</v>
      </c>
      <c r="G148" s="27"/>
      <c r="H148" s="28">
        <v>6</v>
      </c>
      <c r="I148" s="26">
        <v>51</v>
      </c>
      <c r="J148" s="27"/>
      <c r="K148" s="27">
        <v>2</v>
      </c>
      <c r="L148" s="27"/>
      <c r="M148" s="28">
        <v>2</v>
      </c>
      <c r="N148" s="29">
        <v>55</v>
      </c>
      <c r="O148" s="27"/>
      <c r="P148" s="28"/>
      <c r="Q148" s="26">
        <v>54</v>
      </c>
      <c r="R148" s="28">
        <v>1</v>
      </c>
      <c r="S148" s="29">
        <v>39</v>
      </c>
      <c r="T148" s="27"/>
      <c r="U148" s="78"/>
    </row>
    <row r="149" spans="1:21" ht="14.1" customHeight="1" x14ac:dyDescent="0.15">
      <c r="U149" s="79"/>
    </row>
    <row r="150" spans="1:21" ht="14.1" customHeight="1" x14ac:dyDescent="0.15">
      <c r="U150" s="79"/>
    </row>
    <row r="151" spans="1:21" ht="14.1" customHeight="1" x14ac:dyDescent="0.15">
      <c r="U151" s="79"/>
    </row>
    <row r="152" spans="1:21" ht="14.1" customHeight="1" x14ac:dyDescent="0.15">
      <c r="U152" s="79"/>
    </row>
    <row r="153" spans="1:21" ht="14.1" customHeight="1" x14ac:dyDescent="0.15">
      <c r="U153" s="79"/>
    </row>
    <row r="154" spans="1:21" ht="14.1" customHeight="1" x14ac:dyDescent="0.15">
      <c r="U154" s="79"/>
    </row>
    <row r="155" spans="1:21" ht="14.1" customHeight="1" x14ac:dyDescent="0.15">
      <c r="U155" s="79"/>
    </row>
    <row r="156" spans="1:21" ht="14.1" customHeight="1" x14ac:dyDescent="0.15">
      <c r="U156" s="79"/>
    </row>
    <row r="157" spans="1:21" ht="14.1" customHeight="1" thickBot="1" x14ac:dyDescent="0.2">
      <c r="U157" s="79"/>
    </row>
    <row r="158" spans="1:21" ht="14.1" customHeight="1" x14ac:dyDescent="0.15">
      <c r="A158" s="55" t="s">
        <v>120</v>
      </c>
      <c r="B158" s="56"/>
      <c r="C158" s="56"/>
      <c r="D158" s="47">
        <f t="shared" ref="D158:U158" si="26">D5 + D13 + SUM(D21:D52)</f>
        <v>38060</v>
      </c>
      <c r="E158" s="47">
        <f t="shared" si="26"/>
        <v>8185</v>
      </c>
      <c r="F158" s="47">
        <f t="shared" si="26"/>
        <v>18021</v>
      </c>
      <c r="G158" s="47">
        <f t="shared" si="26"/>
        <v>216</v>
      </c>
      <c r="H158" s="47">
        <f t="shared" si="26"/>
        <v>11638</v>
      </c>
      <c r="I158" s="47">
        <f t="shared" si="26"/>
        <v>34631</v>
      </c>
      <c r="J158" s="47">
        <f t="shared" si="26"/>
        <v>674</v>
      </c>
      <c r="K158" s="47">
        <f t="shared" si="26"/>
        <v>1371</v>
      </c>
      <c r="L158" s="47">
        <f t="shared" si="26"/>
        <v>0</v>
      </c>
      <c r="M158" s="47">
        <f t="shared" si="26"/>
        <v>1384</v>
      </c>
      <c r="N158" s="47">
        <f t="shared" si="26"/>
        <v>37902</v>
      </c>
      <c r="O158" s="47">
        <f t="shared" si="26"/>
        <v>157</v>
      </c>
      <c r="P158" s="47">
        <f t="shared" si="26"/>
        <v>1</v>
      </c>
      <c r="Q158" s="47">
        <f t="shared" si="26"/>
        <v>16844</v>
      </c>
      <c r="R158" s="47">
        <f t="shared" si="26"/>
        <v>21216</v>
      </c>
      <c r="S158" s="47">
        <f t="shared" si="26"/>
        <v>13710</v>
      </c>
      <c r="T158" s="47">
        <f t="shared" si="26"/>
        <v>21819</v>
      </c>
      <c r="U158" s="80">
        <f t="shared" si="26"/>
        <v>6374</v>
      </c>
    </row>
    <row r="159" spans="1:21" ht="14.1" customHeight="1" x14ac:dyDescent="0.15">
      <c r="A159" s="57" t="s">
        <v>121</v>
      </c>
      <c r="B159" s="58"/>
      <c r="C159" s="58"/>
      <c r="D159" s="49">
        <f>D53+D55+D63+D68+D73+D78+D87+D96+D99+D103+D106+D110+D117+D122+D124+D135+D141</f>
        <v>3568</v>
      </c>
      <c r="E159" s="49">
        <f>E53+E55+E63+E68+E73+E78+E87+E96+E99+E103+E106+E110+E117+E122+E124+E135+E141</f>
        <v>1605</v>
      </c>
      <c r="F159" s="49">
        <f t="shared" ref="F159:U159" si="27">F53+F55+F63+F68+F73+F78+F87+F96+F99+F103+F106+F110+F117+F122+F124+F135+F141</f>
        <v>1175</v>
      </c>
      <c r="G159" s="49">
        <f t="shared" si="27"/>
        <v>18</v>
      </c>
      <c r="H159" s="49">
        <f t="shared" si="27"/>
        <v>770</v>
      </c>
      <c r="I159" s="49">
        <f t="shared" si="27"/>
        <v>3127</v>
      </c>
      <c r="J159" s="49">
        <f t="shared" si="27"/>
        <v>77</v>
      </c>
      <c r="K159" s="49">
        <f t="shared" si="27"/>
        <v>257</v>
      </c>
      <c r="L159" s="49">
        <f t="shared" si="27"/>
        <v>0</v>
      </c>
      <c r="M159" s="49">
        <f t="shared" si="27"/>
        <v>107</v>
      </c>
      <c r="N159" s="49">
        <f t="shared" si="27"/>
        <v>3562</v>
      </c>
      <c r="O159" s="49">
        <f t="shared" si="27"/>
        <v>6</v>
      </c>
      <c r="P159" s="49">
        <f t="shared" si="27"/>
        <v>0</v>
      </c>
      <c r="Q159" s="49">
        <f t="shared" si="27"/>
        <v>2737</v>
      </c>
      <c r="R159" s="49">
        <f t="shared" si="27"/>
        <v>831</v>
      </c>
      <c r="S159" s="49">
        <f t="shared" si="27"/>
        <v>2404</v>
      </c>
      <c r="T159" s="49">
        <f t="shared" si="27"/>
        <v>717</v>
      </c>
      <c r="U159" s="81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82"/>
    </row>
    <row r="161" spans="1:21" ht="14.1" customHeight="1" thickBot="1" x14ac:dyDescent="0.2">
      <c r="A161" s="59" t="s">
        <v>122</v>
      </c>
      <c r="B161" s="60"/>
      <c r="C161" s="60"/>
      <c r="D161" s="53">
        <f>SUM(D158:D159)</f>
        <v>41628</v>
      </c>
      <c r="E161" s="53">
        <f t="shared" ref="E161:U161" si="28">SUM(E158:E159)</f>
        <v>9790</v>
      </c>
      <c r="F161" s="53">
        <f t="shared" si="28"/>
        <v>19196</v>
      </c>
      <c r="G161" s="53">
        <f t="shared" si="28"/>
        <v>234</v>
      </c>
      <c r="H161" s="53">
        <f t="shared" si="28"/>
        <v>12408</v>
      </c>
      <c r="I161" s="53">
        <f t="shared" si="28"/>
        <v>37758</v>
      </c>
      <c r="J161" s="53">
        <f t="shared" si="28"/>
        <v>751</v>
      </c>
      <c r="K161" s="53">
        <f t="shared" si="28"/>
        <v>1628</v>
      </c>
      <c r="L161" s="53">
        <f t="shared" si="28"/>
        <v>0</v>
      </c>
      <c r="M161" s="53">
        <f t="shared" si="28"/>
        <v>1491</v>
      </c>
      <c r="N161" s="53">
        <f t="shared" si="28"/>
        <v>41464</v>
      </c>
      <c r="O161" s="53">
        <f t="shared" si="28"/>
        <v>163</v>
      </c>
      <c r="P161" s="53">
        <f t="shared" si="28"/>
        <v>1</v>
      </c>
      <c r="Q161" s="53">
        <f t="shared" si="28"/>
        <v>19581</v>
      </c>
      <c r="R161" s="53">
        <f t="shared" si="28"/>
        <v>22047</v>
      </c>
      <c r="S161" s="53">
        <f t="shared" si="28"/>
        <v>16114</v>
      </c>
      <c r="T161" s="53">
        <f t="shared" si="28"/>
        <v>22536</v>
      </c>
      <c r="U161" s="83">
        <f t="shared" si="28"/>
        <v>6374</v>
      </c>
    </row>
    <row r="162" spans="1:21" ht="14.1" customHeight="1" x14ac:dyDescent="0.15"/>
  </sheetData>
  <mergeCells count="13">
    <mergeCell ref="S1:U1"/>
    <mergeCell ref="S3:U3"/>
    <mergeCell ref="D3:D4"/>
    <mergeCell ref="E3:H3"/>
    <mergeCell ref="I3:M3"/>
    <mergeCell ref="N3:P3"/>
    <mergeCell ref="Q3:R3"/>
    <mergeCell ref="A158:C158"/>
    <mergeCell ref="A159:C159"/>
    <mergeCell ref="A160:C160"/>
    <mergeCell ref="A161:C161"/>
    <mergeCell ref="A3:B4"/>
    <mergeCell ref="C3:C4"/>
  </mergeCells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6A535-02CD-467D-A3AA-2E6594015ADD}">
  <dimension ref="A1:U162"/>
  <sheetViews>
    <sheetView workbookViewId="0"/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1" s="4" customFormat="1" x14ac:dyDescent="0.15">
      <c r="A1" s="4" t="s">
        <v>184</v>
      </c>
      <c r="E1" s="4" t="s">
        <v>124</v>
      </c>
      <c r="R1" s="4" t="s">
        <v>125</v>
      </c>
      <c r="S1" s="74" t="s">
        <v>123</v>
      </c>
      <c r="T1" s="74"/>
      <c r="U1" s="74"/>
    </row>
    <row r="2" spans="1:21" ht="12.75" thickBot="1" x14ac:dyDescent="0.2"/>
    <row r="3" spans="1:21" ht="13.5" customHeight="1" x14ac:dyDescent="0.15">
      <c r="A3" s="61" t="s">
        <v>0</v>
      </c>
      <c r="B3" s="62"/>
      <c r="C3" s="65" t="s">
        <v>1</v>
      </c>
      <c r="D3" s="70" t="s">
        <v>2</v>
      </c>
      <c r="E3" s="61" t="s">
        <v>3</v>
      </c>
      <c r="F3" s="62"/>
      <c r="G3" s="62"/>
      <c r="H3" s="72"/>
      <c r="I3" s="61" t="s">
        <v>4</v>
      </c>
      <c r="J3" s="62"/>
      <c r="K3" s="62"/>
      <c r="L3" s="62"/>
      <c r="M3" s="72"/>
      <c r="N3" s="73" t="s">
        <v>5</v>
      </c>
      <c r="O3" s="62"/>
      <c r="P3" s="72"/>
      <c r="Q3" s="61" t="s">
        <v>6</v>
      </c>
      <c r="R3" s="72"/>
      <c r="S3" s="67" t="s">
        <v>7</v>
      </c>
      <c r="T3" s="68"/>
      <c r="U3" s="69"/>
    </row>
    <row r="4" spans="1:21" ht="13.5" customHeight="1" thickBot="1" x14ac:dyDescent="0.2">
      <c r="A4" s="63"/>
      <c r="B4" s="64"/>
      <c r="C4" s="66"/>
      <c r="D4" s="71"/>
      <c r="E4" s="5" t="s">
        <v>8</v>
      </c>
      <c r="F4" s="6" t="s">
        <v>9</v>
      </c>
      <c r="G4" s="6" t="s">
        <v>10</v>
      </c>
      <c r="H4" s="2" t="s">
        <v>11</v>
      </c>
      <c r="I4" s="5" t="s">
        <v>12</v>
      </c>
      <c r="J4" s="6" t="s">
        <v>13</v>
      </c>
      <c r="K4" s="6" t="s">
        <v>14</v>
      </c>
      <c r="L4" s="6" t="s">
        <v>15</v>
      </c>
      <c r="M4" s="2" t="s">
        <v>16</v>
      </c>
      <c r="N4" s="3" t="s">
        <v>17</v>
      </c>
      <c r="O4" s="6" t="s">
        <v>18</v>
      </c>
      <c r="P4" s="2" t="s">
        <v>19</v>
      </c>
      <c r="Q4" s="5" t="s">
        <v>20</v>
      </c>
      <c r="R4" s="2" t="s">
        <v>21</v>
      </c>
      <c r="S4" s="3" t="s">
        <v>22</v>
      </c>
      <c r="T4" s="6" t="s">
        <v>23</v>
      </c>
      <c r="U4" s="2" t="s">
        <v>24</v>
      </c>
    </row>
    <row r="5" spans="1:21" ht="14.1" customHeight="1" x14ac:dyDescent="0.15">
      <c r="A5" s="7" t="s">
        <v>126</v>
      </c>
      <c r="B5" s="8"/>
      <c r="C5" s="8"/>
      <c r="D5" s="9">
        <f t="shared" ref="D5:T5" si="0">SUM(D6:D12)</f>
        <v>423</v>
      </c>
      <c r="E5" s="10">
        <f t="shared" si="0"/>
        <v>123</v>
      </c>
      <c r="F5" s="11">
        <f t="shared" si="0"/>
        <v>228</v>
      </c>
      <c r="G5" s="11">
        <f t="shared" si="0"/>
        <v>0</v>
      </c>
      <c r="H5" s="12">
        <f t="shared" si="0"/>
        <v>72</v>
      </c>
      <c r="I5" s="10">
        <f t="shared" si="0"/>
        <v>388</v>
      </c>
      <c r="J5" s="11">
        <f t="shared" si="0"/>
        <v>0</v>
      </c>
      <c r="K5" s="11">
        <f t="shared" si="0"/>
        <v>20</v>
      </c>
      <c r="L5" s="11">
        <f t="shared" si="0"/>
        <v>0</v>
      </c>
      <c r="M5" s="12">
        <f t="shared" si="0"/>
        <v>15</v>
      </c>
      <c r="N5" s="13">
        <f t="shared" si="0"/>
        <v>423</v>
      </c>
      <c r="O5" s="11">
        <f t="shared" si="0"/>
        <v>0</v>
      </c>
      <c r="P5" s="12">
        <f t="shared" si="0"/>
        <v>0</v>
      </c>
      <c r="Q5" s="13">
        <f t="shared" si="0"/>
        <v>190</v>
      </c>
      <c r="R5" s="12">
        <f t="shared" si="0"/>
        <v>233</v>
      </c>
      <c r="S5" s="13">
        <f t="shared" si="0"/>
        <v>196</v>
      </c>
      <c r="T5" s="11">
        <f t="shared" si="0"/>
        <v>221</v>
      </c>
      <c r="U5" s="12">
        <f>SUM(U6:U12)</f>
        <v>0</v>
      </c>
    </row>
    <row r="6" spans="1:21" ht="14.1" customHeight="1" x14ac:dyDescent="0.15">
      <c r="A6" s="14"/>
      <c r="B6" s="15" t="s">
        <v>127</v>
      </c>
      <c r="C6" s="16">
        <v>101</v>
      </c>
      <c r="D6" s="17">
        <f>SUM(E6:H6)</f>
        <v>24</v>
      </c>
      <c r="E6" s="18">
        <v>17</v>
      </c>
      <c r="F6" s="19"/>
      <c r="G6" s="19"/>
      <c r="H6" s="20">
        <v>7</v>
      </c>
      <c r="I6" s="21">
        <v>22</v>
      </c>
      <c r="J6" s="19"/>
      <c r="K6" s="19">
        <v>1</v>
      </c>
      <c r="L6" s="19"/>
      <c r="M6" s="20">
        <v>1</v>
      </c>
      <c r="N6" s="22">
        <v>24</v>
      </c>
      <c r="O6" s="19"/>
      <c r="P6" s="20"/>
      <c r="Q6" s="22">
        <v>21</v>
      </c>
      <c r="R6" s="20">
        <v>3</v>
      </c>
      <c r="S6" s="22">
        <v>24</v>
      </c>
      <c r="T6" s="19"/>
      <c r="U6" s="20"/>
    </row>
    <row r="7" spans="1:21" ht="14.1" customHeight="1" x14ac:dyDescent="0.15">
      <c r="A7" s="14"/>
      <c r="B7" s="15" t="s">
        <v>128</v>
      </c>
      <c r="C7" s="16">
        <v>103</v>
      </c>
      <c r="D7" s="17">
        <f>SUM(E7:H7)</f>
        <v>39</v>
      </c>
      <c r="E7" s="21">
        <v>17</v>
      </c>
      <c r="F7" s="19">
        <v>7</v>
      </c>
      <c r="G7" s="19"/>
      <c r="H7" s="20">
        <v>15</v>
      </c>
      <c r="I7" s="21">
        <v>29</v>
      </c>
      <c r="J7" s="19"/>
      <c r="K7" s="19">
        <v>2</v>
      </c>
      <c r="L7" s="19"/>
      <c r="M7" s="20">
        <v>8</v>
      </c>
      <c r="N7" s="22">
        <v>39</v>
      </c>
      <c r="O7" s="19"/>
      <c r="P7" s="20"/>
      <c r="Q7" s="22">
        <v>29</v>
      </c>
      <c r="R7" s="20">
        <v>10</v>
      </c>
      <c r="S7" s="22">
        <v>33</v>
      </c>
      <c r="T7" s="19">
        <v>6</v>
      </c>
      <c r="U7" s="20"/>
    </row>
    <row r="8" spans="1:21" ht="14.1" customHeight="1" x14ac:dyDescent="0.15">
      <c r="A8" s="14"/>
      <c r="B8" s="15" t="s">
        <v>129</v>
      </c>
      <c r="C8" s="16">
        <v>105</v>
      </c>
      <c r="D8" s="17">
        <f t="shared" ref="D8:D52" si="1">SUM(E8:H8)</f>
        <v>17</v>
      </c>
      <c r="E8" s="21">
        <v>5</v>
      </c>
      <c r="F8" s="19">
        <v>12</v>
      </c>
      <c r="G8" s="19"/>
      <c r="H8" s="20" t="s">
        <v>176</v>
      </c>
      <c r="I8" s="21">
        <v>17</v>
      </c>
      <c r="J8" s="19"/>
      <c r="K8" s="19"/>
      <c r="L8" s="19"/>
      <c r="M8" s="20"/>
      <c r="N8" s="22">
        <v>17</v>
      </c>
      <c r="O8" s="19"/>
      <c r="P8" s="20"/>
      <c r="Q8" s="22">
        <v>17</v>
      </c>
      <c r="R8" s="20"/>
      <c r="S8" s="22">
        <v>5</v>
      </c>
      <c r="T8" s="19">
        <v>8</v>
      </c>
      <c r="U8" s="20"/>
    </row>
    <row r="9" spans="1:21" ht="14.1" customHeight="1" x14ac:dyDescent="0.15">
      <c r="A9" s="14"/>
      <c r="B9" s="15" t="s">
        <v>130</v>
      </c>
      <c r="C9" s="16">
        <v>106</v>
      </c>
      <c r="D9" s="17">
        <f t="shared" si="1"/>
        <v>56</v>
      </c>
      <c r="E9" s="21">
        <v>15</v>
      </c>
      <c r="F9" s="19">
        <v>31</v>
      </c>
      <c r="G9" s="19"/>
      <c r="H9" s="20">
        <v>10</v>
      </c>
      <c r="I9" s="21">
        <v>50</v>
      </c>
      <c r="J9" s="19"/>
      <c r="K9" s="19">
        <v>5</v>
      </c>
      <c r="L9" s="19"/>
      <c r="M9" s="20">
        <v>1</v>
      </c>
      <c r="N9" s="22">
        <v>56</v>
      </c>
      <c r="O9" s="19"/>
      <c r="P9" s="20"/>
      <c r="Q9" s="22">
        <v>31</v>
      </c>
      <c r="R9" s="20">
        <v>25</v>
      </c>
      <c r="S9" s="22">
        <v>25</v>
      </c>
      <c r="T9" s="19">
        <v>31</v>
      </c>
      <c r="U9" s="20"/>
    </row>
    <row r="10" spans="1:21" ht="14.1" customHeight="1" x14ac:dyDescent="0.15">
      <c r="A10" s="14"/>
      <c r="B10" s="15" t="s">
        <v>131</v>
      </c>
      <c r="C10" s="16">
        <v>107</v>
      </c>
      <c r="D10" s="17">
        <f t="shared" si="1"/>
        <v>144</v>
      </c>
      <c r="E10" s="21">
        <v>37</v>
      </c>
      <c r="F10" s="19">
        <v>88</v>
      </c>
      <c r="G10" s="19"/>
      <c r="H10" s="20">
        <v>19</v>
      </c>
      <c r="I10" s="21">
        <v>133</v>
      </c>
      <c r="J10" s="19"/>
      <c r="K10" s="19">
        <v>10</v>
      </c>
      <c r="L10" s="19"/>
      <c r="M10" s="20">
        <v>1</v>
      </c>
      <c r="N10" s="22">
        <v>144</v>
      </c>
      <c r="O10" s="19"/>
      <c r="P10" s="20"/>
      <c r="Q10" s="22">
        <v>48</v>
      </c>
      <c r="R10" s="20">
        <v>96</v>
      </c>
      <c r="S10" s="22">
        <v>56</v>
      </c>
      <c r="T10" s="19">
        <v>88</v>
      </c>
      <c r="U10" s="20"/>
    </row>
    <row r="11" spans="1:21" ht="14.1" customHeight="1" x14ac:dyDescent="0.15">
      <c r="A11" s="14"/>
      <c r="B11" s="15" t="s">
        <v>132</v>
      </c>
      <c r="C11" s="16">
        <v>108</v>
      </c>
      <c r="D11" s="17">
        <f t="shared" si="1"/>
        <v>8</v>
      </c>
      <c r="E11" s="21">
        <v>7</v>
      </c>
      <c r="F11" s="19"/>
      <c r="G11" s="19"/>
      <c r="H11" s="20">
        <v>1</v>
      </c>
      <c r="I11" s="21">
        <v>6</v>
      </c>
      <c r="J11" s="19"/>
      <c r="K11" s="19"/>
      <c r="L11" s="19"/>
      <c r="M11" s="20">
        <v>2</v>
      </c>
      <c r="N11" s="22">
        <v>8</v>
      </c>
      <c r="O11" s="19"/>
      <c r="P11" s="20"/>
      <c r="Q11" s="22">
        <v>8</v>
      </c>
      <c r="R11" s="20"/>
      <c r="S11" s="22">
        <v>8</v>
      </c>
      <c r="T11" s="19"/>
      <c r="U11" s="20"/>
    </row>
    <row r="12" spans="1:21" ht="14.1" customHeight="1" thickBot="1" x14ac:dyDescent="0.2">
      <c r="A12" s="23"/>
      <c r="B12" s="24" t="s">
        <v>133</v>
      </c>
      <c r="C12" s="25">
        <v>109</v>
      </c>
      <c r="D12" s="17">
        <f t="shared" si="1"/>
        <v>135</v>
      </c>
      <c r="E12" s="26">
        <v>25</v>
      </c>
      <c r="F12" s="27">
        <v>90</v>
      </c>
      <c r="G12" s="27"/>
      <c r="H12" s="28">
        <v>20</v>
      </c>
      <c r="I12" s="26">
        <v>131</v>
      </c>
      <c r="J12" s="27"/>
      <c r="K12" s="27">
        <v>2</v>
      </c>
      <c r="L12" s="27"/>
      <c r="M12" s="28">
        <v>2</v>
      </c>
      <c r="N12" s="29">
        <v>135</v>
      </c>
      <c r="O12" s="27"/>
      <c r="P12" s="28"/>
      <c r="Q12" s="29">
        <v>36</v>
      </c>
      <c r="R12" s="28">
        <v>99</v>
      </c>
      <c r="S12" s="29">
        <v>45</v>
      </c>
      <c r="T12" s="27">
        <v>88</v>
      </c>
      <c r="U12" s="28"/>
    </row>
    <row r="13" spans="1:21" ht="14.1" customHeight="1" x14ac:dyDescent="0.15">
      <c r="A13" s="7" t="s">
        <v>134</v>
      </c>
      <c r="B13" s="30"/>
      <c r="C13" s="30"/>
      <c r="D13" s="9">
        <f t="shared" ref="D13:U13" si="2">SUM(D14:D20)</f>
        <v>1427</v>
      </c>
      <c r="E13" s="10">
        <f t="shared" si="2"/>
        <v>159</v>
      </c>
      <c r="F13" s="11">
        <f t="shared" si="2"/>
        <v>845</v>
      </c>
      <c r="G13" s="11">
        <f t="shared" si="2"/>
        <v>4</v>
      </c>
      <c r="H13" s="12">
        <f t="shared" si="2"/>
        <v>419</v>
      </c>
      <c r="I13" s="13">
        <f t="shared" si="2"/>
        <v>1207</v>
      </c>
      <c r="J13" s="11">
        <f t="shared" si="2"/>
        <v>170</v>
      </c>
      <c r="K13" s="11">
        <f t="shared" si="2"/>
        <v>26</v>
      </c>
      <c r="L13" s="11">
        <f t="shared" si="2"/>
        <v>0</v>
      </c>
      <c r="M13" s="12">
        <f t="shared" si="2"/>
        <v>24</v>
      </c>
      <c r="N13" s="13">
        <f t="shared" si="2"/>
        <v>1427</v>
      </c>
      <c r="O13" s="11">
        <f t="shared" si="2"/>
        <v>0</v>
      </c>
      <c r="P13" s="12">
        <f t="shared" si="2"/>
        <v>0</v>
      </c>
      <c r="Q13" s="13">
        <f t="shared" si="2"/>
        <v>409</v>
      </c>
      <c r="R13" s="12">
        <f t="shared" si="2"/>
        <v>1018</v>
      </c>
      <c r="S13" s="13">
        <f t="shared" si="2"/>
        <v>342</v>
      </c>
      <c r="T13" s="11">
        <f t="shared" si="2"/>
        <v>1083</v>
      </c>
      <c r="U13" s="12">
        <f t="shared" si="2"/>
        <v>247</v>
      </c>
    </row>
    <row r="14" spans="1:21" ht="14.1" customHeight="1" x14ac:dyDescent="0.15">
      <c r="A14" s="14"/>
      <c r="B14" s="15" t="s">
        <v>135</v>
      </c>
      <c r="C14" s="16">
        <v>131</v>
      </c>
      <c r="D14" s="17">
        <f t="shared" si="1"/>
        <v>231</v>
      </c>
      <c r="E14" s="21">
        <v>31</v>
      </c>
      <c r="F14" s="19">
        <v>170</v>
      </c>
      <c r="G14" s="19">
        <v>1</v>
      </c>
      <c r="H14" s="20">
        <v>29</v>
      </c>
      <c r="I14" s="21">
        <v>124</v>
      </c>
      <c r="J14" s="19">
        <v>96</v>
      </c>
      <c r="K14" s="19">
        <v>5</v>
      </c>
      <c r="L14" s="19"/>
      <c r="M14" s="20">
        <v>6</v>
      </c>
      <c r="N14" s="22">
        <v>231</v>
      </c>
      <c r="O14" s="19"/>
      <c r="P14" s="20"/>
      <c r="Q14" s="22">
        <v>80</v>
      </c>
      <c r="R14" s="20">
        <v>151</v>
      </c>
      <c r="S14" s="22">
        <v>60</v>
      </c>
      <c r="T14" s="19">
        <v>169</v>
      </c>
      <c r="U14" s="20"/>
    </row>
    <row r="15" spans="1:21" ht="14.1" customHeight="1" x14ac:dyDescent="0.15">
      <c r="A15" s="14"/>
      <c r="B15" s="15" t="s">
        <v>136</v>
      </c>
      <c r="C15" s="16">
        <v>132</v>
      </c>
      <c r="D15" s="17">
        <f t="shared" si="1"/>
        <v>504</v>
      </c>
      <c r="E15" s="21">
        <v>12</v>
      </c>
      <c r="F15" s="19">
        <v>370</v>
      </c>
      <c r="G15" s="19"/>
      <c r="H15" s="20">
        <v>122</v>
      </c>
      <c r="I15" s="21">
        <v>429</v>
      </c>
      <c r="J15" s="19">
        <v>74</v>
      </c>
      <c r="K15" s="19">
        <v>1</v>
      </c>
      <c r="L15" s="19"/>
      <c r="M15" s="20"/>
      <c r="N15" s="22">
        <v>504</v>
      </c>
      <c r="O15" s="19"/>
      <c r="P15" s="20"/>
      <c r="Q15" s="22">
        <v>31</v>
      </c>
      <c r="R15" s="20">
        <v>473</v>
      </c>
      <c r="S15" s="22">
        <v>20</v>
      </c>
      <c r="T15" s="19">
        <v>484</v>
      </c>
      <c r="U15" s="20">
        <v>112</v>
      </c>
    </row>
    <row r="16" spans="1:21" ht="14.1" customHeight="1" x14ac:dyDescent="0.15">
      <c r="A16" s="14"/>
      <c r="B16" s="15" t="s">
        <v>137</v>
      </c>
      <c r="C16" s="16">
        <v>133</v>
      </c>
      <c r="D16" s="17">
        <f t="shared" si="1"/>
        <v>282</v>
      </c>
      <c r="E16" s="21">
        <v>12</v>
      </c>
      <c r="F16" s="19">
        <v>174</v>
      </c>
      <c r="G16" s="19">
        <v>1</v>
      </c>
      <c r="H16" s="20">
        <v>95</v>
      </c>
      <c r="I16" s="21">
        <v>281</v>
      </c>
      <c r="J16" s="19"/>
      <c r="K16" s="19"/>
      <c r="L16" s="19"/>
      <c r="M16" s="20">
        <v>1</v>
      </c>
      <c r="N16" s="22">
        <v>282</v>
      </c>
      <c r="O16" s="19"/>
      <c r="P16" s="20"/>
      <c r="Q16" s="21">
        <v>23</v>
      </c>
      <c r="R16" s="20">
        <v>259</v>
      </c>
      <c r="S16" s="22">
        <v>26</v>
      </c>
      <c r="T16" s="19">
        <v>256</v>
      </c>
      <c r="U16" s="20">
        <v>88</v>
      </c>
    </row>
    <row r="17" spans="1:21" ht="14.1" customHeight="1" x14ac:dyDescent="0.15">
      <c r="A17" s="14"/>
      <c r="B17" s="15" t="s">
        <v>138</v>
      </c>
      <c r="C17" s="16">
        <v>134</v>
      </c>
      <c r="D17" s="17">
        <f t="shared" si="1"/>
        <v>206</v>
      </c>
      <c r="E17" s="21">
        <v>39</v>
      </c>
      <c r="F17" s="19">
        <v>68</v>
      </c>
      <c r="G17" s="19">
        <v>2</v>
      </c>
      <c r="H17" s="20">
        <v>97</v>
      </c>
      <c r="I17" s="21">
        <v>197</v>
      </c>
      <c r="J17" s="19"/>
      <c r="K17" s="19">
        <v>6</v>
      </c>
      <c r="L17" s="19"/>
      <c r="M17" s="20">
        <v>3</v>
      </c>
      <c r="N17" s="22">
        <v>206</v>
      </c>
      <c r="O17" s="19"/>
      <c r="P17" s="20"/>
      <c r="Q17" s="21">
        <v>124</v>
      </c>
      <c r="R17" s="20">
        <v>82</v>
      </c>
      <c r="S17" s="22">
        <v>95</v>
      </c>
      <c r="T17" s="19">
        <v>111</v>
      </c>
      <c r="U17" s="20">
        <v>47</v>
      </c>
    </row>
    <row r="18" spans="1:21" ht="14.1" customHeight="1" x14ac:dyDescent="0.15">
      <c r="A18" s="14"/>
      <c r="B18" s="15" t="s">
        <v>139</v>
      </c>
      <c r="C18" s="16">
        <v>135</v>
      </c>
      <c r="D18" s="17">
        <f t="shared" si="1"/>
        <v>72</v>
      </c>
      <c r="E18" s="21">
        <v>29</v>
      </c>
      <c r="F18" s="19">
        <v>9</v>
      </c>
      <c r="G18" s="19"/>
      <c r="H18" s="20">
        <v>34</v>
      </c>
      <c r="I18" s="21">
        <v>57</v>
      </c>
      <c r="J18" s="19"/>
      <c r="K18" s="19">
        <v>4</v>
      </c>
      <c r="L18" s="19"/>
      <c r="M18" s="20">
        <v>11</v>
      </c>
      <c r="N18" s="22">
        <v>72</v>
      </c>
      <c r="O18" s="19"/>
      <c r="P18" s="20"/>
      <c r="Q18" s="21">
        <v>67</v>
      </c>
      <c r="R18" s="20">
        <v>5</v>
      </c>
      <c r="S18" s="22">
        <v>63</v>
      </c>
      <c r="T18" s="19">
        <v>9</v>
      </c>
      <c r="U18" s="20"/>
    </row>
    <row r="19" spans="1:21" ht="14.1" customHeight="1" x14ac:dyDescent="0.15">
      <c r="A19" s="14"/>
      <c r="B19" s="15" t="s">
        <v>140</v>
      </c>
      <c r="C19" s="16">
        <v>136</v>
      </c>
      <c r="D19" s="17">
        <f t="shared" si="1"/>
        <v>62</v>
      </c>
      <c r="E19" s="21">
        <v>18</v>
      </c>
      <c r="F19" s="19">
        <v>27</v>
      </c>
      <c r="G19" s="19"/>
      <c r="H19" s="20">
        <v>17</v>
      </c>
      <c r="I19" s="21">
        <v>57</v>
      </c>
      <c r="J19" s="19"/>
      <c r="K19" s="19">
        <v>5</v>
      </c>
      <c r="L19" s="19"/>
      <c r="M19" s="20"/>
      <c r="N19" s="22">
        <v>62</v>
      </c>
      <c r="O19" s="19"/>
      <c r="P19" s="20"/>
      <c r="Q19" s="21">
        <v>46</v>
      </c>
      <c r="R19" s="20">
        <v>16</v>
      </c>
      <c r="S19" s="22">
        <v>35</v>
      </c>
      <c r="T19" s="19">
        <v>27</v>
      </c>
      <c r="U19" s="20"/>
    </row>
    <row r="20" spans="1:21" ht="14.1" customHeight="1" thickBot="1" x14ac:dyDescent="0.2">
      <c r="A20" s="23"/>
      <c r="B20" s="24" t="s">
        <v>141</v>
      </c>
      <c r="C20" s="25">
        <v>137</v>
      </c>
      <c r="D20" s="28">
        <f t="shared" si="1"/>
        <v>70</v>
      </c>
      <c r="E20" s="26">
        <v>18</v>
      </c>
      <c r="F20" s="27">
        <v>27</v>
      </c>
      <c r="G20" s="27"/>
      <c r="H20" s="28">
        <v>25</v>
      </c>
      <c r="I20" s="26">
        <v>62</v>
      </c>
      <c r="J20" s="27"/>
      <c r="K20" s="27">
        <v>5</v>
      </c>
      <c r="L20" s="27"/>
      <c r="M20" s="28">
        <v>3</v>
      </c>
      <c r="N20" s="29">
        <v>70</v>
      </c>
      <c r="O20" s="27"/>
      <c r="P20" s="28"/>
      <c r="Q20" s="26">
        <v>38</v>
      </c>
      <c r="R20" s="28">
        <v>32</v>
      </c>
      <c r="S20" s="29">
        <v>43</v>
      </c>
      <c r="T20" s="27">
        <v>27</v>
      </c>
      <c r="U20" s="28"/>
    </row>
    <row r="21" spans="1:21" ht="14.1" customHeight="1" x14ac:dyDescent="0.15">
      <c r="A21" s="31" t="s">
        <v>25</v>
      </c>
      <c r="B21" s="32"/>
      <c r="C21" s="33">
        <v>202</v>
      </c>
      <c r="D21" s="12">
        <f t="shared" si="1"/>
        <v>33</v>
      </c>
      <c r="E21" s="10">
        <v>18</v>
      </c>
      <c r="F21" s="11">
        <v>10</v>
      </c>
      <c r="G21" s="11"/>
      <c r="H21" s="12">
        <v>5</v>
      </c>
      <c r="I21" s="10">
        <v>32</v>
      </c>
      <c r="J21" s="11"/>
      <c r="K21" s="11"/>
      <c r="L21" s="11"/>
      <c r="M21" s="12">
        <v>1</v>
      </c>
      <c r="N21" s="13">
        <v>33</v>
      </c>
      <c r="O21" s="11"/>
      <c r="P21" s="12"/>
      <c r="Q21" s="10">
        <v>25</v>
      </c>
      <c r="R21" s="12">
        <v>8</v>
      </c>
      <c r="S21" s="13">
        <v>25</v>
      </c>
      <c r="T21" s="11">
        <v>8</v>
      </c>
      <c r="U21" s="12"/>
    </row>
    <row r="22" spans="1:21" ht="14.1" customHeight="1" x14ac:dyDescent="0.15">
      <c r="A22" s="34" t="s">
        <v>26</v>
      </c>
      <c r="B22" s="35"/>
      <c r="C22" s="16">
        <v>203</v>
      </c>
      <c r="D22" s="17">
        <f t="shared" si="1"/>
        <v>311</v>
      </c>
      <c r="E22" s="21">
        <v>129</v>
      </c>
      <c r="F22" s="19">
        <v>146</v>
      </c>
      <c r="G22" s="19"/>
      <c r="H22" s="20">
        <v>36</v>
      </c>
      <c r="I22" s="21">
        <v>244</v>
      </c>
      <c r="J22" s="19"/>
      <c r="K22" s="19">
        <v>20</v>
      </c>
      <c r="L22" s="19"/>
      <c r="M22" s="20">
        <v>47</v>
      </c>
      <c r="N22" s="22">
        <v>311</v>
      </c>
      <c r="O22" s="19"/>
      <c r="P22" s="20"/>
      <c r="Q22" s="21">
        <v>188</v>
      </c>
      <c r="R22" s="20">
        <v>123</v>
      </c>
      <c r="S22" s="22">
        <v>167</v>
      </c>
      <c r="T22" s="19">
        <v>118</v>
      </c>
      <c r="U22" s="20"/>
    </row>
    <row r="23" spans="1:21" ht="14.1" customHeight="1" x14ac:dyDescent="0.15">
      <c r="A23" s="34" t="s">
        <v>27</v>
      </c>
      <c r="B23" s="35"/>
      <c r="C23" s="16">
        <v>204</v>
      </c>
      <c r="D23" s="17">
        <f t="shared" si="1"/>
        <v>17</v>
      </c>
      <c r="E23" s="21">
        <v>10</v>
      </c>
      <c r="F23" s="19">
        <v>2</v>
      </c>
      <c r="G23" s="19"/>
      <c r="H23" s="20">
        <v>5</v>
      </c>
      <c r="I23" s="21">
        <v>12</v>
      </c>
      <c r="J23" s="19"/>
      <c r="K23" s="19">
        <v>2</v>
      </c>
      <c r="L23" s="19"/>
      <c r="M23" s="20">
        <v>3</v>
      </c>
      <c r="N23" s="22">
        <v>17</v>
      </c>
      <c r="O23" s="19"/>
      <c r="P23" s="20"/>
      <c r="Q23" s="21">
        <v>16</v>
      </c>
      <c r="R23" s="20">
        <v>1</v>
      </c>
      <c r="S23" s="22">
        <v>15</v>
      </c>
      <c r="T23" s="19"/>
      <c r="U23" s="20"/>
    </row>
    <row r="24" spans="1:21" ht="14.1" customHeight="1" x14ac:dyDescent="0.15">
      <c r="A24" s="34" t="s">
        <v>28</v>
      </c>
      <c r="B24" s="35"/>
      <c r="C24" s="16">
        <v>205</v>
      </c>
      <c r="D24" s="17">
        <f t="shared" si="1"/>
        <v>51</v>
      </c>
      <c r="E24" s="21">
        <v>22</v>
      </c>
      <c r="F24" s="19">
        <v>13</v>
      </c>
      <c r="G24" s="19"/>
      <c r="H24" s="20">
        <v>16</v>
      </c>
      <c r="I24" s="21">
        <v>49</v>
      </c>
      <c r="J24" s="19"/>
      <c r="K24" s="19">
        <v>2</v>
      </c>
      <c r="L24" s="19"/>
      <c r="M24" s="20"/>
      <c r="N24" s="22">
        <v>51</v>
      </c>
      <c r="O24" s="19"/>
      <c r="P24" s="20"/>
      <c r="Q24" s="21">
        <v>36</v>
      </c>
      <c r="R24" s="20">
        <v>15</v>
      </c>
      <c r="S24" s="22">
        <v>38</v>
      </c>
      <c r="T24" s="19">
        <v>13</v>
      </c>
      <c r="U24" s="20"/>
    </row>
    <row r="25" spans="1:21" ht="14.1" customHeight="1" x14ac:dyDescent="0.15">
      <c r="A25" s="34" t="s">
        <v>29</v>
      </c>
      <c r="B25" s="35"/>
      <c r="C25" s="16">
        <v>206</v>
      </c>
      <c r="D25" s="17">
        <f t="shared" si="1"/>
        <v>9</v>
      </c>
      <c r="E25" s="21">
        <v>7</v>
      </c>
      <c r="F25" s="19"/>
      <c r="G25" s="19"/>
      <c r="H25" s="20">
        <v>2</v>
      </c>
      <c r="I25" s="21">
        <v>7</v>
      </c>
      <c r="J25" s="19"/>
      <c r="K25" s="19">
        <v>2</v>
      </c>
      <c r="L25" s="19"/>
      <c r="M25" s="20"/>
      <c r="N25" s="22">
        <v>9</v>
      </c>
      <c r="O25" s="19"/>
      <c r="P25" s="20"/>
      <c r="Q25" s="21">
        <v>8</v>
      </c>
      <c r="R25" s="20">
        <v>1</v>
      </c>
      <c r="S25" s="22">
        <v>9</v>
      </c>
      <c r="T25" s="19"/>
      <c r="U25" s="20"/>
    </row>
    <row r="26" spans="1:21" ht="14.1" customHeight="1" x14ac:dyDescent="0.15">
      <c r="A26" s="34" t="s">
        <v>30</v>
      </c>
      <c r="B26" s="35"/>
      <c r="C26" s="16">
        <v>207</v>
      </c>
      <c r="D26" s="17">
        <f t="shared" si="1"/>
        <v>24</v>
      </c>
      <c r="E26" s="21">
        <v>12</v>
      </c>
      <c r="F26" s="19">
        <v>8</v>
      </c>
      <c r="G26" s="19">
        <v>1</v>
      </c>
      <c r="H26" s="20">
        <v>3</v>
      </c>
      <c r="I26" s="21">
        <v>15</v>
      </c>
      <c r="J26" s="19"/>
      <c r="K26" s="19">
        <v>9</v>
      </c>
      <c r="L26" s="19"/>
      <c r="M26" s="20"/>
      <c r="N26" s="22">
        <v>24</v>
      </c>
      <c r="O26" s="19"/>
      <c r="P26" s="20"/>
      <c r="Q26" s="21">
        <v>23</v>
      </c>
      <c r="R26" s="20">
        <v>1</v>
      </c>
      <c r="S26" s="22">
        <v>18</v>
      </c>
      <c r="T26" s="19"/>
      <c r="U26" s="20"/>
    </row>
    <row r="27" spans="1:21" ht="14.1" customHeight="1" x14ac:dyDescent="0.15">
      <c r="A27" s="34" t="s">
        <v>31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32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33</v>
      </c>
      <c r="B29" s="35"/>
      <c r="C29" s="16">
        <v>210</v>
      </c>
      <c r="D29" s="17">
        <f t="shared" si="1"/>
        <v>24</v>
      </c>
      <c r="E29" s="21">
        <v>19</v>
      </c>
      <c r="F29" s="19">
        <v>1</v>
      </c>
      <c r="G29" s="19"/>
      <c r="H29" s="20">
        <v>4</v>
      </c>
      <c r="I29" s="21">
        <v>24</v>
      </c>
      <c r="J29" s="19"/>
      <c r="K29" s="19"/>
      <c r="L29" s="19"/>
      <c r="M29" s="20"/>
      <c r="N29" s="22">
        <v>24</v>
      </c>
      <c r="O29" s="19"/>
      <c r="P29" s="20"/>
      <c r="Q29" s="21">
        <v>24</v>
      </c>
      <c r="R29" s="20"/>
      <c r="S29" s="22">
        <v>24</v>
      </c>
      <c r="T29" s="19"/>
      <c r="U29" s="20"/>
    </row>
    <row r="30" spans="1:21" ht="14.1" customHeight="1" x14ac:dyDescent="0.15">
      <c r="A30" s="34" t="s">
        <v>34</v>
      </c>
      <c r="B30" s="35"/>
      <c r="C30" s="16">
        <v>211</v>
      </c>
      <c r="D30" s="17">
        <f t="shared" si="1"/>
        <v>25</v>
      </c>
      <c r="E30" s="21">
        <v>16</v>
      </c>
      <c r="F30" s="19"/>
      <c r="G30" s="19"/>
      <c r="H30" s="20">
        <v>9</v>
      </c>
      <c r="I30" s="21">
        <v>23</v>
      </c>
      <c r="J30" s="19"/>
      <c r="K30" s="19">
        <v>2</v>
      </c>
      <c r="L30" s="19"/>
      <c r="M30" s="20"/>
      <c r="N30" s="22">
        <v>25</v>
      </c>
      <c r="O30" s="19"/>
      <c r="P30" s="20"/>
      <c r="Q30" s="21">
        <v>23</v>
      </c>
      <c r="R30" s="20">
        <v>2</v>
      </c>
      <c r="S30" s="22">
        <v>25</v>
      </c>
      <c r="T30" s="19"/>
      <c r="U30" s="20"/>
    </row>
    <row r="31" spans="1:21" ht="14.1" customHeight="1" x14ac:dyDescent="0.15">
      <c r="A31" s="34" t="s">
        <v>35</v>
      </c>
      <c r="B31" s="35"/>
      <c r="C31" s="16">
        <v>212</v>
      </c>
      <c r="D31" s="17">
        <f t="shared" si="1"/>
        <v>10</v>
      </c>
      <c r="E31" s="21">
        <v>7</v>
      </c>
      <c r="F31" s="19"/>
      <c r="G31" s="19"/>
      <c r="H31" s="20">
        <v>3</v>
      </c>
      <c r="I31" s="21">
        <v>9</v>
      </c>
      <c r="J31" s="19"/>
      <c r="K31" s="19">
        <v>1</v>
      </c>
      <c r="L31" s="19"/>
      <c r="M31" s="20"/>
      <c r="N31" s="22">
        <v>10</v>
      </c>
      <c r="O31" s="19"/>
      <c r="P31" s="20"/>
      <c r="Q31" s="21">
        <v>8</v>
      </c>
      <c r="R31" s="20">
        <v>2</v>
      </c>
      <c r="S31" s="22">
        <v>10</v>
      </c>
      <c r="T31" s="19"/>
      <c r="U31" s="20"/>
    </row>
    <row r="32" spans="1:21" ht="14.1" customHeight="1" x14ac:dyDescent="0.15">
      <c r="A32" s="34" t="s">
        <v>36</v>
      </c>
      <c r="B32" s="35"/>
      <c r="C32" s="16">
        <v>213</v>
      </c>
      <c r="D32" s="17">
        <f t="shared" si="1"/>
        <v>12</v>
      </c>
      <c r="E32" s="21">
        <v>11</v>
      </c>
      <c r="F32" s="19"/>
      <c r="G32" s="19"/>
      <c r="H32" s="20">
        <v>1</v>
      </c>
      <c r="I32" s="21">
        <v>10</v>
      </c>
      <c r="J32" s="19"/>
      <c r="K32" s="19">
        <v>2</v>
      </c>
      <c r="L32" s="19"/>
      <c r="M32" s="20"/>
      <c r="N32" s="22">
        <v>12</v>
      </c>
      <c r="O32" s="19"/>
      <c r="P32" s="20"/>
      <c r="Q32" s="21">
        <v>9</v>
      </c>
      <c r="R32" s="20">
        <v>3</v>
      </c>
      <c r="S32" s="22">
        <v>12</v>
      </c>
      <c r="T32" s="19"/>
      <c r="U32" s="20"/>
    </row>
    <row r="33" spans="1:21" ht="14.1" customHeight="1" x14ac:dyDescent="0.15">
      <c r="A33" s="34" t="s">
        <v>37</v>
      </c>
      <c r="B33" s="35"/>
      <c r="C33" s="16">
        <v>214</v>
      </c>
      <c r="D33" s="17">
        <f t="shared" si="1"/>
        <v>6</v>
      </c>
      <c r="E33" s="21">
        <v>6</v>
      </c>
      <c r="F33" s="19"/>
      <c r="G33" s="19"/>
      <c r="H33" s="20"/>
      <c r="I33" s="21">
        <v>6</v>
      </c>
      <c r="J33" s="19"/>
      <c r="K33" s="19"/>
      <c r="L33" s="19"/>
      <c r="M33" s="20"/>
      <c r="N33" s="22">
        <v>6</v>
      </c>
      <c r="O33" s="19"/>
      <c r="P33" s="20"/>
      <c r="Q33" s="21">
        <v>6</v>
      </c>
      <c r="R33" s="20"/>
      <c r="S33" s="22">
        <v>6</v>
      </c>
      <c r="T33" s="19"/>
      <c r="U33" s="20"/>
    </row>
    <row r="34" spans="1:21" ht="14.1" customHeight="1" x14ac:dyDescent="0.15">
      <c r="A34" s="34" t="s">
        <v>38</v>
      </c>
      <c r="B34" s="35"/>
      <c r="C34" s="16">
        <v>215</v>
      </c>
      <c r="D34" s="17">
        <f t="shared" si="1"/>
        <v>16</v>
      </c>
      <c r="E34" s="21">
        <v>7</v>
      </c>
      <c r="F34" s="19">
        <v>1</v>
      </c>
      <c r="G34" s="19"/>
      <c r="H34" s="20">
        <v>8</v>
      </c>
      <c r="I34" s="21">
        <v>15</v>
      </c>
      <c r="J34" s="19"/>
      <c r="K34" s="19"/>
      <c r="L34" s="19"/>
      <c r="M34" s="20">
        <v>1</v>
      </c>
      <c r="N34" s="22">
        <v>16</v>
      </c>
      <c r="O34" s="19"/>
      <c r="P34" s="20"/>
      <c r="Q34" s="21">
        <v>13</v>
      </c>
      <c r="R34" s="20">
        <v>3</v>
      </c>
      <c r="S34" s="22">
        <v>16</v>
      </c>
      <c r="T34" s="19"/>
      <c r="U34" s="20"/>
    </row>
    <row r="35" spans="1:21" ht="14.1" customHeight="1" x14ac:dyDescent="0.15">
      <c r="A35" s="34" t="s">
        <v>39</v>
      </c>
      <c r="B35" s="35"/>
      <c r="C35" s="16">
        <v>216</v>
      </c>
      <c r="D35" s="17">
        <f t="shared" si="1"/>
        <v>31</v>
      </c>
      <c r="E35" s="21">
        <v>22</v>
      </c>
      <c r="F35" s="19">
        <v>6</v>
      </c>
      <c r="G35" s="19"/>
      <c r="H35" s="20">
        <v>3</v>
      </c>
      <c r="I35" s="21">
        <v>30</v>
      </c>
      <c r="J35" s="19"/>
      <c r="K35" s="19"/>
      <c r="L35" s="19"/>
      <c r="M35" s="20">
        <v>1</v>
      </c>
      <c r="N35" s="22">
        <v>31</v>
      </c>
      <c r="O35" s="19"/>
      <c r="P35" s="20"/>
      <c r="Q35" s="21">
        <v>29</v>
      </c>
      <c r="R35" s="20">
        <v>2</v>
      </c>
      <c r="S35" s="22">
        <v>25</v>
      </c>
      <c r="T35" s="19"/>
      <c r="U35" s="20"/>
    </row>
    <row r="36" spans="1:21" ht="14.1" customHeight="1" x14ac:dyDescent="0.15">
      <c r="A36" s="34" t="s">
        <v>40</v>
      </c>
      <c r="B36" s="35"/>
      <c r="C36" s="16">
        <v>217</v>
      </c>
      <c r="D36" s="17">
        <f t="shared" si="1"/>
        <v>73</v>
      </c>
      <c r="E36" s="21">
        <v>15</v>
      </c>
      <c r="F36" s="19">
        <v>37</v>
      </c>
      <c r="G36" s="19"/>
      <c r="H36" s="20">
        <v>21</v>
      </c>
      <c r="I36" s="21">
        <v>66</v>
      </c>
      <c r="J36" s="19"/>
      <c r="K36" s="19">
        <v>2</v>
      </c>
      <c r="L36" s="19"/>
      <c r="M36" s="20">
        <v>5</v>
      </c>
      <c r="N36" s="22">
        <v>73</v>
      </c>
      <c r="O36" s="19"/>
      <c r="P36" s="20"/>
      <c r="Q36" s="21">
        <v>44</v>
      </c>
      <c r="R36" s="20">
        <v>29</v>
      </c>
      <c r="S36" s="22">
        <v>37</v>
      </c>
      <c r="T36" s="19">
        <v>29</v>
      </c>
      <c r="U36" s="20"/>
    </row>
    <row r="37" spans="1:21" ht="14.1" customHeight="1" x14ac:dyDescent="0.15">
      <c r="A37" s="34" t="s">
        <v>41</v>
      </c>
      <c r="B37" s="35"/>
      <c r="C37" s="16">
        <v>218</v>
      </c>
      <c r="D37" s="17">
        <f t="shared" si="1"/>
        <v>35</v>
      </c>
      <c r="E37" s="21">
        <v>16</v>
      </c>
      <c r="F37" s="19">
        <v>10</v>
      </c>
      <c r="G37" s="19"/>
      <c r="H37" s="20">
        <v>9</v>
      </c>
      <c r="I37" s="21">
        <v>34</v>
      </c>
      <c r="J37" s="19"/>
      <c r="K37" s="19">
        <v>1</v>
      </c>
      <c r="L37" s="19"/>
      <c r="M37" s="20"/>
      <c r="N37" s="22">
        <v>35</v>
      </c>
      <c r="O37" s="19"/>
      <c r="P37" s="20"/>
      <c r="Q37" s="21">
        <v>28</v>
      </c>
      <c r="R37" s="20">
        <v>7</v>
      </c>
      <c r="S37" s="22">
        <v>25</v>
      </c>
      <c r="T37" s="19"/>
      <c r="U37" s="20"/>
    </row>
    <row r="38" spans="1:21" ht="14.1" customHeight="1" x14ac:dyDescent="0.15">
      <c r="A38" s="34" t="s">
        <v>42</v>
      </c>
      <c r="B38" s="35"/>
      <c r="C38" s="16">
        <v>219</v>
      </c>
      <c r="D38" s="17">
        <f t="shared" si="1"/>
        <v>36</v>
      </c>
      <c r="E38" s="21">
        <v>10</v>
      </c>
      <c r="F38" s="19">
        <v>8</v>
      </c>
      <c r="G38" s="19"/>
      <c r="H38" s="20">
        <v>18</v>
      </c>
      <c r="I38" s="21">
        <v>35</v>
      </c>
      <c r="J38" s="19"/>
      <c r="K38" s="19">
        <v>1</v>
      </c>
      <c r="L38" s="19"/>
      <c r="M38" s="20"/>
      <c r="N38" s="22">
        <v>36</v>
      </c>
      <c r="O38" s="19"/>
      <c r="P38" s="20"/>
      <c r="Q38" s="21">
        <v>36</v>
      </c>
      <c r="R38" s="20"/>
      <c r="S38" s="22">
        <v>28</v>
      </c>
      <c r="T38" s="19">
        <v>8</v>
      </c>
      <c r="U38" s="20"/>
    </row>
    <row r="39" spans="1:21" ht="14.1" customHeight="1" x14ac:dyDescent="0.15">
      <c r="A39" s="34" t="s">
        <v>43</v>
      </c>
      <c r="B39" s="35"/>
      <c r="C39" s="16">
        <v>220</v>
      </c>
      <c r="D39" s="17">
        <f t="shared" si="1"/>
        <v>86</v>
      </c>
      <c r="E39" s="21">
        <v>30</v>
      </c>
      <c r="F39" s="19">
        <v>22</v>
      </c>
      <c r="G39" s="19"/>
      <c r="H39" s="20">
        <v>34</v>
      </c>
      <c r="I39" s="21">
        <v>78</v>
      </c>
      <c r="J39" s="19"/>
      <c r="K39" s="19">
        <v>7</v>
      </c>
      <c r="L39" s="19"/>
      <c r="M39" s="20">
        <v>1</v>
      </c>
      <c r="N39" s="22">
        <v>86</v>
      </c>
      <c r="O39" s="19"/>
      <c r="P39" s="20"/>
      <c r="Q39" s="21">
        <v>66</v>
      </c>
      <c r="R39" s="20">
        <v>20</v>
      </c>
      <c r="S39" s="22">
        <v>64</v>
      </c>
      <c r="T39" s="19"/>
      <c r="U39" s="20"/>
    </row>
    <row r="40" spans="1:21" ht="14.1" customHeight="1" x14ac:dyDescent="0.15">
      <c r="A40" s="34" t="s">
        <v>44</v>
      </c>
      <c r="B40" s="35"/>
      <c r="C40" s="16">
        <v>221</v>
      </c>
      <c r="D40" s="17">
        <f t="shared" si="1"/>
        <v>31</v>
      </c>
      <c r="E40" s="21">
        <v>13</v>
      </c>
      <c r="F40" s="19">
        <v>8</v>
      </c>
      <c r="G40" s="19"/>
      <c r="H40" s="20">
        <v>10</v>
      </c>
      <c r="I40" s="21">
        <v>24</v>
      </c>
      <c r="J40" s="19"/>
      <c r="K40" s="19">
        <v>2</v>
      </c>
      <c r="L40" s="19"/>
      <c r="M40" s="20">
        <v>5</v>
      </c>
      <c r="N40" s="22">
        <v>31</v>
      </c>
      <c r="O40" s="19"/>
      <c r="P40" s="20"/>
      <c r="Q40" s="21">
        <v>29</v>
      </c>
      <c r="R40" s="20">
        <v>2</v>
      </c>
      <c r="S40" s="22">
        <v>23</v>
      </c>
      <c r="T40" s="19">
        <v>8</v>
      </c>
      <c r="U40" s="20"/>
    </row>
    <row r="41" spans="1:21" ht="14.1" customHeight="1" x14ac:dyDescent="0.15">
      <c r="A41" s="34" t="s">
        <v>45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142</v>
      </c>
      <c r="B42" s="35"/>
      <c r="C42" s="15">
        <v>223</v>
      </c>
      <c r="D42" s="17">
        <f t="shared" si="1"/>
        <v>25</v>
      </c>
      <c r="E42" s="21">
        <v>8</v>
      </c>
      <c r="F42" s="19">
        <v>10</v>
      </c>
      <c r="G42" s="19"/>
      <c r="H42" s="20">
        <v>7</v>
      </c>
      <c r="I42" s="21">
        <v>23</v>
      </c>
      <c r="J42" s="19"/>
      <c r="K42" s="19">
        <v>1</v>
      </c>
      <c r="L42" s="19"/>
      <c r="M42" s="20">
        <v>1</v>
      </c>
      <c r="N42" s="22">
        <v>25</v>
      </c>
      <c r="O42" s="19"/>
      <c r="P42" s="20"/>
      <c r="Q42" s="21">
        <v>24</v>
      </c>
      <c r="R42" s="20">
        <v>1</v>
      </c>
      <c r="S42" s="22">
        <v>15</v>
      </c>
      <c r="T42" s="19">
        <v>10</v>
      </c>
      <c r="U42" s="20"/>
    </row>
    <row r="43" spans="1:21" ht="14.1" customHeight="1" x14ac:dyDescent="0.15">
      <c r="A43" s="34" t="s">
        <v>143</v>
      </c>
      <c r="B43" s="35"/>
      <c r="C43" s="15">
        <v>224</v>
      </c>
      <c r="D43" s="17">
        <f t="shared" si="1"/>
        <v>65</v>
      </c>
      <c r="E43" s="21">
        <v>21</v>
      </c>
      <c r="F43" s="19">
        <v>31</v>
      </c>
      <c r="G43" s="19"/>
      <c r="H43" s="20">
        <v>13</v>
      </c>
      <c r="I43" s="21">
        <v>64</v>
      </c>
      <c r="J43" s="19"/>
      <c r="K43" s="19"/>
      <c r="L43" s="19"/>
      <c r="M43" s="20">
        <v>1</v>
      </c>
      <c r="N43" s="22">
        <v>65</v>
      </c>
      <c r="O43" s="19"/>
      <c r="P43" s="20"/>
      <c r="Q43" s="21">
        <v>39</v>
      </c>
      <c r="R43" s="20">
        <v>26</v>
      </c>
      <c r="S43" s="22">
        <v>34</v>
      </c>
      <c r="T43" s="19">
        <v>31</v>
      </c>
      <c r="U43" s="20"/>
    </row>
    <row r="44" spans="1:21" ht="14.1" customHeight="1" x14ac:dyDescent="0.15">
      <c r="A44" s="34" t="s">
        <v>46</v>
      </c>
      <c r="B44" s="35"/>
      <c r="C44" s="15">
        <v>225</v>
      </c>
      <c r="D44" s="17">
        <f t="shared" si="1"/>
        <v>14</v>
      </c>
      <c r="E44" s="21">
        <v>2</v>
      </c>
      <c r="F44" s="19">
        <v>12</v>
      </c>
      <c r="G44" s="19"/>
      <c r="H44" s="20"/>
      <c r="I44" s="21">
        <v>8</v>
      </c>
      <c r="J44" s="19"/>
      <c r="K44" s="19"/>
      <c r="L44" s="19"/>
      <c r="M44" s="20">
        <v>6</v>
      </c>
      <c r="N44" s="22">
        <v>14</v>
      </c>
      <c r="O44" s="19"/>
      <c r="P44" s="20"/>
      <c r="Q44" s="21">
        <v>14</v>
      </c>
      <c r="R44" s="20"/>
      <c r="S44" s="22">
        <v>2</v>
      </c>
      <c r="T44" s="19"/>
      <c r="U44" s="20"/>
    </row>
    <row r="45" spans="1:21" ht="14.1" customHeight="1" x14ac:dyDescent="0.15">
      <c r="A45" s="34" t="s">
        <v>144</v>
      </c>
      <c r="B45" s="35"/>
      <c r="C45" s="15">
        <v>226</v>
      </c>
      <c r="D45" s="17">
        <f t="shared" si="1"/>
        <v>8</v>
      </c>
      <c r="E45" s="21">
        <v>5</v>
      </c>
      <c r="F45" s="19"/>
      <c r="G45" s="19"/>
      <c r="H45" s="20">
        <v>3</v>
      </c>
      <c r="I45" s="21">
        <v>7</v>
      </c>
      <c r="J45" s="19"/>
      <c r="K45" s="19">
        <v>1</v>
      </c>
      <c r="L45" s="19"/>
      <c r="M45" s="20"/>
      <c r="N45" s="22">
        <v>8</v>
      </c>
      <c r="O45" s="19"/>
      <c r="P45" s="20"/>
      <c r="Q45" s="21">
        <v>8</v>
      </c>
      <c r="R45" s="20"/>
      <c r="S45" s="22">
        <v>8</v>
      </c>
      <c r="T45" s="19"/>
      <c r="U45" s="20"/>
    </row>
    <row r="46" spans="1:21" ht="14.1" customHeight="1" x14ac:dyDescent="0.15">
      <c r="A46" s="34" t="s">
        <v>145</v>
      </c>
      <c r="B46" s="35"/>
      <c r="C46" s="15">
        <v>227</v>
      </c>
      <c r="D46" s="17">
        <f t="shared" si="1"/>
        <v>4</v>
      </c>
      <c r="E46" s="21">
        <v>4</v>
      </c>
      <c r="F46" s="19"/>
      <c r="G46" s="19"/>
      <c r="H46" s="20"/>
      <c r="I46" s="21">
        <v>3</v>
      </c>
      <c r="J46" s="19"/>
      <c r="K46" s="19">
        <v>1</v>
      </c>
      <c r="L46" s="19"/>
      <c r="M46" s="20"/>
      <c r="N46" s="22">
        <v>4</v>
      </c>
      <c r="O46" s="19"/>
      <c r="P46" s="20"/>
      <c r="Q46" s="21">
        <v>4</v>
      </c>
      <c r="R46" s="20"/>
      <c r="S46" s="22">
        <v>4</v>
      </c>
      <c r="T46" s="19"/>
      <c r="U46" s="20"/>
    </row>
    <row r="47" spans="1:21" ht="14.1" customHeight="1" x14ac:dyDescent="0.15">
      <c r="A47" s="34" t="s">
        <v>146</v>
      </c>
      <c r="B47" s="35"/>
      <c r="C47" s="15">
        <v>228</v>
      </c>
      <c r="D47" s="17">
        <f t="shared" si="1"/>
        <v>22</v>
      </c>
      <c r="E47" s="21">
        <v>14</v>
      </c>
      <c r="F47" s="19">
        <v>5</v>
      </c>
      <c r="G47" s="19"/>
      <c r="H47" s="20">
        <v>3</v>
      </c>
      <c r="I47" s="21">
        <v>21</v>
      </c>
      <c r="J47" s="19"/>
      <c r="K47" s="19">
        <v>1</v>
      </c>
      <c r="L47" s="19"/>
      <c r="M47" s="20"/>
      <c r="N47" s="22">
        <v>22</v>
      </c>
      <c r="O47" s="19"/>
      <c r="P47" s="20"/>
      <c r="Q47" s="21">
        <v>21</v>
      </c>
      <c r="R47" s="20">
        <v>1</v>
      </c>
      <c r="S47" s="22">
        <v>17</v>
      </c>
      <c r="T47" s="19"/>
      <c r="U47" s="20"/>
    </row>
    <row r="48" spans="1:21" ht="14.1" customHeight="1" x14ac:dyDescent="0.15">
      <c r="A48" s="34" t="s">
        <v>147</v>
      </c>
      <c r="B48" s="35"/>
      <c r="C48" s="15">
        <v>229</v>
      </c>
      <c r="D48" s="17">
        <f>SUM(E48:H48)</f>
        <v>13</v>
      </c>
      <c r="E48" s="21">
        <v>12</v>
      </c>
      <c r="F48" s="19">
        <v>1</v>
      </c>
      <c r="G48" s="19"/>
      <c r="H48" s="20"/>
      <c r="I48" s="21">
        <v>13</v>
      </c>
      <c r="J48" s="19"/>
      <c r="K48" s="19"/>
      <c r="L48" s="19"/>
      <c r="M48" s="20"/>
      <c r="N48" s="22">
        <v>13</v>
      </c>
      <c r="O48" s="19"/>
      <c r="P48" s="20"/>
      <c r="Q48" s="21">
        <v>12</v>
      </c>
      <c r="R48" s="20">
        <v>1</v>
      </c>
      <c r="S48" s="22">
        <v>13</v>
      </c>
      <c r="T48" s="19"/>
      <c r="U48" s="20"/>
    </row>
    <row r="49" spans="1:21" ht="14.1" customHeight="1" x14ac:dyDescent="0.15">
      <c r="A49" s="34" t="s">
        <v>148</v>
      </c>
      <c r="B49" s="35"/>
      <c r="C49" s="15">
        <v>230</v>
      </c>
      <c r="D49" s="17">
        <f>SUM(E49:H49)</f>
        <v>51</v>
      </c>
      <c r="E49" s="21">
        <v>23</v>
      </c>
      <c r="F49" s="19"/>
      <c r="G49" s="19"/>
      <c r="H49" s="20">
        <v>28</v>
      </c>
      <c r="I49" s="21">
        <v>40</v>
      </c>
      <c r="J49" s="19"/>
      <c r="K49" s="19">
        <v>7</v>
      </c>
      <c r="L49" s="19"/>
      <c r="M49" s="20">
        <v>4</v>
      </c>
      <c r="N49" s="22">
        <v>51</v>
      </c>
      <c r="O49" s="19"/>
      <c r="P49" s="20"/>
      <c r="Q49" s="21">
        <v>49</v>
      </c>
      <c r="R49" s="20">
        <v>2</v>
      </c>
      <c r="S49" s="22">
        <v>51</v>
      </c>
      <c r="T49" s="19"/>
      <c r="U49" s="20"/>
    </row>
    <row r="50" spans="1:21" ht="14.1" customHeight="1" x14ac:dyDescent="0.15">
      <c r="A50" s="34" t="s">
        <v>149</v>
      </c>
      <c r="B50" s="35"/>
      <c r="C50" s="15">
        <v>231</v>
      </c>
      <c r="D50" s="17">
        <f>SUM(E50:H50)</f>
        <v>21</v>
      </c>
      <c r="E50" s="21">
        <v>10</v>
      </c>
      <c r="F50" s="19">
        <v>6</v>
      </c>
      <c r="G50" s="19"/>
      <c r="H50" s="20">
        <v>5</v>
      </c>
      <c r="I50" s="21">
        <v>21</v>
      </c>
      <c r="J50" s="19"/>
      <c r="K50" s="19"/>
      <c r="L50" s="19"/>
      <c r="M50" s="20"/>
      <c r="N50" s="22">
        <v>21</v>
      </c>
      <c r="O50" s="19"/>
      <c r="P50" s="20"/>
      <c r="Q50" s="21">
        <v>15</v>
      </c>
      <c r="R50" s="20">
        <v>6</v>
      </c>
      <c r="S50" s="22">
        <v>15</v>
      </c>
      <c r="T50" s="19"/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150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47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151</v>
      </c>
      <c r="B55" s="45"/>
      <c r="C55" s="42"/>
      <c r="D55" s="9">
        <f>SUM(D56:D62)</f>
        <v>108</v>
      </c>
      <c r="E55" s="10">
        <f>SUM(E56:E62)</f>
        <v>38</v>
      </c>
      <c r="F55" s="11">
        <f>SUM(F56:F62)</f>
        <v>41</v>
      </c>
      <c r="G55" s="11">
        <f t="shared" ref="G55:U55" si="4">SUM(G56:G62)</f>
        <v>0</v>
      </c>
      <c r="H55" s="12">
        <f t="shared" si="4"/>
        <v>29</v>
      </c>
      <c r="I55" s="13">
        <f t="shared" si="4"/>
        <v>101</v>
      </c>
      <c r="J55" s="11">
        <f t="shared" si="4"/>
        <v>0</v>
      </c>
      <c r="K55" s="11">
        <f t="shared" si="4"/>
        <v>4</v>
      </c>
      <c r="L55" s="11">
        <f t="shared" si="4"/>
        <v>0</v>
      </c>
      <c r="M55" s="12">
        <f t="shared" si="4"/>
        <v>3</v>
      </c>
      <c r="N55" s="13">
        <f t="shared" si="4"/>
        <v>108</v>
      </c>
      <c r="O55" s="11">
        <f t="shared" si="4"/>
        <v>0</v>
      </c>
      <c r="P55" s="12">
        <f t="shared" si="4"/>
        <v>0</v>
      </c>
      <c r="Q55" s="13">
        <f t="shared" si="4"/>
        <v>75</v>
      </c>
      <c r="R55" s="12">
        <f t="shared" si="4"/>
        <v>33</v>
      </c>
      <c r="S55" s="13">
        <f t="shared" si="4"/>
        <v>67</v>
      </c>
      <c r="T55" s="11">
        <f t="shared" si="4"/>
        <v>35</v>
      </c>
      <c r="U55" s="12">
        <f t="shared" si="4"/>
        <v>0</v>
      </c>
    </row>
    <row r="56" spans="1:21" ht="14.1" customHeight="1" x14ac:dyDescent="0.15">
      <c r="A56" s="14"/>
      <c r="B56" s="15" t="s">
        <v>48</v>
      </c>
      <c r="C56" s="15">
        <v>341</v>
      </c>
      <c r="D56" s="17">
        <f>SUM(E56:H56)</f>
        <v>11</v>
      </c>
      <c r="E56" s="21">
        <v>7</v>
      </c>
      <c r="F56" s="19"/>
      <c r="G56" s="19"/>
      <c r="H56" s="20">
        <v>4</v>
      </c>
      <c r="I56" s="22">
        <v>9</v>
      </c>
      <c r="J56" s="19"/>
      <c r="K56" s="19">
        <v>2</v>
      </c>
      <c r="L56" s="19"/>
      <c r="M56" s="20"/>
      <c r="N56" s="22">
        <v>11</v>
      </c>
      <c r="O56" s="19"/>
      <c r="P56" s="20"/>
      <c r="Q56" s="22">
        <v>11</v>
      </c>
      <c r="R56" s="20"/>
      <c r="S56" s="22">
        <v>11</v>
      </c>
      <c r="T56" s="19"/>
      <c r="U56" s="20"/>
    </row>
    <row r="57" spans="1:21" ht="14.1" customHeight="1" x14ac:dyDescent="0.15">
      <c r="A57" s="14"/>
      <c r="B57" s="15" t="s">
        <v>49</v>
      </c>
      <c r="C57" s="15">
        <v>342</v>
      </c>
      <c r="D57" s="17">
        <f t="shared" ref="D57:D67" si="5">SUM(E57:H57)</f>
        <v>9</v>
      </c>
      <c r="E57" s="21">
        <v>4</v>
      </c>
      <c r="F57" s="19"/>
      <c r="G57" s="19"/>
      <c r="H57" s="20">
        <v>5</v>
      </c>
      <c r="I57" s="22">
        <v>9</v>
      </c>
      <c r="J57" s="19"/>
      <c r="K57" s="19"/>
      <c r="L57" s="19"/>
      <c r="M57" s="20"/>
      <c r="N57" s="22">
        <v>9</v>
      </c>
      <c r="O57" s="19"/>
      <c r="P57" s="20"/>
      <c r="Q57" s="22">
        <v>9</v>
      </c>
      <c r="R57" s="20"/>
      <c r="S57" s="22">
        <v>9</v>
      </c>
      <c r="T57" s="19"/>
      <c r="U57" s="20"/>
    </row>
    <row r="58" spans="1:21" ht="14.1" customHeight="1" x14ac:dyDescent="0.15">
      <c r="A58" s="14"/>
      <c r="B58" s="15" t="s">
        <v>50</v>
      </c>
      <c r="C58" s="15">
        <v>343</v>
      </c>
      <c r="D58" s="17">
        <f t="shared" si="5"/>
        <v>36</v>
      </c>
      <c r="E58" s="21">
        <v>4</v>
      </c>
      <c r="F58" s="19">
        <v>25</v>
      </c>
      <c r="G58" s="19"/>
      <c r="H58" s="20">
        <v>7</v>
      </c>
      <c r="I58" s="22">
        <v>35</v>
      </c>
      <c r="J58" s="19"/>
      <c r="K58" s="19">
        <v>1</v>
      </c>
      <c r="L58" s="19"/>
      <c r="M58" s="20"/>
      <c r="N58" s="22">
        <v>36</v>
      </c>
      <c r="O58" s="19"/>
      <c r="P58" s="20"/>
      <c r="Q58" s="22">
        <v>16</v>
      </c>
      <c r="R58" s="20">
        <v>20</v>
      </c>
      <c r="S58" s="22">
        <v>11</v>
      </c>
      <c r="T58" s="19">
        <v>19</v>
      </c>
      <c r="U58" s="20"/>
    </row>
    <row r="59" spans="1:21" ht="14.1" customHeight="1" x14ac:dyDescent="0.15">
      <c r="A59" s="14"/>
      <c r="B59" s="15" t="s">
        <v>51</v>
      </c>
      <c r="C59" s="15">
        <v>344</v>
      </c>
      <c r="D59" s="17">
        <f t="shared" si="5"/>
        <v>15</v>
      </c>
      <c r="E59" s="21">
        <v>7</v>
      </c>
      <c r="F59" s="19"/>
      <c r="G59" s="19"/>
      <c r="H59" s="20">
        <v>8</v>
      </c>
      <c r="I59" s="22">
        <v>12</v>
      </c>
      <c r="J59" s="19"/>
      <c r="K59" s="19">
        <v>1</v>
      </c>
      <c r="L59" s="19"/>
      <c r="M59" s="20">
        <v>2</v>
      </c>
      <c r="N59" s="22">
        <v>15</v>
      </c>
      <c r="O59" s="19"/>
      <c r="P59" s="20"/>
      <c r="Q59" s="22">
        <v>14</v>
      </c>
      <c r="R59" s="20">
        <v>1</v>
      </c>
      <c r="S59" s="22">
        <v>15</v>
      </c>
      <c r="T59" s="19"/>
      <c r="U59" s="20"/>
    </row>
    <row r="60" spans="1:21" ht="14.1" customHeight="1" x14ac:dyDescent="0.15">
      <c r="A60" s="14"/>
      <c r="B60" s="15" t="s">
        <v>52</v>
      </c>
      <c r="C60" s="15">
        <v>345</v>
      </c>
      <c r="D60" s="17">
        <f t="shared" si="5"/>
        <v>10</v>
      </c>
      <c r="E60" s="21">
        <v>1</v>
      </c>
      <c r="F60" s="19">
        <v>8</v>
      </c>
      <c r="G60" s="19"/>
      <c r="H60" s="20">
        <v>1</v>
      </c>
      <c r="I60" s="22">
        <v>9</v>
      </c>
      <c r="J60" s="19"/>
      <c r="K60" s="19"/>
      <c r="L60" s="19"/>
      <c r="M60" s="20">
        <v>1</v>
      </c>
      <c r="N60" s="22">
        <v>10</v>
      </c>
      <c r="O60" s="19"/>
      <c r="P60" s="20"/>
      <c r="Q60" s="22">
        <v>9</v>
      </c>
      <c r="R60" s="20">
        <v>1</v>
      </c>
      <c r="S60" s="22">
        <v>2</v>
      </c>
      <c r="T60" s="19">
        <v>8</v>
      </c>
      <c r="U60" s="20"/>
    </row>
    <row r="61" spans="1:21" ht="14.1" customHeight="1" x14ac:dyDescent="0.15">
      <c r="A61" s="14"/>
      <c r="B61" s="15" t="s">
        <v>53</v>
      </c>
      <c r="C61" s="15">
        <v>348</v>
      </c>
      <c r="D61" s="17">
        <f t="shared" si="5"/>
        <v>7</v>
      </c>
      <c r="E61" s="21">
        <v>7</v>
      </c>
      <c r="F61" s="19"/>
      <c r="G61" s="19"/>
      <c r="H61" s="20"/>
      <c r="I61" s="22">
        <v>7</v>
      </c>
      <c r="J61" s="19"/>
      <c r="K61" s="19"/>
      <c r="L61" s="19"/>
      <c r="M61" s="20"/>
      <c r="N61" s="22">
        <v>7</v>
      </c>
      <c r="O61" s="19"/>
      <c r="P61" s="20"/>
      <c r="Q61" s="22">
        <v>7</v>
      </c>
      <c r="R61" s="20"/>
      <c r="S61" s="22">
        <v>7</v>
      </c>
      <c r="T61" s="19"/>
      <c r="U61" s="20"/>
    </row>
    <row r="62" spans="1:21" ht="14.1" customHeight="1" thickBot="1" x14ac:dyDescent="0.2">
      <c r="A62" s="23"/>
      <c r="B62" s="24" t="s">
        <v>54</v>
      </c>
      <c r="C62" s="24">
        <v>349</v>
      </c>
      <c r="D62" s="17">
        <f t="shared" si="5"/>
        <v>20</v>
      </c>
      <c r="E62" s="26">
        <v>8</v>
      </c>
      <c r="F62" s="27">
        <v>8</v>
      </c>
      <c r="G62" s="27"/>
      <c r="H62" s="28">
        <v>4</v>
      </c>
      <c r="I62" s="29">
        <v>20</v>
      </c>
      <c r="J62" s="27"/>
      <c r="K62" s="27"/>
      <c r="L62" s="27"/>
      <c r="M62" s="28"/>
      <c r="N62" s="29">
        <v>20</v>
      </c>
      <c r="O62" s="27"/>
      <c r="P62" s="28"/>
      <c r="Q62" s="29">
        <v>9</v>
      </c>
      <c r="R62" s="28">
        <v>11</v>
      </c>
      <c r="S62" s="29">
        <v>12</v>
      </c>
      <c r="T62" s="27">
        <v>8</v>
      </c>
      <c r="U62" s="28"/>
    </row>
    <row r="63" spans="1:21" ht="14.1" customHeight="1" x14ac:dyDescent="0.15">
      <c r="A63" s="7" t="s">
        <v>152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55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56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57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58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153</v>
      </c>
      <c r="B68" s="45"/>
      <c r="C68" s="42"/>
      <c r="D68" s="9">
        <f>SUM(D69:D72)</f>
        <v>53</v>
      </c>
      <c r="E68" s="10">
        <f>SUM(E69:E72)</f>
        <v>42</v>
      </c>
      <c r="F68" s="11">
        <f>SUM(F69:F72)</f>
        <v>0</v>
      </c>
      <c r="G68" s="11">
        <f t="shared" ref="G68:U68" si="7">SUM(G69:G72)</f>
        <v>0</v>
      </c>
      <c r="H68" s="12">
        <f t="shared" si="7"/>
        <v>11</v>
      </c>
      <c r="I68" s="13">
        <f t="shared" si="7"/>
        <v>43</v>
      </c>
      <c r="J68" s="11">
        <f t="shared" si="7"/>
        <v>0</v>
      </c>
      <c r="K68" s="11">
        <f t="shared" si="7"/>
        <v>6</v>
      </c>
      <c r="L68" s="11">
        <f t="shared" si="7"/>
        <v>0</v>
      </c>
      <c r="M68" s="12">
        <f t="shared" si="7"/>
        <v>4</v>
      </c>
      <c r="N68" s="13">
        <f t="shared" si="7"/>
        <v>53</v>
      </c>
      <c r="O68" s="11">
        <f t="shared" si="7"/>
        <v>0</v>
      </c>
      <c r="P68" s="12">
        <f t="shared" si="7"/>
        <v>0</v>
      </c>
      <c r="Q68" s="13">
        <f t="shared" si="7"/>
        <v>47</v>
      </c>
      <c r="R68" s="12">
        <f t="shared" si="7"/>
        <v>6</v>
      </c>
      <c r="S68" s="13">
        <f t="shared" si="7"/>
        <v>53</v>
      </c>
      <c r="T68" s="11">
        <f t="shared" si="7"/>
        <v>0</v>
      </c>
      <c r="U68" s="12">
        <f t="shared" si="7"/>
        <v>0</v>
      </c>
    </row>
    <row r="69" spans="1:21" ht="14.1" customHeight="1" x14ac:dyDescent="0.15">
      <c r="A69" s="14"/>
      <c r="B69" s="15" t="s">
        <v>59</v>
      </c>
      <c r="C69" s="15">
        <v>381</v>
      </c>
      <c r="D69" s="17">
        <f>SUM(E69:H69)</f>
        <v>6</v>
      </c>
      <c r="E69" s="21">
        <v>6</v>
      </c>
      <c r="F69" s="19"/>
      <c r="G69" s="19"/>
      <c r="H69" s="20"/>
      <c r="I69" s="22">
        <v>2</v>
      </c>
      <c r="J69" s="19"/>
      <c r="K69" s="19">
        <v>4</v>
      </c>
      <c r="L69" s="19"/>
      <c r="M69" s="20"/>
      <c r="N69" s="22">
        <v>6</v>
      </c>
      <c r="O69" s="19"/>
      <c r="P69" s="20"/>
      <c r="Q69" s="22">
        <v>5</v>
      </c>
      <c r="R69" s="20">
        <v>1</v>
      </c>
      <c r="S69" s="22">
        <v>6</v>
      </c>
      <c r="T69" s="19"/>
      <c r="U69" s="20"/>
    </row>
    <row r="70" spans="1:21" ht="14.1" customHeight="1" x14ac:dyDescent="0.15">
      <c r="A70" s="14"/>
      <c r="B70" s="15" t="s">
        <v>60</v>
      </c>
      <c r="C70" s="15">
        <v>382</v>
      </c>
      <c r="D70" s="17">
        <f>SUM(E70:H70)</f>
        <v>21</v>
      </c>
      <c r="E70" s="21">
        <v>11</v>
      </c>
      <c r="F70" s="19"/>
      <c r="G70" s="19"/>
      <c r="H70" s="20">
        <v>10</v>
      </c>
      <c r="I70" s="21">
        <v>21</v>
      </c>
      <c r="J70" s="19"/>
      <c r="K70" s="19"/>
      <c r="L70" s="19"/>
      <c r="M70" s="20"/>
      <c r="N70" s="22">
        <v>21</v>
      </c>
      <c r="O70" s="19"/>
      <c r="P70" s="20"/>
      <c r="Q70" s="22">
        <v>19</v>
      </c>
      <c r="R70" s="20">
        <v>2</v>
      </c>
      <c r="S70" s="22">
        <v>21</v>
      </c>
      <c r="T70" s="19"/>
      <c r="U70" s="20"/>
    </row>
    <row r="71" spans="1:21" ht="14.1" customHeight="1" x14ac:dyDescent="0.15">
      <c r="A71" s="14"/>
      <c r="B71" s="15" t="s">
        <v>61</v>
      </c>
      <c r="C71" s="15">
        <v>383</v>
      </c>
      <c r="D71" s="17">
        <f>SUM(E71:H71)</f>
        <v>17</v>
      </c>
      <c r="E71" s="21">
        <v>16</v>
      </c>
      <c r="F71" s="19"/>
      <c r="G71" s="19"/>
      <c r="H71" s="20">
        <v>1</v>
      </c>
      <c r="I71" s="21">
        <v>13</v>
      </c>
      <c r="J71" s="19"/>
      <c r="K71" s="19">
        <v>1</v>
      </c>
      <c r="L71" s="19"/>
      <c r="M71" s="20">
        <v>3</v>
      </c>
      <c r="N71" s="22">
        <v>17</v>
      </c>
      <c r="O71" s="19"/>
      <c r="P71" s="20"/>
      <c r="Q71" s="21">
        <v>15</v>
      </c>
      <c r="R71" s="20">
        <v>2</v>
      </c>
      <c r="S71" s="22">
        <v>17</v>
      </c>
      <c r="T71" s="19"/>
      <c r="U71" s="20"/>
    </row>
    <row r="72" spans="1:21" ht="14.1" customHeight="1" thickBot="1" x14ac:dyDescent="0.2">
      <c r="A72" s="23"/>
      <c r="B72" s="24" t="s">
        <v>62</v>
      </c>
      <c r="C72" s="24">
        <v>384</v>
      </c>
      <c r="D72" s="17">
        <f>SUM(E72:H72)</f>
        <v>9</v>
      </c>
      <c r="E72" s="26">
        <v>9</v>
      </c>
      <c r="F72" s="27"/>
      <c r="G72" s="27"/>
      <c r="H72" s="28"/>
      <c r="I72" s="26">
        <v>7</v>
      </c>
      <c r="J72" s="27"/>
      <c r="K72" s="27">
        <v>1</v>
      </c>
      <c r="L72" s="27"/>
      <c r="M72" s="28">
        <v>1</v>
      </c>
      <c r="N72" s="29">
        <v>9</v>
      </c>
      <c r="O72" s="27"/>
      <c r="P72" s="28"/>
      <c r="Q72" s="26">
        <v>8</v>
      </c>
      <c r="R72" s="28">
        <v>1</v>
      </c>
      <c r="S72" s="29">
        <v>9</v>
      </c>
      <c r="T72" s="27"/>
      <c r="U72" s="28"/>
    </row>
    <row r="73" spans="1:21" ht="14.1" customHeight="1" x14ac:dyDescent="0.15">
      <c r="A73" s="7" t="s">
        <v>154</v>
      </c>
      <c r="B73" s="45"/>
      <c r="C73" s="42"/>
      <c r="D73" s="9">
        <f>SUM(D74:D77)</f>
        <v>5</v>
      </c>
      <c r="E73" s="10">
        <f>SUM(E74:E77)</f>
        <v>4</v>
      </c>
      <c r="F73" s="11">
        <f>SUM(F74:F77)</f>
        <v>0</v>
      </c>
      <c r="G73" s="11">
        <f t="shared" ref="G73:U73" si="8">SUM(G74:G77)</f>
        <v>0</v>
      </c>
      <c r="H73" s="12">
        <f t="shared" si="8"/>
        <v>1</v>
      </c>
      <c r="I73" s="13">
        <f t="shared" si="8"/>
        <v>4</v>
      </c>
      <c r="J73" s="11">
        <f t="shared" si="8"/>
        <v>0</v>
      </c>
      <c r="K73" s="11">
        <f t="shared" si="8"/>
        <v>1</v>
      </c>
      <c r="L73" s="11">
        <f t="shared" si="8"/>
        <v>0</v>
      </c>
      <c r="M73" s="12">
        <f t="shared" si="8"/>
        <v>0</v>
      </c>
      <c r="N73" s="13">
        <f t="shared" si="8"/>
        <v>5</v>
      </c>
      <c r="O73" s="11">
        <f t="shared" si="8"/>
        <v>0</v>
      </c>
      <c r="P73" s="12">
        <f t="shared" si="8"/>
        <v>0</v>
      </c>
      <c r="Q73" s="13">
        <f t="shared" si="8"/>
        <v>5</v>
      </c>
      <c r="R73" s="12">
        <f t="shared" si="8"/>
        <v>0</v>
      </c>
      <c r="S73" s="13">
        <f t="shared" si="8"/>
        <v>5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63</v>
      </c>
      <c r="C74" s="15">
        <v>401</v>
      </c>
      <c r="D74" s="17">
        <f>SUM(E74:H74)</f>
        <v>1</v>
      </c>
      <c r="E74" s="21"/>
      <c r="F74" s="19"/>
      <c r="G74" s="19"/>
      <c r="H74" s="20">
        <v>1</v>
      </c>
      <c r="I74" s="22"/>
      <c r="J74" s="19"/>
      <c r="K74" s="19">
        <v>1</v>
      </c>
      <c r="L74" s="19"/>
      <c r="M74" s="20"/>
      <c r="N74" s="22">
        <v>1</v>
      </c>
      <c r="O74" s="19"/>
      <c r="P74" s="20"/>
      <c r="Q74" s="22">
        <v>1</v>
      </c>
      <c r="R74" s="20"/>
      <c r="S74" s="22">
        <v>1</v>
      </c>
      <c r="T74" s="19"/>
      <c r="U74" s="20"/>
    </row>
    <row r="75" spans="1:21" ht="14.1" customHeight="1" x14ac:dyDescent="0.15">
      <c r="A75" s="14"/>
      <c r="B75" s="15" t="s">
        <v>64</v>
      </c>
      <c r="C75" s="15">
        <v>402</v>
      </c>
      <c r="D75" s="17">
        <f>SUM(E75:H75)</f>
        <v>4</v>
      </c>
      <c r="E75" s="21">
        <v>4</v>
      </c>
      <c r="F75" s="19"/>
      <c r="G75" s="19"/>
      <c r="H75" s="20"/>
      <c r="I75" s="22">
        <v>4</v>
      </c>
      <c r="J75" s="19"/>
      <c r="K75" s="19"/>
      <c r="L75" s="19"/>
      <c r="M75" s="20"/>
      <c r="N75" s="22">
        <v>4</v>
      </c>
      <c r="O75" s="19"/>
      <c r="P75" s="20"/>
      <c r="Q75" s="22">
        <v>4</v>
      </c>
      <c r="R75" s="20"/>
      <c r="S75" s="22">
        <v>4</v>
      </c>
      <c r="T75" s="19"/>
      <c r="U75" s="20"/>
    </row>
    <row r="76" spans="1:21" ht="14.1" customHeight="1" x14ac:dyDescent="0.15">
      <c r="A76" s="14"/>
      <c r="B76" s="15" t="s">
        <v>65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66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155</v>
      </c>
      <c r="B78" s="45"/>
      <c r="C78" s="42"/>
      <c r="D78" s="9">
        <f>SUM(D79:D86)</f>
        <v>3</v>
      </c>
      <c r="E78" s="10">
        <f>SUM(E79:E86)</f>
        <v>3</v>
      </c>
      <c r="F78" s="11">
        <f>SUM(F79:F86)</f>
        <v>0</v>
      </c>
      <c r="G78" s="11">
        <f t="shared" ref="G78:U78" si="9">SUM(G79:G86)</f>
        <v>0</v>
      </c>
      <c r="H78" s="12">
        <f t="shared" si="9"/>
        <v>0</v>
      </c>
      <c r="I78" s="13">
        <f t="shared" si="9"/>
        <v>2</v>
      </c>
      <c r="J78" s="11">
        <f t="shared" si="9"/>
        <v>0</v>
      </c>
      <c r="K78" s="11">
        <f t="shared" si="9"/>
        <v>1</v>
      </c>
      <c r="L78" s="11">
        <f t="shared" si="9"/>
        <v>0</v>
      </c>
      <c r="M78" s="12">
        <f t="shared" si="9"/>
        <v>0</v>
      </c>
      <c r="N78" s="13">
        <f t="shared" si="9"/>
        <v>3</v>
      </c>
      <c r="O78" s="11">
        <f t="shared" si="9"/>
        <v>0</v>
      </c>
      <c r="P78" s="12">
        <f t="shared" si="9"/>
        <v>0</v>
      </c>
      <c r="Q78" s="13">
        <f t="shared" si="9"/>
        <v>3</v>
      </c>
      <c r="R78" s="12">
        <f t="shared" si="9"/>
        <v>0</v>
      </c>
      <c r="S78" s="13">
        <f t="shared" si="9"/>
        <v>3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67</v>
      </c>
      <c r="C79" s="15">
        <v>421</v>
      </c>
      <c r="D79" s="17">
        <f>SUM(E79:H79)</f>
        <v>3</v>
      </c>
      <c r="E79" s="21">
        <v>3</v>
      </c>
      <c r="F79" s="19"/>
      <c r="G79" s="19"/>
      <c r="H79" s="20"/>
      <c r="I79" s="22">
        <v>2</v>
      </c>
      <c r="J79" s="19"/>
      <c r="K79" s="19">
        <v>1</v>
      </c>
      <c r="L79" s="19"/>
      <c r="M79" s="20"/>
      <c r="N79" s="22">
        <v>3</v>
      </c>
      <c r="O79" s="19"/>
      <c r="P79" s="20"/>
      <c r="Q79" s="22">
        <v>3</v>
      </c>
      <c r="R79" s="20"/>
      <c r="S79" s="22">
        <v>3</v>
      </c>
      <c r="T79" s="19"/>
      <c r="U79" s="20"/>
    </row>
    <row r="80" spans="1:21" ht="14.1" customHeight="1" x14ac:dyDescent="0.15">
      <c r="A80" s="14"/>
      <c r="B80" s="15" t="s">
        <v>68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69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70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71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72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73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74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156</v>
      </c>
      <c r="B87" s="45"/>
      <c r="C87" s="42"/>
      <c r="D87" s="9">
        <f t="shared" ref="D87:U87" si="11">SUM(D88:D95)</f>
        <v>14</v>
      </c>
      <c r="E87" s="10">
        <f t="shared" si="11"/>
        <v>8</v>
      </c>
      <c r="F87" s="11">
        <f t="shared" si="11"/>
        <v>0</v>
      </c>
      <c r="G87" s="11">
        <f t="shared" si="11"/>
        <v>0</v>
      </c>
      <c r="H87" s="12">
        <f t="shared" si="11"/>
        <v>6</v>
      </c>
      <c r="I87" s="13">
        <f t="shared" si="11"/>
        <v>14</v>
      </c>
      <c r="J87" s="11">
        <f t="shared" si="11"/>
        <v>0</v>
      </c>
      <c r="K87" s="11">
        <f t="shared" si="11"/>
        <v>0</v>
      </c>
      <c r="L87" s="11">
        <f t="shared" si="11"/>
        <v>0</v>
      </c>
      <c r="M87" s="12">
        <f t="shared" si="11"/>
        <v>0</v>
      </c>
      <c r="N87" s="13">
        <f t="shared" si="11"/>
        <v>14</v>
      </c>
      <c r="O87" s="11">
        <f t="shared" si="11"/>
        <v>0</v>
      </c>
      <c r="P87" s="12">
        <f t="shared" si="11"/>
        <v>0</v>
      </c>
      <c r="Q87" s="13">
        <f t="shared" si="11"/>
        <v>14</v>
      </c>
      <c r="R87" s="12">
        <f t="shared" si="11"/>
        <v>0</v>
      </c>
      <c r="S87" s="13">
        <f t="shared" si="11"/>
        <v>14</v>
      </c>
      <c r="T87" s="11">
        <f t="shared" si="11"/>
        <v>0</v>
      </c>
      <c r="U87" s="12">
        <f t="shared" si="11"/>
        <v>0</v>
      </c>
    </row>
    <row r="88" spans="1:21" ht="14.1" customHeight="1" x14ac:dyDescent="0.15">
      <c r="A88" s="14"/>
      <c r="B88" s="15" t="s">
        <v>75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76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77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78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79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80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157</v>
      </c>
      <c r="C94" s="15">
        <v>447</v>
      </c>
      <c r="D94" s="17">
        <f>SUM(E94:H94)</f>
        <v>14</v>
      </c>
      <c r="E94" s="21">
        <v>8</v>
      </c>
      <c r="F94" s="19"/>
      <c r="G94" s="19"/>
      <c r="H94" s="20">
        <v>6</v>
      </c>
      <c r="I94" s="22">
        <v>14</v>
      </c>
      <c r="J94" s="19"/>
      <c r="K94" s="19"/>
      <c r="L94" s="19"/>
      <c r="M94" s="20"/>
      <c r="N94" s="22">
        <v>14</v>
      </c>
      <c r="O94" s="19"/>
      <c r="P94" s="20"/>
      <c r="Q94" s="22">
        <v>14</v>
      </c>
      <c r="R94" s="20"/>
      <c r="S94" s="22">
        <v>14</v>
      </c>
      <c r="T94" s="19"/>
      <c r="U94" s="20"/>
    </row>
    <row r="95" spans="1:21" ht="14.1" customHeight="1" thickBot="1" x14ac:dyDescent="0.2">
      <c r="A95" s="23"/>
      <c r="B95" s="24" t="s">
        <v>158</v>
      </c>
      <c r="C95" s="24">
        <v>448</v>
      </c>
      <c r="D95" s="44">
        <f>SUM(E95:H95)</f>
        <v>0</v>
      </c>
      <c r="E95" s="26"/>
      <c r="F95" s="27"/>
      <c r="G95" s="27"/>
      <c r="H95" s="28"/>
      <c r="I95" s="29"/>
      <c r="J95" s="27"/>
      <c r="K95" s="27"/>
      <c r="L95" s="27"/>
      <c r="M95" s="28"/>
      <c r="N95" s="29"/>
      <c r="O95" s="27"/>
      <c r="P95" s="28"/>
      <c r="Q95" s="29"/>
      <c r="R95" s="28"/>
      <c r="S95" s="29"/>
      <c r="T95" s="27"/>
      <c r="U95" s="28"/>
    </row>
    <row r="96" spans="1:21" ht="14.1" customHeight="1" x14ac:dyDescent="0.15">
      <c r="A96" s="7" t="s">
        <v>159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81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82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160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83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84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85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161</v>
      </c>
      <c r="B103" s="45"/>
      <c r="C103" s="42"/>
      <c r="D103" s="9">
        <f>SUM(D104:D105)</f>
        <v>10</v>
      </c>
      <c r="E103" s="10">
        <f>SUM(E104:E105)</f>
        <v>8</v>
      </c>
      <c r="F103" s="11">
        <f>SUM(F104:F105)</f>
        <v>0</v>
      </c>
      <c r="G103" s="11">
        <f t="shared" ref="G103:U103" si="15">SUM(G104:G105)</f>
        <v>0</v>
      </c>
      <c r="H103" s="12">
        <f t="shared" si="15"/>
        <v>2</v>
      </c>
      <c r="I103" s="13">
        <f t="shared" si="15"/>
        <v>10</v>
      </c>
      <c r="J103" s="11">
        <f t="shared" si="15"/>
        <v>0</v>
      </c>
      <c r="K103" s="11">
        <f t="shared" si="15"/>
        <v>0</v>
      </c>
      <c r="L103" s="11">
        <f t="shared" si="15"/>
        <v>0</v>
      </c>
      <c r="M103" s="12">
        <f t="shared" si="15"/>
        <v>0</v>
      </c>
      <c r="N103" s="13">
        <f t="shared" si="15"/>
        <v>10</v>
      </c>
      <c r="O103" s="11">
        <f t="shared" si="15"/>
        <v>0</v>
      </c>
      <c r="P103" s="12">
        <f t="shared" si="15"/>
        <v>0</v>
      </c>
      <c r="Q103" s="13">
        <f t="shared" si="15"/>
        <v>9</v>
      </c>
      <c r="R103" s="12">
        <f t="shared" si="15"/>
        <v>1</v>
      </c>
      <c r="S103" s="13">
        <f t="shared" si="15"/>
        <v>10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86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87</v>
      </c>
      <c r="C105" s="24">
        <v>503</v>
      </c>
      <c r="D105" s="44">
        <f>SUM(E105:H105)</f>
        <v>10</v>
      </c>
      <c r="E105" s="26">
        <v>8</v>
      </c>
      <c r="F105" s="27"/>
      <c r="G105" s="27"/>
      <c r="H105" s="28">
        <v>2</v>
      </c>
      <c r="I105" s="29">
        <v>10</v>
      </c>
      <c r="J105" s="27"/>
      <c r="K105" s="27"/>
      <c r="L105" s="27"/>
      <c r="M105" s="28"/>
      <c r="N105" s="29">
        <v>10</v>
      </c>
      <c r="O105" s="27"/>
      <c r="P105" s="28"/>
      <c r="Q105" s="29">
        <v>9</v>
      </c>
      <c r="R105" s="28">
        <v>1</v>
      </c>
      <c r="S105" s="29">
        <v>10</v>
      </c>
      <c r="T105" s="27"/>
      <c r="U105" s="28"/>
    </row>
    <row r="106" spans="1:21" ht="14.1" customHeight="1" x14ac:dyDescent="0.15">
      <c r="A106" s="40" t="s">
        <v>162</v>
      </c>
      <c r="B106" s="45"/>
      <c r="C106" s="42"/>
      <c r="D106" s="9">
        <f t="shared" ref="D106:U106" si="16">SUM(D107:D109)</f>
        <v>5</v>
      </c>
      <c r="E106" s="10">
        <f t="shared" si="16"/>
        <v>2</v>
      </c>
      <c r="F106" s="11">
        <f t="shared" si="16"/>
        <v>0</v>
      </c>
      <c r="G106" s="11">
        <f t="shared" si="16"/>
        <v>0</v>
      </c>
      <c r="H106" s="12">
        <f t="shared" si="16"/>
        <v>3</v>
      </c>
      <c r="I106" s="13">
        <f t="shared" si="16"/>
        <v>5</v>
      </c>
      <c r="J106" s="11">
        <f t="shared" si="16"/>
        <v>0</v>
      </c>
      <c r="K106" s="11">
        <f t="shared" si="16"/>
        <v>0</v>
      </c>
      <c r="L106" s="11">
        <f t="shared" si="16"/>
        <v>0</v>
      </c>
      <c r="M106" s="12">
        <f t="shared" si="16"/>
        <v>0</v>
      </c>
      <c r="N106" s="13">
        <f t="shared" si="16"/>
        <v>5</v>
      </c>
      <c r="O106" s="11">
        <f t="shared" si="16"/>
        <v>0</v>
      </c>
      <c r="P106" s="12">
        <f t="shared" si="16"/>
        <v>0</v>
      </c>
      <c r="Q106" s="13">
        <f t="shared" si="16"/>
        <v>5</v>
      </c>
      <c r="R106" s="12">
        <f t="shared" si="16"/>
        <v>0</v>
      </c>
      <c r="S106" s="13">
        <f t="shared" si="16"/>
        <v>5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88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89</v>
      </c>
      <c r="C108" s="15">
        <v>522</v>
      </c>
      <c r="D108" s="17">
        <f>SUM(E108:H108)</f>
        <v>5</v>
      </c>
      <c r="E108" s="21">
        <v>2</v>
      </c>
      <c r="F108" s="19"/>
      <c r="G108" s="19"/>
      <c r="H108" s="20">
        <v>3</v>
      </c>
      <c r="I108" s="22">
        <v>5</v>
      </c>
      <c r="J108" s="19"/>
      <c r="K108" s="19"/>
      <c r="L108" s="19"/>
      <c r="M108" s="20"/>
      <c r="N108" s="22">
        <v>5</v>
      </c>
      <c r="O108" s="19"/>
      <c r="P108" s="20"/>
      <c r="Q108" s="22">
        <v>5</v>
      </c>
      <c r="R108" s="20"/>
      <c r="S108" s="22">
        <v>5</v>
      </c>
      <c r="T108" s="19"/>
      <c r="U108" s="20"/>
    </row>
    <row r="109" spans="1:21" ht="14.1" customHeight="1" thickBot="1" x14ac:dyDescent="0.2">
      <c r="A109" s="23"/>
      <c r="B109" s="24" t="s">
        <v>90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163</v>
      </c>
      <c r="B110" s="45"/>
      <c r="C110" s="42"/>
      <c r="D110" s="9">
        <f>SUM(D111:D116)</f>
        <v>3</v>
      </c>
      <c r="E110" s="10">
        <f>SUM(E111:E116)</f>
        <v>3</v>
      </c>
      <c r="F110" s="11">
        <f>SUM(F111:F116)</f>
        <v>0</v>
      </c>
      <c r="G110" s="11">
        <f t="shared" ref="G110:U110" si="17">SUM(G111:G116)</f>
        <v>0</v>
      </c>
      <c r="H110" s="12">
        <f t="shared" si="17"/>
        <v>0</v>
      </c>
      <c r="I110" s="13">
        <f t="shared" si="17"/>
        <v>3</v>
      </c>
      <c r="J110" s="11">
        <f t="shared" si="17"/>
        <v>0</v>
      </c>
      <c r="K110" s="11">
        <f t="shared" si="17"/>
        <v>0</v>
      </c>
      <c r="L110" s="11">
        <f t="shared" si="17"/>
        <v>0</v>
      </c>
      <c r="M110" s="12">
        <f t="shared" si="17"/>
        <v>0</v>
      </c>
      <c r="N110" s="13">
        <f t="shared" si="17"/>
        <v>3</v>
      </c>
      <c r="O110" s="11">
        <f t="shared" si="17"/>
        <v>0</v>
      </c>
      <c r="P110" s="12">
        <f t="shared" si="17"/>
        <v>0</v>
      </c>
      <c r="Q110" s="13">
        <f t="shared" si="17"/>
        <v>3</v>
      </c>
      <c r="R110" s="12">
        <f t="shared" si="17"/>
        <v>0</v>
      </c>
      <c r="S110" s="13">
        <f t="shared" si="17"/>
        <v>3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91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92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93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94</v>
      </c>
      <c r="C114" s="15">
        <v>544</v>
      </c>
      <c r="D114" s="17">
        <f t="shared" si="18"/>
        <v>3</v>
      </c>
      <c r="E114" s="21">
        <v>3</v>
      </c>
      <c r="F114" s="19"/>
      <c r="G114" s="19"/>
      <c r="H114" s="20"/>
      <c r="I114" s="22">
        <v>3</v>
      </c>
      <c r="J114" s="19"/>
      <c r="K114" s="19"/>
      <c r="L114" s="19"/>
      <c r="M114" s="20"/>
      <c r="N114" s="22">
        <v>3</v>
      </c>
      <c r="O114" s="19"/>
      <c r="P114" s="20"/>
      <c r="Q114" s="22">
        <v>3</v>
      </c>
      <c r="R114" s="20"/>
      <c r="S114" s="22">
        <v>3</v>
      </c>
      <c r="T114" s="19"/>
      <c r="U114" s="20"/>
    </row>
    <row r="115" spans="1:21" ht="14.1" customHeight="1" x14ac:dyDescent="0.15">
      <c r="A115" s="14"/>
      <c r="B115" s="15" t="s">
        <v>95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96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164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97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98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99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100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165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101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166</v>
      </c>
      <c r="B124" s="45"/>
      <c r="C124" s="42"/>
      <c r="D124" s="9">
        <f>SUM(D125:D134)</f>
        <v>7</v>
      </c>
      <c r="E124" s="10">
        <f>SUM(E125:E134)</f>
        <v>7</v>
      </c>
      <c r="F124" s="11">
        <f>SUM(F125:F134)</f>
        <v>0</v>
      </c>
      <c r="G124" s="11">
        <f t="shared" ref="G124:U124" si="21">SUM(G125:G134)</f>
        <v>0</v>
      </c>
      <c r="H124" s="12">
        <f t="shared" si="21"/>
        <v>0</v>
      </c>
      <c r="I124" s="13">
        <f t="shared" si="21"/>
        <v>5</v>
      </c>
      <c r="J124" s="11">
        <f t="shared" si="21"/>
        <v>0</v>
      </c>
      <c r="K124" s="11">
        <f t="shared" si="21"/>
        <v>2</v>
      </c>
      <c r="L124" s="11">
        <f t="shared" si="21"/>
        <v>0</v>
      </c>
      <c r="M124" s="12">
        <f t="shared" si="21"/>
        <v>0</v>
      </c>
      <c r="N124" s="13">
        <f t="shared" si="21"/>
        <v>7</v>
      </c>
      <c r="O124" s="11">
        <f t="shared" si="21"/>
        <v>0</v>
      </c>
      <c r="P124" s="12">
        <f t="shared" si="21"/>
        <v>0</v>
      </c>
      <c r="Q124" s="13">
        <f t="shared" si="21"/>
        <v>6</v>
      </c>
      <c r="R124" s="12">
        <f t="shared" si="21"/>
        <v>1</v>
      </c>
      <c r="S124" s="13">
        <f t="shared" si="21"/>
        <v>7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102</v>
      </c>
      <c r="C125" s="15">
        <v>601</v>
      </c>
      <c r="D125" s="17">
        <f>SUM(E125:H125)</f>
        <v>1</v>
      </c>
      <c r="E125" s="21">
        <v>1</v>
      </c>
      <c r="F125" s="19"/>
      <c r="G125" s="19"/>
      <c r="H125" s="20"/>
      <c r="I125" s="22">
        <v>1</v>
      </c>
      <c r="J125" s="19"/>
      <c r="K125" s="19"/>
      <c r="L125" s="19"/>
      <c r="M125" s="20"/>
      <c r="N125" s="22">
        <v>1</v>
      </c>
      <c r="O125" s="19"/>
      <c r="P125" s="20"/>
      <c r="Q125" s="22">
        <v>1</v>
      </c>
      <c r="R125" s="20"/>
      <c r="S125" s="22">
        <v>1</v>
      </c>
      <c r="T125" s="19"/>
      <c r="U125" s="20"/>
    </row>
    <row r="126" spans="1:21" ht="14.1" customHeight="1" x14ac:dyDescent="0.15">
      <c r="A126" s="14"/>
      <c r="B126" s="15" t="s">
        <v>103</v>
      </c>
      <c r="C126" s="15">
        <v>602</v>
      </c>
      <c r="D126" s="17">
        <f t="shared" ref="D126:D132" si="22">SUM(E126:H126)</f>
        <v>1</v>
      </c>
      <c r="E126" s="21">
        <v>1</v>
      </c>
      <c r="F126" s="19"/>
      <c r="G126" s="19"/>
      <c r="H126" s="20"/>
      <c r="I126" s="22">
        <v>1</v>
      </c>
      <c r="J126" s="19"/>
      <c r="K126" s="19"/>
      <c r="L126" s="19"/>
      <c r="M126" s="20"/>
      <c r="N126" s="22">
        <v>1</v>
      </c>
      <c r="O126" s="19"/>
      <c r="P126" s="20"/>
      <c r="Q126" s="22"/>
      <c r="R126" s="20">
        <v>1</v>
      </c>
      <c r="S126" s="22">
        <v>1</v>
      </c>
      <c r="T126" s="19"/>
      <c r="U126" s="20"/>
    </row>
    <row r="127" spans="1:21" ht="14.1" customHeight="1" x14ac:dyDescent="0.15">
      <c r="A127" s="14"/>
      <c r="B127" s="15" t="s">
        <v>104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105</v>
      </c>
      <c r="C128" s="15">
        <v>604</v>
      </c>
      <c r="D128" s="17">
        <f t="shared" si="22"/>
        <v>0</v>
      </c>
      <c r="E128" s="21"/>
      <c r="F128" s="19"/>
      <c r="G128" s="19"/>
      <c r="H128" s="20"/>
      <c r="I128" s="22"/>
      <c r="J128" s="19"/>
      <c r="K128" s="19"/>
      <c r="L128" s="19"/>
      <c r="M128" s="20"/>
      <c r="N128" s="22"/>
      <c r="O128" s="19"/>
      <c r="P128" s="20"/>
      <c r="Q128" s="22"/>
      <c r="R128" s="20"/>
      <c r="S128" s="22"/>
      <c r="T128" s="19"/>
      <c r="U128" s="20"/>
    </row>
    <row r="129" spans="1:21" ht="14.1" customHeight="1" x14ac:dyDescent="0.15">
      <c r="A129" s="14"/>
      <c r="B129" s="15" t="s">
        <v>106</v>
      </c>
      <c r="C129" s="15">
        <v>605</v>
      </c>
      <c r="D129" s="17">
        <f t="shared" si="22"/>
        <v>2</v>
      </c>
      <c r="E129" s="21">
        <v>2</v>
      </c>
      <c r="F129" s="19"/>
      <c r="G129" s="19"/>
      <c r="H129" s="20"/>
      <c r="I129" s="22"/>
      <c r="J129" s="19"/>
      <c r="K129" s="19">
        <v>2</v>
      </c>
      <c r="L129" s="19"/>
      <c r="M129" s="20"/>
      <c r="N129" s="22">
        <v>2</v>
      </c>
      <c r="O129" s="19"/>
      <c r="P129" s="20"/>
      <c r="Q129" s="22">
        <v>2</v>
      </c>
      <c r="R129" s="20"/>
      <c r="S129" s="22">
        <v>2</v>
      </c>
      <c r="T129" s="19"/>
      <c r="U129" s="20"/>
    </row>
    <row r="130" spans="1:21" ht="14.1" customHeight="1" x14ac:dyDescent="0.15">
      <c r="A130" s="14"/>
      <c r="B130" s="15" t="s">
        <v>107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108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109</v>
      </c>
      <c r="C132" s="15">
        <v>608</v>
      </c>
      <c r="D132" s="17">
        <f t="shared" si="22"/>
        <v>0</v>
      </c>
      <c r="E132" s="21"/>
      <c r="F132" s="19"/>
      <c r="G132" s="19"/>
      <c r="H132" s="20"/>
      <c r="I132" s="22"/>
      <c r="J132" s="19"/>
      <c r="K132" s="19"/>
      <c r="L132" s="19"/>
      <c r="M132" s="20"/>
      <c r="N132" s="22"/>
      <c r="O132" s="19"/>
      <c r="P132" s="20"/>
      <c r="Q132" s="22"/>
      <c r="R132" s="20"/>
      <c r="S132" s="22"/>
      <c r="T132" s="19"/>
      <c r="U132" s="20"/>
    </row>
    <row r="133" spans="1:21" ht="14.1" customHeight="1" x14ac:dyDescent="0.15">
      <c r="A133" s="14"/>
      <c r="B133" s="15" t="s">
        <v>110</v>
      </c>
      <c r="C133" s="15">
        <v>609</v>
      </c>
      <c r="D133" s="17">
        <f>SUM(E133:H133)</f>
        <v>0</v>
      </c>
      <c r="E133" s="21"/>
      <c r="F133" s="19"/>
      <c r="G133" s="19"/>
      <c r="H133" s="20"/>
      <c r="I133" s="22"/>
      <c r="J133" s="19"/>
      <c r="K133" s="19"/>
      <c r="L133" s="19"/>
      <c r="M133" s="20"/>
      <c r="N133" s="22"/>
      <c r="O133" s="19"/>
      <c r="P133" s="20"/>
      <c r="Q133" s="22"/>
      <c r="R133" s="20"/>
      <c r="S133" s="22"/>
      <c r="T133" s="19"/>
      <c r="U133" s="20"/>
    </row>
    <row r="134" spans="1:21" ht="14.1" customHeight="1" thickBot="1" x14ac:dyDescent="0.2">
      <c r="A134" s="23"/>
      <c r="B134" s="24" t="s">
        <v>167</v>
      </c>
      <c r="C134" s="24">
        <v>610</v>
      </c>
      <c r="D134" s="44">
        <f>SUM(E134:H134)</f>
        <v>3</v>
      </c>
      <c r="E134" s="26">
        <v>3</v>
      </c>
      <c r="F134" s="27"/>
      <c r="G134" s="27"/>
      <c r="H134" s="28"/>
      <c r="I134" s="29">
        <v>3</v>
      </c>
      <c r="J134" s="27"/>
      <c r="K134" s="27"/>
      <c r="L134" s="27"/>
      <c r="M134" s="28"/>
      <c r="N134" s="29">
        <v>3</v>
      </c>
      <c r="O134" s="27"/>
      <c r="P134" s="28"/>
      <c r="Q134" s="29">
        <v>3</v>
      </c>
      <c r="R134" s="28"/>
      <c r="S134" s="29">
        <v>3</v>
      </c>
      <c r="T134" s="27"/>
      <c r="U134" s="28"/>
    </row>
    <row r="135" spans="1:21" ht="14.1" customHeight="1" x14ac:dyDescent="0.15">
      <c r="A135" s="7" t="s">
        <v>168</v>
      </c>
      <c r="B135" s="45"/>
      <c r="C135" s="42"/>
      <c r="D135" s="9">
        <f>SUM(D136:D140)</f>
        <v>45</v>
      </c>
      <c r="E135" s="10">
        <f>SUM(E136:E140)</f>
        <v>14</v>
      </c>
      <c r="F135" s="11">
        <f>SUM(F136:F140)</f>
        <v>27</v>
      </c>
      <c r="G135" s="11">
        <f t="shared" ref="G135:U135" si="23">SUM(G136:G140)</f>
        <v>0</v>
      </c>
      <c r="H135" s="12">
        <f t="shared" si="23"/>
        <v>4</v>
      </c>
      <c r="I135" s="13">
        <f t="shared" si="23"/>
        <v>45</v>
      </c>
      <c r="J135" s="11">
        <f t="shared" si="23"/>
        <v>0</v>
      </c>
      <c r="K135" s="11">
        <f t="shared" si="23"/>
        <v>0</v>
      </c>
      <c r="L135" s="11">
        <f t="shared" si="23"/>
        <v>0</v>
      </c>
      <c r="M135" s="12">
        <f t="shared" si="23"/>
        <v>0</v>
      </c>
      <c r="N135" s="13">
        <f t="shared" si="23"/>
        <v>45</v>
      </c>
      <c r="O135" s="11">
        <f t="shared" si="23"/>
        <v>0</v>
      </c>
      <c r="P135" s="12">
        <f t="shared" si="23"/>
        <v>0</v>
      </c>
      <c r="Q135" s="13">
        <f t="shared" si="23"/>
        <v>27</v>
      </c>
      <c r="R135" s="12">
        <f t="shared" si="23"/>
        <v>18</v>
      </c>
      <c r="S135" s="13">
        <f t="shared" si="23"/>
        <v>18</v>
      </c>
      <c r="T135" s="11">
        <f t="shared" si="23"/>
        <v>0</v>
      </c>
      <c r="U135" s="12">
        <f t="shared" si="23"/>
        <v>0</v>
      </c>
    </row>
    <row r="136" spans="1:21" ht="14.1" customHeight="1" x14ac:dyDescent="0.15">
      <c r="A136" s="14"/>
      <c r="B136" s="15" t="s">
        <v>111</v>
      </c>
      <c r="C136" s="15">
        <v>621</v>
      </c>
      <c r="D136" s="17">
        <f>SUM(E136:H136)</f>
        <v>42</v>
      </c>
      <c r="E136" s="21">
        <v>11</v>
      </c>
      <c r="F136" s="19">
        <v>27</v>
      </c>
      <c r="G136" s="19"/>
      <c r="H136" s="20">
        <v>4</v>
      </c>
      <c r="I136" s="22">
        <v>42</v>
      </c>
      <c r="J136" s="19"/>
      <c r="K136" s="19"/>
      <c r="L136" s="19"/>
      <c r="M136" s="20"/>
      <c r="N136" s="22">
        <v>42</v>
      </c>
      <c r="O136" s="19"/>
      <c r="P136" s="20"/>
      <c r="Q136" s="22">
        <v>24</v>
      </c>
      <c r="R136" s="20">
        <v>18</v>
      </c>
      <c r="S136" s="22">
        <v>15</v>
      </c>
      <c r="T136" s="19"/>
      <c r="U136" s="20"/>
    </row>
    <row r="137" spans="1:21" ht="14.1" customHeight="1" x14ac:dyDescent="0.15">
      <c r="A137" s="14"/>
      <c r="B137" s="15" t="s">
        <v>112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113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114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169</v>
      </c>
      <c r="C140" s="24">
        <v>625</v>
      </c>
      <c r="D140" s="44">
        <f>SUM(E140:H140)</f>
        <v>3</v>
      </c>
      <c r="E140" s="26">
        <v>3</v>
      </c>
      <c r="F140" s="27"/>
      <c r="G140" s="27"/>
      <c r="H140" s="28"/>
      <c r="I140" s="29">
        <v>3</v>
      </c>
      <c r="J140" s="27"/>
      <c r="K140" s="27"/>
      <c r="L140" s="27"/>
      <c r="M140" s="28"/>
      <c r="N140" s="29">
        <v>3</v>
      </c>
      <c r="O140" s="27"/>
      <c r="P140" s="28"/>
      <c r="Q140" s="29">
        <v>3</v>
      </c>
      <c r="R140" s="28"/>
      <c r="S140" s="29">
        <v>3</v>
      </c>
      <c r="T140" s="27"/>
      <c r="U140" s="28"/>
    </row>
    <row r="141" spans="1:21" ht="14.1" customHeight="1" x14ac:dyDescent="0.15">
      <c r="A141" s="7" t="s">
        <v>170</v>
      </c>
      <c r="B141" s="45"/>
      <c r="C141" s="42"/>
      <c r="D141" s="9">
        <f>SUM(D142:D148)</f>
        <v>8</v>
      </c>
      <c r="E141" s="10">
        <f>SUM(E142:E148)</f>
        <v>8</v>
      </c>
      <c r="F141" s="11">
        <f>SUM(F142:F148)</f>
        <v>0</v>
      </c>
      <c r="G141" s="11">
        <f t="shared" ref="G141:U141" si="24">SUM(G142:G148)</f>
        <v>0</v>
      </c>
      <c r="H141" s="12">
        <f t="shared" si="24"/>
        <v>0</v>
      </c>
      <c r="I141" s="13">
        <f t="shared" si="24"/>
        <v>8</v>
      </c>
      <c r="J141" s="11">
        <f t="shared" si="24"/>
        <v>0</v>
      </c>
      <c r="K141" s="11">
        <f t="shared" si="24"/>
        <v>0</v>
      </c>
      <c r="L141" s="11">
        <f t="shared" si="24"/>
        <v>0</v>
      </c>
      <c r="M141" s="12">
        <f t="shared" si="24"/>
        <v>0</v>
      </c>
      <c r="N141" s="13">
        <f t="shared" si="24"/>
        <v>8</v>
      </c>
      <c r="O141" s="11">
        <f t="shared" si="24"/>
        <v>0</v>
      </c>
      <c r="P141" s="12">
        <f t="shared" si="24"/>
        <v>0</v>
      </c>
      <c r="Q141" s="13">
        <f t="shared" si="24"/>
        <v>8</v>
      </c>
      <c r="R141" s="12">
        <f t="shared" si="24"/>
        <v>0</v>
      </c>
      <c r="S141" s="13">
        <f t="shared" si="24"/>
        <v>8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115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116</v>
      </c>
      <c r="C143" s="15">
        <v>642</v>
      </c>
      <c r="D143" s="17">
        <f t="shared" si="25"/>
        <v>1</v>
      </c>
      <c r="E143" s="21">
        <v>1</v>
      </c>
      <c r="F143" s="19"/>
      <c r="G143" s="19"/>
      <c r="H143" s="20"/>
      <c r="I143" s="21">
        <v>1</v>
      </c>
      <c r="J143" s="19"/>
      <c r="K143" s="19"/>
      <c r="L143" s="19"/>
      <c r="M143" s="20"/>
      <c r="N143" s="22">
        <v>1</v>
      </c>
      <c r="O143" s="19"/>
      <c r="P143" s="20"/>
      <c r="Q143" s="21">
        <v>1</v>
      </c>
      <c r="R143" s="20"/>
      <c r="S143" s="22">
        <v>1</v>
      </c>
      <c r="T143" s="19"/>
      <c r="U143" s="20"/>
    </row>
    <row r="144" spans="1:21" ht="14.1" customHeight="1" x14ac:dyDescent="0.15">
      <c r="A144" s="14"/>
      <c r="B144" s="15" t="s">
        <v>117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118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119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171</v>
      </c>
      <c r="C147" s="15">
        <v>646</v>
      </c>
      <c r="D147" s="17">
        <f t="shared" si="25"/>
        <v>4</v>
      </c>
      <c r="E147" s="21">
        <v>4</v>
      </c>
      <c r="F147" s="19"/>
      <c r="G147" s="19"/>
      <c r="H147" s="20"/>
      <c r="I147" s="21">
        <v>4</v>
      </c>
      <c r="J147" s="19"/>
      <c r="K147" s="19"/>
      <c r="L147" s="19"/>
      <c r="M147" s="20"/>
      <c r="N147" s="22">
        <v>4</v>
      </c>
      <c r="O147" s="19"/>
      <c r="P147" s="20"/>
      <c r="Q147" s="21">
        <v>4</v>
      </c>
      <c r="R147" s="20"/>
      <c r="S147" s="22">
        <v>4</v>
      </c>
      <c r="T147" s="19"/>
      <c r="U147" s="20"/>
    </row>
    <row r="148" spans="1:21" ht="14.1" customHeight="1" thickBot="1" x14ac:dyDescent="0.2">
      <c r="A148" s="23"/>
      <c r="B148" s="24" t="s">
        <v>172</v>
      </c>
      <c r="C148" s="24">
        <v>647</v>
      </c>
      <c r="D148" s="44">
        <f t="shared" si="25"/>
        <v>3</v>
      </c>
      <c r="E148" s="26">
        <v>3</v>
      </c>
      <c r="F148" s="27"/>
      <c r="G148" s="27"/>
      <c r="H148" s="28"/>
      <c r="I148" s="26">
        <v>3</v>
      </c>
      <c r="J148" s="27"/>
      <c r="K148" s="27"/>
      <c r="L148" s="27"/>
      <c r="M148" s="28"/>
      <c r="N148" s="29">
        <v>3</v>
      </c>
      <c r="O148" s="27"/>
      <c r="P148" s="28"/>
      <c r="Q148" s="26">
        <v>3</v>
      </c>
      <c r="R148" s="28"/>
      <c r="S148" s="29">
        <v>3</v>
      </c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120</v>
      </c>
      <c r="B158" s="56"/>
      <c r="C158" s="56"/>
      <c r="D158" s="47">
        <f t="shared" ref="D158:U158" si="26">D5 + D13 + SUM(D21:D52)</f>
        <v>2903</v>
      </c>
      <c r="E158" s="47">
        <f t="shared" si="26"/>
        <v>751</v>
      </c>
      <c r="F158" s="47">
        <f t="shared" si="26"/>
        <v>1410</v>
      </c>
      <c r="G158" s="47">
        <f t="shared" si="26"/>
        <v>5</v>
      </c>
      <c r="H158" s="47">
        <f t="shared" si="26"/>
        <v>737</v>
      </c>
      <c r="I158" s="47">
        <f t="shared" si="26"/>
        <v>2508</v>
      </c>
      <c r="J158" s="47">
        <f t="shared" si="26"/>
        <v>170</v>
      </c>
      <c r="K158" s="47">
        <f t="shared" si="26"/>
        <v>110</v>
      </c>
      <c r="L158" s="47">
        <f t="shared" si="26"/>
        <v>0</v>
      </c>
      <c r="M158" s="47">
        <f t="shared" si="26"/>
        <v>115</v>
      </c>
      <c r="N158" s="47">
        <f t="shared" si="26"/>
        <v>2903</v>
      </c>
      <c r="O158" s="47">
        <f t="shared" si="26"/>
        <v>0</v>
      </c>
      <c r="P158" s="47">
        <f t="shared" si="26"/>
        <v>0</v>
      </c>
      <c r="Q158" s="47">
        <f t="shared" si="26"/>
        <v>1396</v>
      </c>
      <c r="R158" s="47">
        <f t="shared" si="26"/>
        <v>1507</v>
      </c>
      <c r="S158" s="47">
        <f t="shared" si="26"/>
        <v>1264</v>
      </c>
      <c r="T158" s="47">
        <f t="shared" si="26"/>
        <v>1529</v>
      </c>
      <c r="U158" s="48">
        <f t="shared" si="26"/>
        <v>247</v>
      </c>
    </row>
    <row r="159" spans="1:21" ht="14.1" customHeight="1" x14ac:dyDescent="0.15">
      <c r="A159" s="57" t="s">
        <v>121</v>
      </c>
      <c r="B159" s="58"/>
      <c r="C159" s="58"/>
      <c r="D159" s="49">
        <f>D53+D55+D63+D68+D73+D78+D87+D96+D99+D103+D106+D110+D117+D122+D124+D135+D141</f>
        <v>261</v>
      </c>
      <c r="E159" s="49">
        <f>E53+E55+E63+E68+E73+E78+E87+E96+E99+E103+E106+E110+E117+E122+E124+E135+E141</f>
        <v>137</v>
      </c>
      <c r="F159" s="49">
        <f t="shared" ref="F159:U159" si="27">F53+F55+F63+F68+F73+F78+F87+F96+F99+F103+F106+F110+F117+F122+F124+F135+F141</f>
        <v>68</v>
      </c>
      <c r="G159" s="49">
        <f t="shared" si="27"/>
        <v>0</v>
      </c>
      <c r="H159" s="49">
        <f t="shared" si="27"/>
        <v>56</v>
      </c>
      <c r="I159" s="49">
        <f t="shared" si="27"/>
        <v>240</v>
      </c>
      <c r="J159" s="49">
        <f t="shared" si="27"/>
        <v>0</v>
      </c>
      <c r="K159" s="49">
        <f t="shared" si="27"/>
        <v>14</v>
      </c>
      <c r="L159" s="49">
        <f t="shared" si="27"/>
        <v>0</v>
      </c>
      <c r="M159" s="49">
        <f t="shared" si="27"/>
        <v>7</v>
      </c>
      <c r="N159" s="49">
        <f t="shared" si="27"/>
        <v>261</v>
      </c>
      <c r="O159" s="49">
        <f t="shared" si="27"/>
        <v>0</v>
      </c>
      <c r="P159" s="49">
        <f t="shared" si="27"/>
        <v>0</v>
      </c>
      <c r="Q159" s="49">
        <f t="shared" si="27"/>
        <v>202</v>
      </c>
      <c r="R159" s="49">
        <f t="shared" si="27"/>
        <v>59</v>
      </c>
      <c r="S159" s="49">
        <f t="shared" si="27"/>
        <v>193</v>
      </c>
      <c r="T159" s="49">
        <f t="shared" si="27"/>
        <v>35</v>
      </c>
      <c r="U159" s="50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122</v>
      </c>
      <c r="B161" s="60"/>
      <c r="C161" s="60"/>
      <c r="D161" s="53">
        <f>SUM(D158:D159)</f>
        <v>3164</v>
      </c>
      <c r="E161" s="53">
        <f t="shared" ref="E161:U161" si="28">SUM(E158:E159)</f>
        <v>888</v>
      </c>
      <c r="F161" s="53">
        <f t="shared" si="28"/>
        <v>1478</v>
      </c>
      <c r="G161" s="53">
        <f t="shared" si="28"/>
        <v>5</v>
      </c>
      <c r="H161" s="53">
        <f t="shared" si="28"/>
        <v>793</v>
      </c>
      <c r="I161" s="53">
        <f t="shared" si="28"/>
        <v>2748</v>
      </c>
      <c r="J161" s="53">
        <f t="shared" si="28"/>
        <v>170</v>
      </c>
      <c r="K161" s="53">
        <f t="shared" si="28"/>
        <v>124</v>
      </c>
      <c r="L161" s="53">
        <f t="shared" si="28"/>
        <v>0</v>
      </c>
      <c r="M161" s="53">
        <f t="shared" si="28"/>
        <v>122</v>
      </c>
      <c r="N161" s="53">
        <f t="shared" si="28"/>
        <v>3164</v>
      </c>
      <c r="O161" s="53">
        <f t="shared" si="28"/>
        <v>0</v>
      </c>
      <c r="P161" s="53">
        <f t="shared" si="28"/>
        <v>0</v>
      </c>
      <c r="Q161" s="53">
        <f t="shared" si="28"/>
        <v>1598</v>
      </c>
      <c r="R161" s="53">
        <f t="shared" si="28"/>
        <v>1566</v>
      </c>
      <c r="S161" s="53">
        <f t="shared" si="28"/>
        <v>1457</v>
      </c>
      <c r="T161" s="53">
        <f t="shared" si="28"/>
        <v>1564</v>
      </c>
      <c r="U161" s="54">
        <f t="shared" si="28"/>
        <v>247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89138-9079-4FD2-A98D-24A9EBBFDF73}">
  <dimension ref="A1:U162"/>
  <sheetViews>
    <sheetView workbookViewId="0"/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1" s="4" customFormat="1" x14ac:dyDescent="0.15">
      <c r="A1" s="4" t="s">
        <v>185</v>
      </c>
      <c r="E1" s="4" t="s">
        <v>124</v>
      </c>
      <c r="R1" s="4" t="s">
        <v>125</v>
      </c>
      <c r="S1" s="74" t="s">
        <v>123</v>
      </c>
      <c r="T1" s="74"/>
      <c r="U1" s="74"/>
    </row>
    <row r="2" spans="1:21" ht="12.75" thickBot="1" x14ac:dyDescent="0.2"/>
    <row r="3" spans="1:21" ht="13.5" customHeight="1" x14ac:dyDescent="0.15">
      <c r="A3" s="61" t="s">
        <v>0</v>
      </c>
      <c r="B3" s="62"/>
      <c r="C3" s="65" t="s">
        <v>1</v>
      </c>
      <c r="D3" s="70" t="s">
        <v>2</v>
      </c>
      <c r="E3" s="61" t="s">
        <v>3</v>
      </c>
      <c r="F3" s="62"/>
      <c r="G3" s="62"/>
      <c r="H3" s="72"/>
      <c r="I3" s="61" t="s">
        <v>4</v>
      </c>
      <c r="J3" s="62"/>
      <c r="K3" s="62"/>
      <c r="L3" s="62"/>
      <c r="M3" s="72"/>
      <c r="N3" s="73" t="s">
        <v>5</v>
      </c>
      <c r="O3" s="62"/>
      <c r="P3" s="72"/>
      <c r="Q3" s="61" t="s">
        <v>6</v>
      </c>
      <c r="R3" s="72"/>
      <c r="S3" s="67" t="s">
        <v>7</v>
      </c>
      <c r="T3" s="68"/>
      <c r="U3" s="69"/>
    </row>
    <row r="4" spans="1:21" ht="13.5" customHeight="1" thickBot="1" x14ac:dyDescent="0.2">
      <c r="A4" s="63"/>
      <c r="B4" s="64"/>
      <c r="C4" s="66"/>
      <c r="D4" s="71"/>
      <c r="E4" s="5" t="s">
        <v>8</v>
      </c>
      <c r="F4" s="6" t="s">
        <v>9</v>
      </c>
      <c r="G4" s="6" t="s">
        <v>10</v>
      </c>
      <c r="H4" s="2" t="s">
        <v>11</v>
      </c>
      <c r="I4" s="5" t="s">
        <v>12</v>
      </c>
      <c r="J4" s="6" t="s">
        <v>13</v>
      </c>
      <c r="K4" s="6" t="s">
        <v>14</v>
      </c>
      <c r="L4" s="6" t="s">
        <v>15</v>
      </c>
      <c r="M4" s="2" t="s">
        <v>16</v>
      </c>
      <c r="N4" s="3" t="s">
        <v>17</v>
      </c>
      <c r="O4" s="6" t="s">
        <v>18</v>
      </c>
      <c r="P4" s="2" t="s">
        <v>19</v>
      </c>
      <c r="Q4" s="5" t="s">
        <v>20</v>
      </c>
      <c r="R4" s="2" t="s">
        <v>21</v>
      </c>
      <c r="S4" s="3" t="s">
        <v>22</v>
      </c>
      <c r="T4" s="6" t="s">
        <v>23</v>
      </c>
      <c r="U4" s="2" t="s">
        <v>24</v>
      </c>
    </row>
    <row r="5" spans="1:21" ht="14.1" customHeight="1" x14ac:dyDescent="0.15">
      <c r="A5" s="7" t="s">
        <v>126</v>
      </c>
      <c r="B5" s="8"/>
      <c r="C5" s="8"/>
      <c r="D5" s="9">
        <f t="shared" ref="D5:T5" si="0">SUM(D6:D12)</f>
        <v>652</v>
      </c>
      <c r="E5" s="10">
        <f t="shared" si="0"/>
        <v>93</v>
      </c>
      <c r="F5" s="11">
        <f t="shared" si="0"/>
        <v>375</v>
      </c>
      <c r="G5" s="11">
        <f t="shared" si="0"/>
        <v>0</v>
      </c>
      <c r="H5" s="12">
        <f t="shared" si="0"/>
        <v>184</v>
      </c>
      <c r="I5" s="10">
        <f t="shared" si="0"/>
        <v>586</v>
      </c>
      <c r="J5" s="11">
        <f t="shared" si="0"/>
        <v>48</v>
      </c>
      <c r="K5" s="11">
        <f t="shared" si="0"/>
        <v>11</v>
      </c>
      <c r="L5" s="11">
        <f t="shared" si="0"/>
        <v>0</v>
      </c>
      <c r="M5" s="12">
        <f t="shared" si="0"/>
        <v>7</v>
      </c>
      <c r="N5" s="13">
        <f t="shared" si="0"/>
        <v>543</v>
      </c>
      <c r="O5" s="11">
        <f t="shared" si="0"/>
        <v>109</v>
      </c>
      <c r="P5" s="12">
        <f t="shared" si="0"/>
        <v>0</v>
      </c>
      <c r="Q5" s="13">
        <f t="shared" si="0"/>
        <v>151</v>
      </c>
      <c r="R5" s="12">
        <f t="shared" si="0"/>
        <v>501</v>
      </c>
      <c r="S5" s="13">
        <f t="shared" si="0"/>
        <v>136</v>
      </c>
      <c r="T5" s="11">
        <f t="shared" si="0"/>
        <v>493</v>
      </c>
      <c r="U5" s="12">
        <f>SUM(U6:U12)</f>
        <v>142</v>
      </c>
    </row>
    <row r="6" spans="1:21" ht="14.1" customHeight="1" x14ac:dyDescent="0.15">
      <c r="A6" s="14"/>
      <c r="B6" s="15" t="s">
        <v>127</v>
      </c>
      <c r="C6" s="16">
        <v>101</v>
      </c>
      <c r="D6" s="17">
        <f>SUM(E6:H6)</f>
        <v>65</v>
      </c>
      <c r="E6" s="18">
        <v>6</v>
      </c>
      <c r="F6" s="19">
        <v>57</v>
      </c>
      <c r="G6" s="19"/>
      <c r="H6" s="20">
        <v>2</v>
      </c>
      <c r="I6" s="21">
        <v>17</v>
      </c>
      <c r="J6" s="19">
        <v>48</v>
      </c>
      <c r="K6" s="19"/>
      <c r="L6" s="19"/>
      <c r="M6" s="20"/>
      <c r="N6" s="22">
        <v>65</v>
      </c>
      <c r="O6" s="19"/>
      <c r="P6" s="20"/>
      <c r="Q6" s="22">
        <v>6</v>
      </c>
      <c r="R6" s="20">
        <v>59</v>
      </c>
      <c r="S6" s="22">
        <v>8</v>
      </c>
      <c r="T6" s="19">
        <v>57</v>
      </c>
      <c r="U6" s="20"/>
    </row>
    <row r="7" spans="1:21" ht="14.1" customHeight="1" x14ac:dyDescent="0.15">
      <c r="A7" s="14"/>
      <c r="B7" s="15" t="s">
        <v>128</v>
      </c>
      <c r="C7" s="16">
        <v>103</v>
      </c>
      <c r="D7" s="17">
        <f>SUM(E7:H7)</f>
        <v>23</v>
      </c>
      <c r="E7" s="21">
        <v>6</v>
      </c>
      <c r="F7" s="19">
        <v>16</v>
      </c>
      <c r="G7" s="19"/>
      <c r="H7" s="20">
        <v>1</v>
      </c>
      <c r="I7" s="21">
        <v>20</v>
      </c>
      <c r="J7" s="19"/>
      <c r="K7" s="19">
        <v>1</v>
      </c>
      <c r="L7" s="19"/>
      <c r="M7" s="20">
        <v>2</v>
      </c>
      <c r="N7" s="22">
        <v>23</v>
      </c>
      <c r="O7" s="19"/>
      <c r="P7" s="20"/>
      <c r="Q7" s="22">
        <v>10</v>
      </c>
      <c r="R7" s="20">
        <v>13</v>
      </c>
      <c r="S7" s="22">
        <v>7</v>
      </c>
      <c r="T7" s="19">
        <v>12</v>
      </c>
      <c r="U7" s="20"/>
    </row>
    <row r="8" spans="1:21" ht="14.1" customHeight="1" x14ac:dyDescent="0.15">
      <c r="A8" s="14"/>
      <c r="B8" s="15" t="s">
        <v>129</v>
      </c>
      <c r="C8" s="16">
        <v>105</v>
      </c>
      <c r="D8" s="17">
        <f t="shared" ref="D8:D52" si="1">SUM(E8:H8)</f>
        <v>50</v>
      </c>
      <c r="E8" s="21">
        <v>3</v>
      </c>
      <c r="F8" s="19">
        <v>43</v>
      </c>
      <c r="G8" s="19"/>
      <c r="H8" s="20">
        <v>4</v>
      </c>
      <c r="I8" s="21">
        <v>49</v>
      </c>
      <c r="J8" s="19"/>
      <c r="K8" s="19"/>
      <c r="L8" s="19"/>
      <c r="M8" s="20">
        <v>1</v>
      </c>
      <c r="N8" s="22">
        <v>50</v>
      </c>
      <c r="O8" s="19"/>
      <c r="P8" s="20"/>
      <c r="Q8" s="22">
        <v>30</v>
      </c>
      <c r="R8" s="20">
        <v>20</v>
      </c>
      <c r="S8" s="22">
        <v>7</v>
      </c>
      <c r="T8" s="19">
        <v>43</v>
      </c>
      <c r="U8" s="20"/>
    </row>
    <row r="9" spans="1:21" ht="14.1" customHeight="1" x14ac:dyDescent="0.15">
      <c r="A9" s="14"/>
      <c r="B9" s="15" t="s">
        <v>130</v>
      </c>
      <c r="C9" s="16">
        <v>106</v>
      </c>
      <c r="D9" s="17">
        <f t="shared" si="1"/>
        <v>229</v>
      </c>
      <c r="E9" s="21">
        <v>17</v>
      </c>
      <c r="F9" s="19">
        <v>209</v>
      </c>
      <c r="G9" s="19"/>
      <c r="H9" s="20">
        <v>3</v>
      </c>
      <c r="I9" s="21">
        <v>223</v>
      </c>
      <c r="J9" s="19"/>
      <c r="K9" s="19">
        <v>5</v>
      </c>
      <c r="L9" s="19"/>
      <c r="M9" s="20">
        <v>1</v>
      </c>
      <c r="N9" s="22">
        <v>229</v>
      </c>
      <c r="O9" s="19"/>
      <c r="P9" s="20"/>
      <c r="Q9" s="22">
        <v>20</v>
      </c>
      <c r="R9" s="20">
        <v>209</v>
      </c>
      <c r="S9" s="22">
        <v>22</v>
      </c>
      <c r="T9" s="19">
        <v>197</v>
      </c>
      <c r="U9" s="20"/>
    </row>
    <row r="10" spans="1:21" ht="14.1" customHeight="1" x14ac:dyDescent="0.15">
      <c r="A10" s="14"/>
      <c r="B10" s="15" t="s">
        <v>131</v>
      </c>
      <c r="C10" s="16">
        <v>107</v>
      </c>
      <c r="D10" s="17">
        <f t="shared" si="1"/>
        <v>180</v>
      </c>
      <c r="E10" s="21">
        <v>27</v>
      </c>
      <c r="F10" s="19">
        <v>32</v>
      </c>
      <c r="G10" s="19"/>
      <c r="H10" s="20">
        <v>121</v>
      </c>
      <c r="I10" s="21">
        <v>177</v>
      </c>
      <c r="J10" s="19"/>
      <c r="K10" s="19">
        <v>2</v>
      </c>
      <c r="L10" s="19"/>
      <c r="M10" s="20">
        <v>1</v>
      </c>
      <c r="N10" s="22">
        <v>71</v>
      </c>
      <c r="O10" s="19">
        <v>109</v>
      </c>
      <c r="P10" s="20"/>
      <c r="Q10" s="22">
        <v>30</v>
      </c>
      <c r="R10" s="20">
        <v>150</v>
      </c>
      <c r="S10" s="22">
        <v>38</v>
      </c>
      <c r="T10" s="19">
        <v>139</v>
      </c>
      <c r="U10" s="20">
        <v>109</v>
      </c>
    </row>
    <row r="11" spans="1:21" ht="14.1" customHeight="1" x14ac:dyDescent="0.15">
      <c r="A11" s="14"/>
      <c r="B11" s="15" t="s">
        <v>132</v>
      </c>
      <c r="C11" s="16">
        <v>108</v>
      </c>
      <c r="D11" s="17">
        <f t="shared" si="1"/>
        <v>11</v>
      </c>
      <c r="E11" s="21">
        <v>7</v>
      </c>
      <c r="F11" s="19"/>
      <c r="G11" s="19"/>
      <c r="H11" s="20">
        <v>4</v>
      </c>
      <c r="I11" s="21">
        <v>11</v>
      </c>
      <c r="J11" s="19"/>
      <c r="K11" s="19"/>
      <c r="L11" s="19"/>
      <c r="M11" s="20"/>
      <c r="N11" s="22">
        <v>11</v>
      </c>
      <c r="O11" s="19"/>
      <c r="P11" s="20"/>
      <c r="Q11" s="22">
        <v>9</v>
      </c>
      <c r="R11" s="20">
        <v>2</v>
      </c>
      <c r="S11" s="22">
        <v>11</v>
      </c>
      <c r="T11" s="19"/>
      <c r="U11" s="20"/>
    </row>
    <row r="12" spans="1:21" ht="14.1" customHeight="1" thickBot="1" x14ac:dyDescent="0.2">
      <c r="A12" s="23"/>
      <c r="B12" s="24" t="s">
        <v>133</v>
      </c>
      <c r="C12" s="25">
        <v>109</v>
      </c>
      <c r="D12" s="17">
        <f t="shared" si="1"/>
        <v>94</v>
      </c>
      <c r="E12" s="26">
        <v>27</v>
      </c>
      <c r="F12" s="27">
        <v>18</v>
      </c>
      <c r="G12" s="27"/>
      <c r="H12" s="28">
        <v>49</v>
      </c>
      <c r="I12" s="26">
        <v>89</v>
      </c>
      <c r="J12" s="27"/>
      <c r="K12" s="27">
        <v>3</v>
      </c>
      <c r="L12" s="27"/>
      <c r="M12" s="28">
        <v>2</v>
      </c>
      <c r="N12" s="29">
        <v>94</v>
      </c>
      <c r="O12" s="27"/>
      <c r="P12" s="28"/>
      <c r="Q12" s="29">
        <v>46</v>
      </c>
      <c r="R12" s="28">
        <v>48</v>
      </c>
      <c r="S12" s="29">
        <v>43</v>
      </c>
      <c r="T12" s="27">
        <v>45</v>
      </c>
      <c r="U12" s="28">
        <v>33</v>
      </c>
    </row>
    <row r="13" spans="1:21" ht="14.1" customHeight="1" x14ac:dyDescent="0.15">
      <c r="A13" s="7" t="s">
        <v>134</v>
      </c>
      <c r="B13" s="30"/>
      <c r="C13" s="30"/>
      <c r="D13" s="9">
        <f t="shared" ref="D13:U13" si="2">SUM(D14:D20)</f>
        <v>1014</v>
      </c>
      <c r="E13" s="10">
        <f t="shared" si="2"/>
        <v>117</v>
      </c>
      <c r="F13" s="11">
        <f t="shared" si="2"/>
        <v>466</v>
      </c>
      <c r="G13" s="11">
        <f t="shared" si="2"/>
        <v>1</v>
      </c>
      <c r="H13" s="12">
        <f t="shared" si="2"/>
        <v>430</v>
      </c>
      <c r="I13" s="13">
        <f t="shared" si="2"/>
        <v>987</v>
      </c>
      <c r="J13" s="11">
        <f t="shared" si="2"/>
        <v>0</v>
      </c>
      <c r="K13" s="11">
        <f t="shared" si="2"/>
        <v>14</v>
      </c>
      <c r="L13" s="11">
        <f t="shared" si="2"/>
        <v>0</v>
      </c>
      <c r="M13" s="12">
        <f t="shared" si="2"/>
        <v>13</v>
      </c>
      <c r="N13" s="13">
        <f t="shared" si="2"/>
        <v>1014</v>
      </c>
      <c r="O13" s="11">
        <f t="shared" si="2"/>
        <v>0</v>
      </c>
      <c r="P13" s="12">
        <f t="shared" si="2"/>
        <v>0</v>
      </c>
      <c r="Q13" s="13">
        <f t="shared" si="2"/>
        <v>305</v>
      </c>
      <c r="R13" s="12">
        <f t="shared" si="2"/>
        <v>709</v>
      </c>
      <c r="S13" s="13">
        <f t="shared" si="2"/>
        <v>259</v>
      </c>
      <c r="T13" s="11">
        <f t="shared" si="2"/>
        <v>748</v>
      </c>
      <c r="U13" s="12">
        <f t="shared" si="2"/>
        <v>300</v>
      </c>
    </row>
    <row r="14" spans="1:21" ht="14.1" customHeight="1" x14ac:dyDescent="0.15">
      <c r="A14" s="14"/>
      <c r="B14" s="15" t="s">
        <v>135</v>
      </c>
      <c r="C14" s="16">
        <v>131</v>
      </c>
      <c r="D14" s="17">
        <f t="shared" si="1"/>
        <v>229</v>
      </c>
      <c r="E14" s="21">
        <v>33</v>
      </c>
      <c r="F14" s="19">
        <v>164</v>
      </c>
      <c r="G14" s="19"/>
      <c r="H14" s="20">
        <v>32</v>
      </c>
      <c r="I14" s="21">
        <v>224</v>
      </c>
      <c r="J14" s="19"/>
      <c r="K14" s="19">
        <v>1</v>
      </c>
      <c r="L14" s="19"/>
      <c r="M14" s="20">
        <v>4</v>
      </c>
      <c r="N14" s="22">
        <v>229</v>
      </c>
      <c r="O14" s="19"/>
      <c r="P14" s="20"/>
      <c r="Q14" s="22">
        <v>72</v>
      </c>
      <c r="R14" s="20">
        <v>157</v>
      </c>
      <c r="S14" s="22">
        <v>65</v>
      </c>
      <c r="T14" s="19">
        <v>160</v>
      </c>
      <c r="U14" s="20"/>
    </row>
    <row r="15" spans="1:21" ht="14.1" customHeight="1" x14ac:dyDescent="0.15">
      <c r="A15" s="14"/>
      <c r="B15" s="15" t="s">
        <v>136</v>
      </c>
      <c r="C15" s="16">
        <v>132</v>
      </c>
      <c r="D15" s="17">
        <f t="shared" si="1"/>
        <v>187</v>
      </c>
      <c r="E15" s="21">
        <v>6</v>
      </c>
      <c r="F15" s="19">
        <v>115</v>
      </c>
      <c r="G15" s="19"/>
      <c r="H15" s="20">
        <v>66</v>
      </c>
      <c r="I15" s="21">
        <v>183</v>
      </c>
      <c r="J15" s="19"/>
      <c r="K15" s="19">
        <v>1</v>
      </c>
      <c r="L15" s="19"/>
      <c r="M15" s="20">
        <v>3</v>
      </c>
      <c r="N15" s="22">
        <v>187</v>
      </c>
      <c r="O15" s="19"/>
      <c r="P15" s="20"/>
      <c r="Q15" s="22">
        <v>66</v>
      </c>
      <c r="R15" s="20">
        <v>121</v>
      </c>
      <c r="S15" s="22">
        <v>25</v>
      </c>
      <c r="T15" s="19">
        <v>159</v>
      </c>
      <c r="U15" s="20">
        <v>55</v>
      </c>
    </row>
    <row r="16" spans="1:21" ht="14.1" customHeight="1" x14ac:dyDescent="0.15">
      <c r="A16" s="14"/>
      <c r="B16" s="15" t="s">
        <v>137</v>
      </c>
      <c r="C16" s="16">
        <v>133</v>
      </c>
      <c r="D16" s="17">
        <f t="shared" si="1"/>
        <v>244</v>
      </c>
      <c r="E16" s="21">
        <v>2</v>
      </c>
      <c r="F16" s="19">
        <v>27</v>
      </c>
      <c r="G16" s="19"/>
      <c r="H16" s="20">
        <v>215</v>
      </c>
      <c r="I16" s="21">
        <v>243</v>
      </c>
      <c r="J16" s="19"/>
      <c r="K16" s="19"/>
      <c r="L16" s="19"/>
      <c r="M16" s="20">
        <v>1</v>
      </c>
      <c r="N16" s="22">
        <v>244</v>
      </c>
      <c r="O16" s="19"/>
      <c r="P16" s="20"/>
      <c r="Q16" s="21">
        <v>20</v>
      </c>
      <c r="R16" s="20">
        <v>224</v>
      </c>
      <c r="S16" s="22">
        <v>11</v>
      </c>
      <c r="T16" s="19">
        <v>233</v>
      </c>
      <c r="U16" s="20">
        <v>206</v>
      </c>
    </row>
    <row r="17" spans="1:21" ht="14.1" customHeight="1" x14ac:dyDescent="0.15">
      <c r="A17" s="14"/>
      <c r="B17" s="15" t="s">
        <v>138</v>
      </c>
      <c r="C17" s="16">
        <v>134</v>
      </c>
      <c r="D17" s="17">
        <f t="shared" si="1"/>
        <v>95</v>
      </c>
      <c r="E17" s="21">
        <v>22</v>
      </c>
      <c r="F17" s="19">
        <v>50</v>
      </c>
      <c r="G17" s="19"/>
      <c r="H17" s="20">
        <v>23</v>
      </c>
      <c r="I17" s="21">
        <v>93</v>
      </c>
      <c r="J17" s="19"/>
      <c r="K17" s="19">
        <v>1</v>
      </c>
      <c r="L17" s="19"/>
      <c r="M17" s="20">
        <v>1</v>
      </c>
      <c r="N17" s="22">
        <v>95</v>
      </c>
      <c r="O17" s="19"/>
      <c r="P17" s="20"/>
      <c r="Q17" s="21">
        <v>43</v>
      </c>
      <c r="R17" s="20">
        <v>52</v>
      </c>
      <c r="S17" s="22">
        <v>45</v>
      </c>
      <c r="T17" s="19">
        <v>50</v>
      </c>
      <c r="U17" s="20"/>
    </row>
    <row r="18" spans="1:21" ht="14.1" customHeight="1" x14ac:dyDescent="0.15">
      <c r="A18" s="14"/>
      <c r="B18" s="15" t="s">
        <v>139</v>
      </c>
      <c r="C18" s="16">
        <v>135</v>
      </c>
      <c r="D18" s="17">
        <f t="shared" si="1"/>
        <v>80</v>
      </c>
      <c r="E18" s="21">
        <v>25</v>
      </c>
      <c r="F18" s="19">
        <v>41</v>
      </c>
      <c r="G18" s="19"/>
      <c r="H18" s="20">
        <v>14</v>
      </c>
      <c r="I18" s="21">
        <v>77</v>
      </c>
      <c r="J18" s="19"/>
      <c r="K18" s="19">
        <v>3</v>
      </c>
      <c r="L18" s="19"/>
      <c r="M18" s="20"/>
      <c r="N18" s="22">
        <v>80</v>
      </c>
      <c r="O18" s="19"/>
      <c r="P18" s="20"/>
      <c r="Q18" s="21">
        <v>34</v>
      </c>
      <c r="R18" s="20">
        <v>46</v>
      </c>
      <c r="S18" s="22">
        <v>41</v>
      </c>
      <c r="T18" s="19">
        <v>39</v>
      </c>
      <c r="U18" s="20"/>
    </row>
    <row r="19" spans="1:21" ht="14.1" customHeight="1" x14ac:dyDescent="0.15">
      <c r="A19" s="14"/>
      <c r="B19" s="15" t="s">
        <v>140</v>
      </c>
      <c r="C19" s="16">
        <v>136</v>
      </c>
      <c r="D19" s="17">
        <f t="shared" si="1"/>
        <v>49</v>
      </c>
      <c r="E19" s="21">
        <v>9</v>
      </c>
      <c r="F19" s="19">
        <v>26</v>
      </c>
      <c r="G19" s="19"/>
      <c r="H19" s="20">
        <v>14</v>
      </c>
      <c r="I19" s="21">
        <v>43</v>
      </c>
      <c r="J19" s="19"/>
      <c r="K19" s="19">
        <v>5</v>
      </c>
      <c r="L19" s="19"/>
      <c r="M19" s="20">
        <v>1</v>
      </c>
      <c r="N19" s="22">
        <v>49</v>
      </c>
      <c r="O19" s="19"/>
      <c r="P19" s="20"/>
      <c r="Q19" s="21">
        <v>23</v>
      </c>
      <c r="R19" s="20">
        <v>26</v>
      </c>
      <c r="S19" s="22">
        <v>23</v>
      </c>
      <c r="T19" s="19">
        <v>26</v>
      </c>
      <c r="U19" s="20"/>
    </row>
    <row r="20" spans="1:21" ht="14.1" customHeight="1" thickBot="1" x14ac:dyDescent="0.2">
      <c r="A20" s="23"/>
      <c r="B20" s="24" t="s">
        <v>141</v>
      </c>
      <c r="C20" s="25">
        <v>137</v>
      </c>
      <c r="D20" s="28">
        <f t="shared" si="1"/>
        <v>130</v>
      </c>
      <c r="E20" s="26">
        <v>20</v>
      </c>
      <c r="F20" s="27">
        <v>43</v>
      </c>
      <c r="G20" s="27">
        <v>1</v>
      </c>
      <c r="H20" s="28">
        <v>66</v>
      </c>
      <c r="I20" s="26">
        <v>124</v>
      </c>
      <c r="J20" s="27"/>
      <c r="K20" s="27">
        <v>3</v>
      </c>
      <c r="L20" s="27"/>
      <c r="M20" s="28">
        <v>3</v>
      </c>
      <c r="N20" s="29">
        <v>130</v>
      </c>
      <c r="O20" s="27"/>
      <c r="P20" s="28"/>
      <c r="Q20" s="26">
        <v>47</v>
      </c>
      <c r="R20" s="28">
        <v>83</v>
      </c>
      <c r="S20" s="29">
        <v>49</v>
      </c>
      <c r="T20" s="27">
        <v>81</v>
      </c>
      <c r="U20" s="28">
        <v>39</v>
      </c>
    </row>
    <row r="21" spans="1:21" ht="14.1" customHeight="1" x14ac:dyDescent="0.15">
      <c r="A21" s="31" t="s">
        <v>25</v>
      </c>
      <c r="B21" s="32"/>
      <c r="C21" s="33">
        <v>202</v>
      </c>
      <c r="D21" s="12">
        <f t="shared" si="1"/>
        <v>23</v>
      </c>
      <c r="E21" s="10">
        <v>15</v>
      </c>
      <c r="F21" s="11"/>
      <c r="G21" s="11"/>
      <c r="H21" s="12">
        <v>8</v>
      </c>
      <c r="I21" s="10">
        <v>21</v>
      </c>
      <c r="J21" s="11"/>
      <c r="K21" s="11"/>
      <c r="L21" s="11"/>
      <c r="M21" s="12">
        <v>2</v>
      </c>
      <c r="N21" s="13">
        <v>22</v>
      </c>
      <c r="O21" s="11">
        <v>1</v>
      </c>
      <c r="P21" s="12"/>
      <c r="Q21" s="10">
        <v>22</v>
      </c>
      <c r="R21" s="12">
        <v>1</v>
      </c>
      <c r="S21" s="13">
        <v>23</v>
      </c>
      <c r="T21" s="11"/>
      <c r="U21" s="12"/>
    </row>
    <row r="22" spans="1:21" ht="14.1" customHeight="1" x14ac:dyDescent="0.15">
      <c r="A22" s="34" t="s">
        <v>26</v>
      </c>
      <c r="B22" s="35"/>
      <c r="C22" s="16">
        <v>203</v>
      </c>
      <c r="D22" s="17">
        <f t="shared" si="1"/>
        <v>152</v>
      </c>
      <c r="E22" s="21">
        <v>39</v>
      </c>
      <c r="F22" s="19">
        <v>86</v>
      </c>
      <c r="G22" s="19">
        <v>1</v>
      </c>
      <c r="H22" s="20">
        <v>26</v>
      </c>
      <c r="I22" s="21">
        <v>83</v>
      </c>
      <c r="J22" s="19"/>
      <c r="K22" s="19">
        <v>2</v>
      </c>
      <c r="L22" s="19"/>
      <c r="M22" s="20">
        <v>67</v>
      </c>
      <c r="N22" s="22">
        <v>152</v>
      </c>
      <c r="O22" s="19"/>
      <c r="P22" s="20"/>
      <c r="Q22" s="21">
        <v>67</v>
      </c>
      <c r="R22" s="20">
        <v>85</v>
      </c>
      <c r="S22" s="22">
        <v>67</v>
      </c>
      <c r="T22" s="19">
        <v>85</v>
      </c>
      <c r="U22" s="20"/>
    </row>
    <row r="23" spans="1:21" ht="14.1" customHeight="1" x14ac:dyDescent="0.15">
      <c r="A23" s="34" t="s">
        <v>27</v>
      </c>
      <c r="B23" s="35"/>
      <c r="C23" s="16">
        <v>204</v>
      </c>
      <c r="D23" s="17">
        <f t="shared" si="1"/>
        <v>58</v>
      </c>
      <c r="E23" s="21">
        <v>8</v>
      </c>
      <c r="F23" s="19">
        <v>50</v>
      </c>
      <c r="G23" s="19"/>
      <c r="H23" s="20"/>
      <c r="I23" s="21">
        <v>37</v>
      </c>
      <c r="J23" s="19"/>
      <c r="K23" s="19">
        <v>19</v>
      </c>
      <c r="L23" s="19"/>
      <c r="M23" s="20">
        <v>2</v>
      </c>
      <c r="N23" s="22">
        <v>58</v>
      </c>
      <c r="O23" s="19"/>
      <c r="P23" s="20"/>
      <c r="Q23" s="21">
        <v>57</v>
      </c>
      <c r="R23" s="20">
        <v>1</v>
      </c>
      <c r="S23" s="22">
        <v>8</v>
      </c>
      <c r="T23" s="19"/>
      <c r="U23" s="20"/>
    </row>
    <row r="24" spans="1:21" ht="14.1" customHeight="1" x14ac:dyDescent="0.15">
      <c r="A24" s="34" t="s">
        <v>28</v>
      </c>
      <c r="B24" s="35"/>
      <c r="C24" s="16">
        <v>205</v>
      </c>
      <c r="D24" s="17">
        <f t="shared" si="1"/>
        <v>104</v>
      </c>
      <c r="E24" s="21">
        <v>25</v>
      </c>
      <c r="F24" s="19">
        <v>66</v>
      </c>
      <c r="G24" s="19"/>
      <c r="H24" s="20">
        <v>13</v>
      </c>
      <c r="I24" s="21">
        <v>103</v>
      </c>
      <c r="J24" s="19"/>
      <c r="K24" s="19">
        <v>1</v>
      </c>
      <c r="L24" s="19"/>
      <c r="M24" s="20"/>
      <c r="N24" s="22">
        <v>104</v>
      </c>
      <c r="O24" s="19"/>
      <c r="P24" s="20"/>
      <c r="Q24" s="21">
        <v>78</v>
      </c>
      <c r="R24" s="20">
        <v>26</v>
      </c>
      <c r="S24" s="22">
        <v>39</v>
      </c>
      <c r="T24" s="19">
        <v>33</v>
      </c>
      <c r="U24" s="20"/>
    </row>
    <row r="25" spans="1:21" ht="14.1" customHeight="1" x14ac:dyDescent="0.15">
      <c r="A25" s="34" t="s">
        <v>29</v>
      </c>
      <c r="B25" s="35"/>
      <c r="C25" s="16">
        <v>206</v>
      </c>
      <c r="D25" s="17">
        <f t="shared" si="1"/>
        <v>6</v>
      </c>
      <c r="E25" s="21">
        <v>6</v>
      </c>
      <c r="F25" s="19"/>
      <c r="G25" s="19"/>
      <c r="H25" s="20"/>
      <c r="I25" s="21">
        <v>4</v>
      </c>
      <c r="J25" s="19"/>
      <c r="K25" s="19">
        <v>2</v>
      </c>
      <c r="L25" s="19"/>
      <c r="M25" s="20"/>
      <c r="N25" s="22">
        <v>6</v>
      </c>
      <c r="O25" s="19"/>
      <c r="P25" s="20"/>
      <c r="Q25" s="21">
        <v>6</v>
      </c>
      <c r="R25" s="20"/>
      <c r="S25" s="22">
        <v>6</v>
      </c>
      <c r="T25" s="19"/>
      <c r="U25" s="20"/>
    </row>
    <row r="26" spans="1:21" ht="14.1" customHeight="1" x14ac:dyDescent="0.15">
      <c r="A26" s="34" t="s">
        <v>30</v>
      </c>
      <c r="B26" s="35"/>
      <c r="C26" s="16">
        <v>207</v>
      </c>
      <c r="D26" s="17">
        <f t="shared" si="1"/>
        <v>35</v>
      </c>
      <c r="E26" s="21">
        <v>15</v>
      </c>
      <c r="F26" s="19">
        <v>18</v>
      </c>
      <c r="G26" s="19"/>
      <c r="H26" s="20">
        <v>2</v>
      </c>
      <c r="I26" s="21">
        <v>32</v>
      </c>
      <c r="J26" s="19"/>
      <c r="K26" s="19">
        <v>1</v>
      </c>
      <c r="L26" s="19"/>
      <c r="M26" s="20">
        <v>2</v>
      </c>
      <c r="N26" s="22">
        <v>35</v>
      </c>
      <c r="O26" s="19"/>
      <c r="P26" s="20"/>
      <c r="Q26" s="21">
        <v>34</v>
      </c>
      <c r="R26" s="20">
        <v>1</v>
      </c>
      <c r="S26" s="22">
        <v>17</v>
      </c>
      <c r="T26" s="19"/>
      <c r="U26" s="20"/>
    </row>
    <row r="27" spans="1:21" ht="14.1" customHeight="1" x14ac:dyDescent="0.15">
      <c r="A27" s="34" t="s">
        <v>31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32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33</v>
      </c>
      <c r="B29" s="35"/>
      <c r="C29" s="16">
        <v>210</v>
      </c>
      <c r="D29" s="17">
        <f t="shared" si="1"/>
        <v>59</v>
      </c>
      <c r="E29" s="21">
        <v>14</v>
      </c>
      <c r="F29" s="19">
        <v>35</v>
      </c>
      <c r="G29" s="19"/>
      <c r="H29" s="20">
        <v>10</v>
      </c>
      <c r="I29" s="21">
        <v>58</v>
      </c>
      <c r="J29" s="19"/>
      <c r="K29" s="19"/>
      <c r="L29" s="19"/>
      <c r="M29" s="20">
        <v>1</v>
      </c>
      <c r="N29" s="22">
        <v>59</v>
      </c>
      <c r="O29" s="19"/>
      <c r="P29" s="20"/>
      <c r="Q29" s="21">
        <v>58</v>
      </c>
      <c r="R29" s="20">
        <v>1</v>
      </c>
      <c r="S29" s="22">
        <v>24</v>
      </c>
      <c r="T29" s="19">
        <v>32</v>
      </c>
      <c r="U29" s="20"/>
    </row>
    <row r="30" spans="1:21" ht="14.1" customHeight="1" x14ac:dyDescent="0.15">
      <c r="A30" s="34" t="s">
        <v>34</v>
      </c>
      <c r="B30" s="35"/>
      <c r="C30" s="16">
        <v>211</v>
      </c>
      <c r="D30" s="17">
        <f t="shared" si="1"/>
        <v>31</v>
      </c>
      <c r="E30" s="21">
        <v>8</v>
      </c>
      <c r="F30" s="19">
        <v>18</v>
      </c>
      <c r="G30" s="19"/>
      <c r="H30" s="20">
        <v>5</v>
      </c>
      <c r="I30" s="21">
        <v>29</v>
      </c>
      <c r="J30" s="19"/>
      <c r="K30" s="19">
        <v>2</v>
      </c>
      <c r="L30" s="19"/>
      <c r="M30" s="20"/>
      <c r="N30" s="22">
        <v>31</v>
      </c>
      <c r="O30" s="19"/>
      <c r="P30" s="20"/>
      <c r="Q30" s="21">
        <v>30</v>
      </c>
      <c r="R30" s="20">
        <v>1</v>
      </c>
      <c r="S30" s="22">
        <v>13</v>
      </c>
      <c r="T30" s="19">
        <v>6</v>
      </c>
      <c r="U30" s="20"/>
    </row>
    <row r="31" spans="1:21" ht="14.1" customHeight="1" x14ac:dyDescent="0.15">
      <c r="A31" s="34" t="s">
        <v>35</v>
      </c>
      <c r="B31" s="35"/>
      <c r="C31" s="16">
        <v>212</v>
      </c>
      <c r="D31" s="17">
        <f t="shared" si="1"/>
        <v>11</v>
      </c>
      <c r="E31" s="21">
        <v>6</v>
      </c>
      <c r="F31" s="19">
        <v>4</v>
      </c>
      <c r="G31" s="19"/>
      <c r="H31" s="20">
        <v>1</v>
      </c>
      <c r="I31" s="21">
        <v>9</v>
      </c>
      <c r="J31" s="19"/>
      <c r="K31" s="19">
        <v>2</v>
      </c>
      <c r="L31" s="19"/>
      <c r="M31" s="20"/>
      <c r="N31" s="22">
        <v>10</v>
      </c>
      <c r="O31" s="19">
        <v>1</v>
      </c>
      <c r="P31" s="20"/>
      <c r="Q31" s="21">
        <v>11</v>
      </c>
      <c r="R31" s="20"/>
      <c r="S31" s="22">
        <v>11</v>
      </c>
      <c r="T31" s="19"/>
      <c r="U31" s="20"/>
    </row>
    <row r="32" spans="1:21" ht="14.1" customHeight="1" x14ac:dyDescent="0.15">
      <c r="A32" s="34" t="s">
        <v>36</v>
      </c>
      <c r="B32" s="35"/>
      <c r="C32" s="16">
        <v>213</v>
      </c>
      <c r="D32" s="17">
        <f t="shared" si="1"/>
        <v>71</v>
      </c>
      <c r="E32" s="21">
        <v>10</v>
      </c>
      <c r="F32" s="19">
        <v>46</v>
      </c>
      <c r="G32" s="19"/>
      <c r="H32" s="20">
        <v>15</v>
      </c>
      <c r="I32" s="21">
        <v>69</v>
      </c>
      <c r="J32" s="19"/>
      <c r="K32" s="19">
        <v>1</v>
      </c>
      <c r="L32" s="19"/>
      <c r="M32" s="20">
        <v>1</v>
      </c>
      <c r="N32" s="22">
        <v>71</v>
      </c>
      <c r="O32" s="19"/>
      <c r="P32" s="20"/>
      <c r="Q32" s="21">
        <v>38</v>
      </c>
      <c r="R32" s="20">
        <v>33</v>
      </c>
      <c r="S32" s="22">
        <v>25</v>
      </c>
      <c r="T32" s="19">
        <v>18</v>
      </c>
      <c r="U32" s="20"/>
    </row>
    <row r="33" spans="1:21" ht="14.1" customHeight="1" x14ac:dyDescent="0.15">
      <c r="A33" s="34" t="s">
        <v>37</v>
      </c>
      <c r="B33" s="35"/>
      <c r="C33" s="16">
        <v>214</v>
      </c>
      <c r="D33" s="17">
        <f t="shared" si="1"/>
        <v>5</v>
      </c>
      <c r="E33" s="21">
        <v>4</v>
      </c>
      <c r="F33" s="19"/>
      <c r="G33" s="19"/>
      <c r="H33" s="20">
        <v>1</v>
      </c>
      <c r="I33" s="21">
        <v>4</v>
      </c>
      <c r="J33" s="19"/>
      <c r="K33" s="19">
        <v>1</v>
      </c>
      <c r="L33" s="19"/>
      <c r="M33" s="20"/>
      <c r="N33" s="22">
        <v>5</v>
      </c>
      <c r="O33" s="19"/>
      <c r="P33" s="20"/>
      <c r="Q33" s="21">
        <v>5</v>
      </c>
      <c r="R33" s="20"/>
      <c r="S33" s="22">
        <v>5</v>
      </c>
      <c r="T33" s="19"/>
      <c r="U33" s="20"/>
    </row>
    <row r="34" spans="1:21" ht="14.1" customHeight="1" x14ac:dyDescent="0.15">
      <c r="A34" s="34" t="s">
        <v>38</v>
      </c>
      <c r="B34" s="35"/>
      <c r="C34" s="16">
        <v>215</v>
      </c>
      <c r="D34" s="17">
        <f t="shared" si="1"/>
        <v>15</v>
      </c>
      <c r="E34" s="21">
        <v>8</v>
      </c>
      <c r="F34" s="19"/>
      <c r="G34" s="19"/>
      <c r="H34" s="20">
        <v>7</v>
      </c>
      <c r="I34" s="21">
        <v>11</v>
      </c>
      <c r="J34" s="19"/>
      <c r="K34" s="19">
        <v>3</v>
      </c>
      <c r="L34" s="19"/>
      <c r="M34" s="20">
        <v>1</v>
      </c>
      <c r="N34" s="22">
        <v>15</v>
      </c>
      <c r="O34" s="19"/>
      <c r="P34" s="20"/>
      <c r="Q34" s="21">
        <v>14</v>
      </c>
      <c r="R34" s="20">
        <v>1</v>
      </c>
      <c r="S34" s="22">
        <v>15</v>
      </c>
      <c r="T34" s="19"/>
      <c r="U34" s="20"/>
    </row>
    <row r="35" spans="1:21" ht="14.1" customHeight="1" x14ac:dyDescent="0.15">
      <c r="A35" s="34" t="s">
        <v>39</v>
      </c>
      <c r="B35" s="35"/>
      <c r="C35" s="16">
        <v>216</v>
      </c>
      <c r="D35" s="17">
        <f t="shared" si="1"/>
        <v>25</v>
      </c>
      <c r="E35" s="21">
        <v>6</v>
      </c>
      <c r="F35" s="19">
        <v>10</v>
      </c>
      <c r="G35" s="19"/>
      <c r="H35" s="20">
        <v>9</v>
      </c>
      <c r="I35" s="21">
        <v>18</v>
      </c>
      <c r="J35" s="19"/>
      <c r="K35" s="19">
        <v>6</v>
      </c>
      <c r="L35" s="19"/>
      <c r="M35" s="20">
        <v>1</v>
      </c>
      <c r="N35" s="22">
        <v>25</v>
      </c>
      <c r="O35" s="19"/>
      <c r="P35" s="20"/>
      <c r="Q35" s="21">
        <v>23</v>
      </c>
      <c r="R35" s="20">
        <v>2</v>
      </c>
      <c r="S35" s="22">
        <v>15</v>
      </c>
      <c r="T35" s="19"/>
      <c r="U35" s="20"/>
    </row>
    <row r="36" spans="1:21" ht="14.1" customHeight="1" x14ac:dyDescent="0.15">
      <c r="A36" s="34" t="s">
        <v>40</v>
      </c>
      <c r="B36" s="35"/>
      <c r="C36" s="16">
        <v>217</v>
      </c>
      <c r="D36" s="17">
        <f t="shared" si="1"/>
        <v>23</v>
      </c>
      <c r="E36" s="21">
        <v>12</v>
      </c>
      <c r="F36" s="19">
        <v>2</v>
      </c>
      <c r="G36" s="19"/>
      <c r="H36" s="20">
        <v>9</v>
      </c>
      <c r="I36" s="21">
        <v>22</v>
      </c>
      <c r="J36" s="19"/>
      <c r="K36" s="19">
        <v>1</v>
      </c>
      <c r="L36" s="19"/>
      <c r="M36" s="20"/>
      <c r="N36" s="22">
        <v>23</v>
      </c>
      <c r="O36" s="19"/>
      <c r="P36" s="20"/>
      <c r="Q36" s="21">
        <v>22</v>
      </c>
      <c r="R36" s="20">
        <v>1</v>
      </c>
      <c r="S36" s="22">
        <v>21</v>
      </c>
      <c r="T36" s="19"/>
      <c r="U36" s="20"/>
    </row>
    <row r="37" spans="1:21" ht="14.1" customHeight="1" x14ac:dyDescent="0.15">
      <c r="A37" s="34" t="s">
        <v>41</v>
      </c>
      <c r="B37" s="35"/>
      <c r="C37" s="16">
        <v>218</v>
      </c>
      <c r="D37" s="17">
        <f t="shared" si="1"/>
        <v>73</v>
      </c>
      <c r="E37" s="21">
        <v>12</v>
      </c>
      <c r="F37" s="19">
        <v>31</v>
      </c>
      <c r="G37" s="19"/>
      <c r="H37" s="20">
        <v>30</v>
      </c>
      <c r="I37" s="21">
        <v>72</v>
      </c>
      <c r="J37" s="19"/>
      <c r="K37" s="19"/>
      <c r="L37" s="19"/>
      <c r="M37" s="20">
        <v>1</v>
      </c>
      <c r="N37" s="22">
        <v>73</v>
      </c>
      <c r="O37" s="19"/>
      <c r="P37" s="20"/>
      <c r="Q37" s="21">
        <v>47</v>
      </c>
      <c r="R37" s="20">
        <v>26</v>
      </c>
      <c r="S37" s="22">
        <v>42</v>
      </c>
      <c r="T37" s="19">
        <v>31</v>
      </c>
      <c r="U37" s="20"/>
    </row>
    <row r="38" spans="1:21" ht="14.1" customHeight="1" x14ac:dyDescent="0.15">
      <c r="A38" s="34" t="s">
        <v>42</v>
      </c>
      <c r="B38" s="35"/>
      <c r="C38" s="16">
        <v>219</v>
      </c>
      <c r="D38" s="17">
        <f t="shared" si="1"/>
        <v>123</v>
      </c>
      <c r="E38" s="21">
        <v>3</v>
      </c>
      <c r="F38" s="19">
        <v>50</v>
      </c>
      <c r="G38" s="19"/>
      <c r="H38" s="20">
        <v>70</v>
      </c>
      <c r="I38" s="21">
        <v>123</v>
      </c>
      <c r="J38" s="19"/>
      <c r="K38" s="19"/>
      <c r="L38" s="19"/>
      <c r="M38" s="20"/>
      <c r="N38" s="22">
        <v>123</v>
      </c>
      <c r="O38" s="19"/>
      <c r="P38" s="20"/>
      <c r="Q38" s="21">
        <v>21</v>
      </c>
      <c r="R38" s="20">
        <v>102</v>
      </c>
      <c r="S38" s="22">
        <v>21</v>
      </c>
      <c r="T38" s="19">
        <v>102</v>
      </c>
      <c r="U38" s="20">
        <v>52</v>
      </c>
    </row>
    <row r="39" spans="1:21" ht="14.1" customHeight="1" x14ac:dyDescent="0.15">
      <c r="A39" s="34" t="s">
        <v>43</v>
      </c>
      <c r="B39" s="35"/>
      <c r="C39" s="16">
        <v>220</v>
      </c>
      <c r="D39" s="17">
        <f t="shared" si="1"/>
        <v>35</v>
      </c>
      <c r="E39" s="21">
        <v>14</v>
      </c>
      <c r="F39" s="19">
        <v>15</v>
      </c>
      <c r="G39" s="19"/>
      <c r="H39" s="20">
        <v>6</v>
      </c>
      <c r="I39" s="21">
        <v>34</v>
      </c>
      <c r="J39" s="19"/>
      <c r="K39" s="19">
        <v>1</v>
      </c>
      <c r="L39" s="19"/>
      <c r="M39" s="20"/>
      <c r="N39" s="22">
        <v>35</v>
      </c>
      <c r="O39" s="19"/>
      <c r="P39" s="20"/>
      <c r="Q39" s="21">
        <v>19</v>
      </c>
      <c r="R39" s="20">
        <v>16</v>
      </c>
      <c r="S39" s="22">
        <v>20</v>
      </c>
      <c r="T39" s="19">
        <v>15</v>
      </c>
      <c r="U39" s="20"/>
    </row>
    <row r="40" spans="1:21" ht="14.1" customHeight="1" x14ac:dyDescent="0.15">
      <c r="A40" s="34" t="s">
        <v>44</v>
      </c>
      <c r="B40" s="35"/>
      <c r="C40" s="16">
        <v>221</v>
      </c>
      <c r="D40" s="17">
        <f t="shared" si="1"/>
        <v>30</v>
      </c>
      <c r="E40" s="21">
        <v>11</v>
      </c>
      <c r="F40" s="19">
        <v>9</v>
      </c>
      <c r="G40" s="19"/>
      <c r="H40" s="20">
        <v>10</v>
      </c>
      <c r="I40" s="21">
        <v>26</v>
      </c>
      <c r="J40" s="19"/>
      <c r="K40" s="19">
        <v>2</v>
      </c>
      <c r="L40" s="19"/>
      <c r="M40" s="20">
        <v>2</v>
      </c>
      <c r="N40" s="22">
        <v>30</v>
      </c>
      <c r="O40" s="19"/>
      <c r="P40" s="20"/>
      <c r="Q40" s="21">
        <v>28</v>
      </c>
      <c r="R40" s="20">
        <v>2</v>
      </c>
      <c r="S40" s="22">
        <v>22</v>
      </c>
      <c r="T40" s="19">
        <v>8</v>
      </c>
      <c r="U40" s="20"/>
    </row>
    <row r="41" spans="1:21" ht="14.1" customHeight="1" x14ac:dyDescent="0.15">
      <c r="A41" s="34" t="s">
        <v>45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142</v>
      </c>
      <c r="B42" s="35"/>
      <c r="C42" s="15">
        <v>223</v>
      </c>
      <c r="D42" s="17">
        <f t="shared" si="1"/>
        <v>10</v>
      </c>
      <c r="E42" s="21">
        <v>4</v>
      </c>
      <c r="F42" s="19"/>
      <c r="G42" s="19"/>
      <c r="H42" s="20">
        <v>6</v>
      </c>
      <c r="I42" s="21">
        <v>10</v>
      </c>
      <c r="J42" s="19"/>
      <c r="K42" s="19"/>
      <c r="L42" s="19"/>
      <c r="M42" s="20"/>
      <c r="N42" s="22">
        <v>10</v>
      </c>
      <c r="O42" s="19"/>
      <c r="P42" s="20"/>
      <c r="Q42" s="21">
        <v>10</v>
      </c>
      <c r="R42" s="20"/>
      <c r="S42" s="22">
        <v>10</v>
      </c>
      <c r="T42" s="19"/>
      <c r="U42" s="20"/>
    </row>
    <row r="43" spans="1:21" ht="14.1" customHeight="1" x14ac:dyDescent="0.15">
      <c r="A43" s="34" t="s">
        <v>143</v>
      </c>
      <c r="B43" s="35"/>
      <c r="C43" s="15">
        <v>224</v>
      </c>
      <c r="D43" s="17">
        <f t="shared" si="1"/>
        <v>42</v>
      </c>
      <c r="E43" s="21">
        <v>12</v>
      </c>
      <c r="F43" s="19">
        <v>26</v>
      </c>
      <c r="G43" s="19"/>
      <c r="H43" s="20">
        <v>4</v>
      </c>
      <c r="I43" s="21">
        <v>39</v>
      </c>
      <c r="J43" s="19"/>
      <c r="K43" s="19">
        <v>1</v>
      </c>
      <c r="L43" s="19"/>
      <c r="M43" s="20">
        <v>2</v>
      </c>
      <c r="N43" s="22">
        <v>42</v>
      </c>
      <c r="O43" s="19"/>
      <c r="P43" s="20"/>
      <c r="Q43" s="21">
        <v>42</v>
      </c>
      <c r="R43" s="20"/>
      <c r="S43" s="22">
        <v>16</v>
      </c>
      <c r="T43" s="19">
        <v>6</v>
      </c>
      <c r="U43" s="20"/>
    </row>
    <row r="44" spans="1:21" ht="14.1" customHeight="1" x14ac:dyDescent="0.15">
      <c r="A44" s="34" t="s">
        <v>46</v>
      </c>
      <c r="B44" s="35"/>
      <c r="C44" s="15">
        <v>225</v>
      </c>
      <c r="D44" s="17">
        <f t="shared" si="1"/>
        <v>7</v>
      </c>
      <c r="E44" s="21">
        <v>7</v>
      </c>
      <c r="F44" s="19"/>
      <c r="G44" s="19"/>
      <c r="H44" s="20"/>
      <c r="I44" s="21">
        <v>7</v>
      </c>
      <c r="J44" s="19"/>
      <c r="K44" s="19"/>
      <c r="L44" s="19"/>
      <c r="M44" s="20"/>
      <c r="N44" s="22">
        <v>7</v>
      </c>
      <c r="O44" s="19"/>
      <c r="P44" s="20"/>
      <c r="Q44" s="21">
        <v>7</v>
      </c>
      <c r="R44" s="20"/>
      <c r="S44" s="22">
        <v>7</v>
      </c>
      <c r="T44" s="19"/>
      <c r="U44" s="20"/>
    </row>
    <row r="45" spans="1:21" ht="14.1" customHeight="1" x14ac:dyDescent="0.15">
      <c r="A45" s="34" t="s">
        <v>144</v>
      </c>
      <c r="B45" s="35"/>
      <c r="C45" s="15">
        <v>226</v>
      </c>
      <c r="D45" s="17">
        <f t="shared" si="1"/>
        <v>9</v>
      </c>
      <c r="E45" s="21">
        <v>4</v>
      </c>
      <c r="F45" s="19">
        <v>5</v>
      </c>
      <c r="G45" s="19"/>
      <c r="H45" s="20"/>
      <c r="I45" s="21">
        <v>9</v>
      </c>
      <c r="J45" s="19"/>
      <c r="K45" s="19"/>
      <c r="L45" s="19"/>
      <c r="M45" s="20"/>
      <c r="N45" s="22">
        <v>9</v>
      </c>
      <c r="O45" s="19"/>
      <c r="P45" s="20"/>
      <c r="Q45" s="21">
        <v>6</v>
      </c>
      <c r="R45" s="20">
        <v>3</v>
      </c>
      <c r="S45" s="22">
        <v>9</v>
      </c>
      <c r="T45" s="19"/>
      <c r="U45" s="20"/>
    </row>
    <row r="46" spans="1:21" ht="14.1" customHeight="1" x14ac:dyDescent="0.15">
      <c r="A46" s="34" t="s">
        <v>145</v>
      </c>
      <c r="B46" s="35"/>
      <c r="C46" s="15">
        <v>227</v>
      </c>
      <c r="D46" s="17">
        <f t="shared" si="1"/>
        <v>7</v>
      </c>
      <c r="E46" s="21">
        <v>7</v>
      </c>
      <c r="F46" s="19"/>
      <c r="G46" s="19"/>
      <c r="H46" s="20"/>
      <c r="I46" s="21">
        <v>7</v>
      </c>
      <c r="J46" s="19"/>
      <c r="K46" s="19"/>
      <c r="L46" s="19"/>
      <c r="M46" s="20"/>
      <c r="N46" s="22">
        <v>7</v>
      </c>
      <c r="O46" s="19"/>
      <c r="P46" s="20"/>
      <c r="Q46" s="21">
        <v>7</v>
      </c>
      <c r="R46" s="20"/>
      <c r="S46" s="22">
        <v>7</v>
      </c>
      <c r="T46" s="19"/>
      <c r="U46" s="20"/>
    </row>
    <row r="47" spans="1:21" ht="14.1" customHeight="1" x14ac:dyDescent="0.15">
      <c r="A47" s="34" t="s">
        <v>146</v>
      </c>
      <c r="B47" s="35"/>
      <c r="C47" s="15">
        <v>228</v>
      </c>
      <c r="D47" s="17">
        <f t="shared" si="1"/>
        <v>11</v>
      </c>
      <c r="E47" s="21">
        <v>9</v>
      </c>
      <c r="F47" s="19"/>
      <c r="G47" s="19"/>
      <c r="H47" s="20">
        <v>2</v>
      </c>
      <c r="I47" s="21">
        <v>11</v>
      </c>
      <c r="J47" s="19"/>
      <c r="K47" s="19"/>
      <c r="L47" s="19"/>
      <c r="M47" s="20"/>
      <c r="N47" s="22">
        <v>11</v>
      </c>
      <c r="O47" s="19"/>
      <c r="P47" s="20"/>
      <c r="Q47" s="21">
        <v>10</v>
      </c>
      <c r="R47" s="20">
        <v>1</v>
      </c>
      <c r="S47" s="22">
        <v>11</v>
      </c>
      <c r="T47" s="19"/>
      <c r="U47" s="20"/>
    </row>
    <row r="48" spans="1:21" ht="14.1" customHeight="1" x14ac:dyDescent="0.15">
      <c r="A48" s="34" t="s">
        <v>147</v>
      </c>
      <c r="B48" s="35"/>
      <c r="C48" s="15">
        <v>229</v>
      </c>
      <c r="D48" s="17">
        <f>SUM(E48:H48)</f>
        <v>7</v>
      </c>
      <c r="E48" s="21">
        <v>6</v>
      </c>
      <c r="F48" s="19"/>
      <c r="G48" s="19"/>
      <c r="H48" s="20">
        <v>1</v>
      </c>
      <c r="I48" s="21">
        <v>7</v>
      </c>
      <c r="J48" s="19"/>
      <c r="K48" s="19"/>
      <c r="L48" s="19"/>
      <c r="M48" s="20"/>
      <c r="N48" s="22">
        <v>7</v>
      </c>
      <c r="O48" s="19"/>
      <c r="P48" s="20"/>
      <c r="Q48" s="21">
        <v>7</v>
      </c>
      <c r="R48" s="20"/>
      <c r="S48" s="22">
        <v>7</v>
      </c>
      <c r="T48" s="19"/>
      <c r="U48" s="20"/>
    </row>
    <row r="49" spans="1:21" ht="14.1" customHeight="1" x14ac:dyDescent="0.15">
      <c r="A49" s="34" t="s">
        <v>148</v>
      </c>
      <c r="B49" s="35"/>
      <c r="C49" s="15">
        <v>230</v>
      </c>
      <c r="D49" s="17">
        <f>SUM(E49:H49)</f>
        <v>44</v>
      </c>
      <c r="E49" s="21">
        <v>17</v>
      </c>
      <c r="F49" s="19">
        <v>17</v>
      </c>
      <c r="G49" s="19"/>
      <c r="H49" s="20">
        <v>10</v>
      </c>
      <c r="I49" s="21">
        <v>44</v>
      </c>
      <c r="J49" s="19"/>
      <c r="K49" s="19"/>
      <c r="L49" s="19"/>
      <c r="M49" s="20"/>
      <c r="N49" s="22">
        <v>44</v>
      </c>
      <c r="O49" s="19"/>
      <c r="P49" s="20"/>
      <c r="Q49" s="21">
        <v>27</v>
      </c>
      <c r="R49" s="20">
        <v>17</v>
      </c>
      <c r="S49" s="22">
        <v>27</v>
      </c>
      <c r="T49" s="19">
        <v>17</v>
      </c>
      <c r="U49" s="20"/>
    </row>
    <row r="50" spans="1:21" ht="14.1" customHeight="1" x14ac:dyDescent="0.15">
      <c r="A50" s="34" t="s">
        <v>149</v>
      </c>
      <c r="B50" s="35"/>
      <c r="C50" s="15">
        <v>231</v>
      </c>
      <c r="D50" s="17">
        <f>SUM(E50:H50)</f>
        <v>8</v>
      </c>
      <c r="E50" s="21">
        <v>8</v>
      </c>
      <c r="F50" s="19"/>
      <c r="G50" s="19"/>
      <c r="H50" s="20"/>
      <c r="I50" s="21">
        <v>6</v>
      </c>
      <c r="J50" s="19"/>
      <c r="K50" s="19">
        <v>2</v>
      </c>
      <c r="L50" s="19"/>
      <c r="M50" s="20"/>
      <c r="N50" s="22">
        <v>8</v>
      </c>
      <c r="O50" s="19"/>
      <c r="P50" s="20"/>
      <c r="Q50" s="21">
        <v>8</v>
      </c>
      <c r="R50" s="20"/>
      <c r="S50" s="22">
        <v>8</v>
      </c>
      <c r="T50" s="19"/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150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47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151</v>
      </c>
      <c r="B55" s="45"/>
      <c r="C55" s="42"/>
      <c r="D55" s="9">
        <f>SUM(D56:D62)</f>
        <v>60</v>
      </c>
      <c r="E55" s="10">
        <f>SUM(E56:E62)</f>
        <v>26</v>
      </c>
      <c r="F55" s="11">
        <f>SUM(F56:F62)</f>
        <v>16</v>
      </c>
      <c r="G55" s="11">
        <f t="shared" ref="G55:U55" si="4">SUM(G56:G62)</f>
        <v>0</v>
      </c>
      <c r="H55" s="12">
        <f t="shared" si="4"/>
        <v>18</v>
      </c>
      <c r="I55" s="13">
        <f t="shared" si="4"/>
        <v>56</v>
      </c>
      <c r="J55" s="11">
        <f t="shared" si="4"/>
        <v>0</v>
      </c>
      <c r="K55" s="11">
        <f t="shared" si="4"/>
        <v>3</v>
      </c>
      <c r="L55" s="11">
        <f t="shared" si="4"/>
        <v>0</v>
      </c>
      <c r="M55" s="12">
        <f t="shared" si="4"/>
        <v>1</v>
      </c>
      <c r="N55" s="13">
        <f t="shared" si="4"/>
        <v>60</v>
      </c>
      <c r="O55" s="11">
        <f t="shared" si="4"/>
        <v>0</v>
      </c>
      <c r="P55" s="12">
        <f t="shared" si="4"/>
        <v>0</v>
      </c>
      <c r="Q55" s="13">
        <f t="shared" si="4"/>
        <v>59</v>
      </c>
      <c r="R55" s="12">
        <f t="shared" si="4"/>
        <v>1</v>
      </c>
      <c r="S55" s="13">
        <f t="shared" si="4"/>
        <v>44</v>
      </c>
      <c r="T55" s="11">
        <f t="shared" si="4"/>
        <v>12</v>
      </c>
      <c r="U55" s="12">
        <f t="shared" si="4"/>
        <v>0</v>
      </c>
    </row>
    <row r="56" spans="1:21" ht="14.1" customHeight="1" x14ac:dyDescent="0.15">
      <c r="A56" s="14"/>
      <c r="B56" s="15" t="s">
        <v>48</v>
      </c>
      <c r="C56" s="15">
        <v>341</v>
      </c>
      <c r="D56" s="17">
        <f>SUM(E56:H56)</f>
        <v>11</v>
      </c>
      <c r="E56" s="21">
        <v>5</v>
      </c>
      <c r="F56" s="19">
        <v>6</v>
      </c>
      <c r="G56" s="19"/>
      <c r="H56" s="20"/>
      <c r="I56" s="22">
        <v>10</v>
      </c>
      <c r="J56" s="19"/>
      <c r="K56" s="19">
        <v>1</v>
      </c>
      <c r="L56" s="19"/>
      <c r="M56" s="20"/>
      <c r="N56" s="22">
        <v>11</v>
      </c>
      <c r="O56" s="19"/>
      <c r="P56" s="20"/>
      <c r="Q56" s="22">
        <v>11</v>
      </c>
      <c r="R56" s="20"/>
      <c r="S56" s="22">
        <v>5</v>
      </c>
      <c r="T56" s="19">
        <v>6</v>
      </c>
      <c r="U56" s="20"/>
    </row>
    <row r="57" spans="1:21" ht="14.1" customHeight="1" x14ac:dyDescent="0.15">
      <c r="A57" s="14"/>
      <c r="B57" s="15" t="s">
        <v>49</v>
      </c>
      <c r="C57" s="15">
        <v>342</v>
      </c>
      <c r="D57" s="17">
        <f t="shared" ref="D57:D67" si="5">SUM(E57:H57)</f>
        <v>5</v>
      </c>
      <c r="E57" s="21">
        <v>2</v>
      </c>
      <c r="F57" s="19"/>
      <c r="G57" s="19"/>
      <c r="H57" s="20">
        <v>3</v>
      </c>
      <c r="I57" s="22">
        <v>5</v>
      </c>
      <c r="J57" s="19"/>
      <c r="K57" s="19"/>
      <c r="L57" s="19"/>
      <c r="M57" s="20"/>
      <c r="N57" s="22">
        <v>5</v>
      </c>
      <c r="O57" s="19"/>
      <c r="P57" s="20"/>
      <c r="Q57" s="22">
        <v>4</v>
      </c>
      <c r="R57" s="20">
        <v>1</v>
      </c>
      <c r="S57" s="22">
        <v>5</v>
      </c>
      <c r="T57" s="19"/>
      <c r="U57" s="20"/>
    </row>
    <row r="58" spans="1:21" ht="14.1" customHeight="1" x14ac:dyDescent="0.15">
      <c r="A58" s="14"/>
      <c r="B58" s="15" t="s">
        <v>50</v>
      </c>
      <c r="C58" s="15">
        <v>343</v>
      </c>
      <c r="D58" s="17">
        <f t="shared" si="5"/>
        <v>11</v>
      </c>
      <c r="E58" s="21">
        <v>4</v>
      </c>
      <c r="F58" s="19">
        <v>6</v>
      </c>
      <c r="G58" s="19"/>
      <c r="H58" s="20">
        <v>1</v>
      </c>
      <c r="I58" s="22">
        <v>11</v>
      </c>
      <c r="J58" s="19"/>
      <c r="K58" s="19"/>
      <c r="L58" s="19"/>
      <c r="M58" s="20"/>
      <c r="N58" s="22">
        <v>11</v>
      </c>
      <c r="O58" s="19"/>
      <c r="P58" s="20"/>
      <c r="Q58" s="22">
        <v>11</v>
      </c>
      <c r="R58" s="20"/>
      <c r="S58" s="22">
        <v>5</v>
      </c>
      <c r="T58" s="19">
        <v>6</v>
      </c>
      <c r="U58" s="20"/>
    </row>
    <row r="59" spans="1:21" ht="14.1" customHeight="1" x14ac:dyDescent="0.15">
      <c r="A59" s="14"/>
      <c r="B59" s="15" t="s">
        <v>51</v>
      </c>
      <c r="C59" s="15">
        <v>344</v>
      </c>
      <c r="D59" s="17">
        <f t="shared" si="5"/>
        <v>17</v>
      </c>
      <c r="E59" s="21">
        <v>4</v>
      </c>
      <c r="F59" s="19"/>
      <c r="G59" s="19"/>
      <c r="H59" s="20">
        <v>13</v>
      </c>
      <c r="I59" s="22">
        <v>16</v>
      </c>
      <c r="J59" s="19"/>
      <c r="K59" s="19"/>
      <c r="L59" s="19"/>
      <c r="M59" s="20">
        <v>1</v>
      </c>
      <c r="N59" s="22">
        <v>17</v>
      </c>
      <c r="O59" s="19"/>
      <c r="P59" s="20"/>
      <c r="Q59" s="22">
        <v>17</v>
      </c>
      <c r="R59" s="20"/>
      <c r="S59" s="22">
        <v>17</v>
      </c>
      <c r="T59" s="19"/>
      <c r="U59" s="20"/>
    </row>
    <row r="60" spans="1:21" ht="14.1" customHeight="1" x14ac:dyDescent="0.15">
      <c r="A60" s="14"/>
      <c r="B60" s="15" t="s">
        <v>52</v>
      </c>
      <c r="C60" s="15">
        <v>345</v>
      </c>
      <c r="D60" s="17">
        <f t="shared" si="5"/>
        <v>10</v>
      </c>
      <c r="E60" s="21">
        <v>5</v>
      </c>
      <c r="F60" s="19">
        <v>4</v>
      </c>
      <c r="G60" s="19"/>
      <c r="H60" s="20">
        <v>1</v>
      </c>
      <c r="I60" s="22">
        <v>8</v>
      </c>
      <c r="J60" s="19"/>
      <c r="K60" s="19">
        <v>2</v>
      </c>
      <c r="L60" s="19"/>
      <c r="M60" s="20"/>
      <c r="N60" s="22">
        <v>10</v>
      </c>
      <c r="O60" s="19"/>
      <c r="P60" s="20"/>
      <c r="Q60" s="22">
        <v>10</v>
      </c>
      <c r="R60" s="20"/>
      <c r="S60" s="22">
        <v>6</v>
      </c>
      <c r="T60" s="19"/>
      <c r="U60" s="20"/>
    </row>
    <row r="61" spans="1:21" ht="14.1" customHeight="1" x14ac:dyDescent="0.15">
      <c r="A61" s="14"/>
      <c r="B61" s="15" t="s">
        <v>53</v>
      </c>
      <c r="C61" s="15">
        <v>348</v>
      </c>
      <c r="D61" s="17">
        <f t="shared" si="5"/>
        <v>1</v>
      </c>
      <c r="E61" s="21">
        <v>1</v>
      </c>
      <c r="F61" s="19"/>
      <c r="G61" s="19"/>
      <c r="H61" s="20"/>
      <c r="I61" s="22">
        <v>1</v>
      </c>
      <c r="J61" s="19"/>
      <c r="K61" s="19"/>
      <c r="L61" s="19"/>
      <c r="M61" s="20"/>
      <c r="N61" s="22">
        <v>1</v>
      </c>
      <c r="O61" s="19"/>
      <c r="P61" s="20"/>
      <c r="Q61" s="22">
        <v>1</v>
      </c>
      <c r="R61" s="20"/>
      <c r="S61" s="22">
        <v>1</v>
      </c>
      <c r="T61" s="19"/>
      <c r="U61" s="20"/>
    </row>
    <row r="62" spans="1:21" ht="14.1" customHeight="1" thickBot="1" x14ac:dyDescent="0.2">
      <c r="A62" s="23"/>
      <c r="B62" s="24" t="s">
        <v>54</v>
      </c>
      <c r="C62" s="24">
        <v>349</v>
      </c>
      <c r="D62" s="17">
        <f t="shared" si="5"/>
        <v>5</v>
      </c>
      <c r="E62" s="26">
        <v>5</v>
      </c>
      <c r="F62" s="27"/>
      <c r="G62" s="27"/>
      <c r="H62" s="28"/>
      <c r="I62" s="29">
        <v>5</v>
      </c>
      <c r="J62" s="27"/>
      <c r="K62" s="27"/>
      <c r="L62" s="27"/>
      <c r="M62" s="28"/>
      <c r="N62" s="29">
        <v>5</v>
      </c>
      <c r="O62" s="27"/>
      <c r="P62" s="28"/>
      <c r="Q62" s="29">
        <v>5</v>
      </c>
      <c r="R62" s="28"/>
      <c r="S62" s="29">
        <v>5</v>
      </c>
      <c r="T62" s="27"/>
      <c r="U62" s="28"/>
    </row>
    <row r="63" spans="1:21" ht="14.1" customHeight="1" x14ac:dyDescent="0.15">
      <c r="A63" s="7" t="s">
        <v>152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55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56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57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58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153</v>
      </c>
      <c r="B68" s="45"/>
      <c r="C68" s="42"/>
      <c r="D68" s="9">
        <f>SUM(D69:D72)</f>
        <v>33</v>
      </c>
      <c r="E68" s="10">
        <f>SUM(E69:E72)</f>
        <v>19</v>
      </c>
      <c r="F68" s="11">
        <f>SUM(F69:F72)</f>
        <v>4</v>
      </c>
      <c r="G68" s="11">
        <f t="shared" ref="G68:U68" si="7">SUM(G69:G72)</f>
        <v>0</v>
      </c>
      <c r="H68" s="12">
        <f t="shared" si="7"/>
        <v>10</v>
      </c>
      <c r="I68" s="13">
        <f t="shared" si="7"/>
        <v>30</v>
      </c>
      <c r="J68" s="11">
        <f t="shared" si="7"/>
        <v>0</v>
      </c>
      <c r="K68" s="11">
        <f t="shared" si="7"/>
        <v>1</v>
      </c>
      <c r="L68" s="11">
        <f t="shared" si="7"/>
        <v>0</v>
      </c>
      <c r="M68" s="12">
        <f t="shared" si="7"/>
        <v>2</v>
      </c>
      <c r="N68" s="13">
        <f t="shared" si="7"/>
        <v>33</v>
      </c>
      <c r="O68" s="11">
        <f t="shared" si="7"/>
        <v>0</v>
      </c>
      <c r="P68" s="12">
        <f t="shared" si="7"/>
        <v>0</v>
      </c>
      <c r="Q68" s="13">
        <f t="shared" si="7"/>
        <v>31</v>
      </c>
      <c r="R68" s="12">
        <f t="shared" si="7"/>
        <v>2</v>
      </c>
      <c r="S68" s="13">
        <f t="shared" si="7"/>
        <v>29</v>
      </c>
      <c r="T68" s="11">
        <f t="shared" si="7"/>
        <v>0</v>
      </c>
      <c r="U68" s="12">
        <f t="shared" si="7"/>
        <v>0</v>
      </c>
    </row>
    <row r="69" spans="1:21" ht="14.1" customHeight="1" x14ac:dyDescent="0.15">
      <c r="A69" s="14"/>
      <c r="B69" s="15" t="s">
        <v>59</v>
      </c>
      <c r="C69" s="15">
        <v>381</v>
      </c>
      <c r="D69" s="17">
        <f>SUM(E69:H69)</f>
        <v>1</v>
      </c>
      <c r="E69" s="21">
        <v>1</v>
      </c>
      <c r="F69" s="19"/>
      <c r="G69" s="19"/>
      <c r="H69" s="20"/>
      <c r="I69" s="22">
        <v>1</v>
      </c>
      <c r="J69" s="19"/>
      <c r="K69" s="19"/>
      <c r="L69" s="19"/>
      <c r="M69" s="20"/>
      <c r="N69" s="22">
        <v>1</v>
      </c>
      <c r="O69" s="19"/>
      <c r="P69" s="20"/>
      <c r="Q69" s="22">
        <v>1</v>
      </c>
      <c r="R69" s="20"/>
      <c r="S69" s="22">
        <v>1</v>
      </c>
      <c r="T69" s="19"/>
      <c r="U69" s="20"/>
    </row>
    <row r="70" spans="1:21" ht="14.1" customHeight="1" x14ac:dyDescent="0.15">
      <c r="A70" s="14"/>
      <c r="B70" s="15" t="s">
        <v>60</v>
      </c>
      <c r="C70" s="15">
        <v>382</v>
      </c>
      <c r="D70" s="17">
        <f>SUM(E70:H70)</f>
        <v>11</v>
      </c>
      <c r="E70" s="21">
        <v>3</v>
      </c>
      <c r="F70" s="19"/>
      <c r="G70" s="19"/>
      <c r="H70" s="20">
        <v>8</v>
      </c>
      <c r="I70" s="21">
        <v>11</v>
      </c>
      <c r="J70" s="19"/>
      <c r="K70" s="19"/>
      <c r="L70" s="19"/>
      <c r="M70" s="20"/>
      <c r="N70" s="22">
        <v>11</v>
      </c>
      <c r="O70" s="19"/>
      <c r="P70" s="20"/>
      <c r="Q70" s="22">
        <v>10</v>
      </c>
      <c r="R70" s="20">
        <v>1</v>
      </c>
      <c r="S70" s="22">
        <v>11</v>
      </c>
      <c r="T70" s="19"/>
      <c r="U70" s="20"/>
    </row>
    <row r="71" spans="1:21" ht="14.1" customHeight="1" x14ac:dyDescent="0.15">
      <c r="A71" s="14"/>
      <c r="B71" s="15" t="s">
        <v>61</v>
      </c>
      <c r="C71" s="15">
        <v>383</v>
      </c>
      <c r="D71" s="17">
        <f>SUM(E71:H71)</f>
        <v>16</v>
      </c>
      <c r="E71" s="21">
        <v>11</v>
      </c>
      <c r="F71" s="19">
        <v>4</v>
      </c>
      <c r="G71" s="19"/>
      <c r="H71" s="20">
        <v>1</v>
      </c>
      <c r="I71" s="21">
        <v>14</v>
      </c>
      <c r="J71" s="19"/>
      <c r="K71" s="19">
        <v>1</v>
      </c>
      <c r="L71" s="19"/>
      <c r="M71" s="20">
        <v>1</v>
      </c>
      <c r="N71" s="22">
        <v>16</v>
      </c>
      <c r="O71" s="19"/>
      <c r="P71" s="20"/>
      <c r="Q71" s="21">
        <v>15</v>
      </c>
      <c r="R71" s="20">
        <v>1</v>
      </c>
      <c r="S71" s="22">
        <v>12</v>
      </c>
      <c r="T71" s="19"/>
      <c r="U71" s="20"/>
    </row>
    <row r="72" spans="1:21" ht="14.1" customHeight="1" thickBot="1" x14ac:dyDescent="0.2">
      <c r="A72" s="23"/>
      <c r="B72" s="24" t="s">
        <v>62</v>
      </c>
      <c r="C72" s="24">
        <v>384</v>
      </c>
      <c r="D72" s="17">
        <f>SUM(E72:H72)</f>
        <v>5</v>
      </c>
      <c r="E72" s="26">
        <v>4</v>
      </c>
      <c r="F72" s="27"/>
      <c r="G72" s="27"/>
      <c r="H72" s="28">
        <v>1</v>
      </c>
      <c r="I72" s="26">
        <v>4</v>
      </c>
      <c r="J72" s="27"/>
      <c r="K72" s="27"/>
      <c r="L72" s="27"/>
      <c r="M72" s="28">
        <v>1</v>
      </c>
      <c r="N72" s="29">
        <v>5</v>
      </c>
      <c r="O72" s="27"/>
      <c r="P72" s="28"/>
      <c r="Q72" s="26">
        <v>5</v>
      </c>
      <c r="R72" s="28"/>
      <c r="S72" s="29">
        <v>5</v>
      </c>
      <c r="T72" s="27"/>
      <c r="U72" s="28"/>
    </row>
    <row r="73" spans="1:21" ht="14.1" customHeight="1" x14ac:dyDescent="0.15">
      <c r="A73" s="7" t="s">
        <v>154</v>
      </c>
      <c r="B73" s="45"/>
      <c r="C73" s="42"/>
      <c r="D73" s="9">
        <f>SUM(D74:D77)</f>
        <v>9</v>
      </c>
      <c r="E73" s="10">
        <f>SUM(E74:E77)</f>
        <v>3</v>
      </c>
      <c r="F73" s="11">
        <f>SUM(F74:F77)</f>
        <v>0</v>
      </c>
      <c r="G73" s="11">
        <f t="shared" ref="G73:U73" si="8">SUM(G74:G77)</f>
        <v>0</v>
      </c>
      <c r="H73" s="12">
        <f t="shared" si="8"/>
        <v>6</v>
      </c>
      <c r="I73" s="13">
        <f t="shared" si="8"/>
        <v>7</v>
      </c>
      <c r="J73" s="11">
        <f t="shared" si="8"/>
        <v>0</v>
      </c>
      <c r="K73" s="11">
        <f t="shared" si="8"/>
        <v>0</v>
      </c>
      <c r="L73" s="11">
        <f t="shared" si="8"/>
        <v>0</v>
      </c>
      <c r="M73" s="12">
        <f t="shared" si="8"/>
        <v>2</v>
      </c>
      <c r="N73" s="13">
        <f t="shared" si="8"/>
        <v>9</v>
      </c>
      <c r="O73" s="11">
        <f t="shared" si="8"/>
        <v>0</v>
      </c>
      <c r="P73" s="12">
        <f t="shared" si="8"/>
        <v>0</v>
      </c>
      <c r="Q73" s="13">
        <f t="shared" si="8"/>
        <v>8</v>
      </c>
      <c r="R73" s="12">
        <f t="shared" si="8"/>
        <v>1</v>
      </c>
      <c r="S73" s="13">
        <f t="shared" si="8"/>
        <v>9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63</v>
      </c>
      <c r="C74" s="15">
        <v>401</v>
      </c>
      <c r="D74" s="17">
        <f>SUM(E74:H74)</f>
        <v>1</v>
      </c>
      <c r="E74" s="21">
        <v>1</v>
      </c>
      <c r="F74" s="19"/>
      <c r="G74" s="19"/>
      <c r="H74" s="20"/>
      <c r="I74" s="22">
        <v>1</v>
      </c>
      <c r="J74" s="19"/>
      <c r="K74" s="19"/>
      <c r="L74" s="19"/>
      <c r="M74" s="20"/>
      <c r="N74" s="22">
        <v>1</v>
      </c>
      <c r="O74" s="19"/>
      <c r="P74" s="20"/>
      <c r="Q74" s="22">
        <v>1</v>
      </c>
      <c r="R74" s="20"/>
      <c r="S74" s="22">
        <v>1</v>
      </c>
      <c r="T74" s="19"/>
      <c r="U74" s="20"/>
    </row>
    <row r="75" spans="1:21" ht="14.1" customHeight="1" x14ac:dyDescent="0.15">
      <c r="A75" s="14"/>
      <c r="B75" s="15" t="s">
        <v>64</v>
      </c>
      <c r="C75" s="15">
        <v>402</v>
      </c>
      <c r="D75" s="17">
        <f>SUM(E75:H75)</f>
        <v>8</v>
      </c>
      <c r="E75" s="21">
        <v>2</v>
      </c>
      <c r="F75" s="19"/>
      <c r="G75" s="19"/>
      <c r="H75" s="20">
        <v>6</v>
      </c>
      <c r="I75" s="22">
        <v>6</v>
      </c>
      <c r="J75" s="19"/>
      <c r="K75" s="19"/>
      <c r="L75" s="19"/>
      <c r="M75" s="20">
        <v>2</v>
      </c>
      <c r="N75" s="22">
        <v>8</v>
      </c>
      <c r="O75" s="19"/>
      <c r="P75" s="20"/>
      <c r="Q75" s="22">
        <v>7</v>
      </c>
      <c r="R75" s="20">
        <v>1</v>
      </c>
      <c r="S75" s="22">
        <v>8</v>
      </c>
      <c r="T75" s="19"/>
      <c r="U75" s="20"/>
    </row>
    <row r="76" spans="1:21" ht="14.1" customHeight="1" x14ac:dyDescent="0.15">
      <c r="A76" s="14"/>
      <c r="B76" s="15" t="s">
        <v>65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66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155</v>
      </c>
      <c r="B78" s="45"/>
      <c r="C78" s="42"/>
      <c r="D78" s="9">
        <f>SUM(D79:D86)</f>
        <v>4</v>
      </c>
      <c r="E78" s="10">
        <f>SUM(E79:E86)</f>
        <v>4</v>
      </c>
      <c r="F78" s="11">
        <f>SUM(F79:F86)</f>
        <v>0</v>
      </c>
      <c r="G78" s="11">
        <f t="shared" ref="G78:U78" si="9">SUM(G79:G86)</f>
        <v>0</v>
      </c>
      <c r="H78" s="12">
        <f t="shared" si="9"/>
        <v>0</v>
      </c>
      <c r="I78" s="13">
        <f t="shared" si="9"/>
        <v>3</v>
      </c>
      <c r="J78" s="11">
        <f t="shared" si="9"/>
        <v>0</v>
      </c>
      <c r="K78" s="11">
        <f t="shared" si="9"/>
        <v>1</v>
      </c>
      <c r="L78" s="11">
        <f t="shared" si="9"/>
        <v>0</v>
      </c>
      <c r="M78" s="12">
        <f t="shared" si="9"/>
        <v>0</v>
      </c>
      <c r="N78" s="13">
        <f t="shared" si="9"/>
        <v>4</v>
      </c>
      <c r="O78" s="11">
        <f t="shared" si="9"/>
        <v>0</v>
      </c>
      <c r="P78" s="12">
        <f t="shared" si="9"/>
        <v>0</v>
      </c>
      <c r="Q78" s="13">
        <f t="shared" si="9"/>
        <v>4</v>
      </c>
      <c r="R78" s="12">
        <f t="shared" si="9"/>
        <v>0</v>
      </c>
      <c r="S78" s="13">
        <f t="shared" si="9"/>
        <v>4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67</v>
      </c>
      <c r="C79" s="15">
        <v>421</v>
      </c>
      <c r="D79" s="17">
        <f>SUM(E79:H79)</f>
        <v>4</v>
      </c>
      <c r="E79" s="21">
        <v>4</v>
      </c>
      <c r="F79" s="19"/>
      <c r="G79" s="19"/>
      <c r="H79" s="20"/>
      <c r="I79" s="22">
        <v>3</v>
      </c>
      <c r="J79" s="19"/>
      <c r="K79" s="19">
        <v>1</v>
      </c>
      <c r="L79" s="19"/>
      <c r="M79" s="20"/>
      <c r="N79" s="22">
        <v>4</v>
      </c>
      <c r="O79" s="19"/>
      <c r="P79" s="20"/>
      <c r="Q79" s="22">
        <v>4</v>
      </c>
      <c r="R79" s="20"/>
      <c r="S79" s="22">
        <v>4</v>
      </c>
      <c r="T79" s="19"/>
      <c r="U79" s="20"/>
    </row>
    <row r="80" spans="1:21" ht="14.1" customHeight="1" x14ac:dyDescent="0.15">
      <c r="A80" s="14"/>
      <c r="B80" s="15" t="s">
        <v>68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69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70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71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72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73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74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156</v>
      </c>
      <c r="B87" s="45"/>
      <c r="C87" s="42"/>
      <c r="D87" s="9">
        <f t="shared" ref="D87:U87" si="11">SUM(D88:D95)</f>
        <v>17</v>
      </c>
      <c r="E87" s="10">
        <f t="shared" si="11"/>
        <v>10</v>
      </c>
      <c r="F87" s="11">
        <f t="shared" si="11"/>
        <v>0</v>
      </c>
      <c r="G87" s="11">
        <f t="shared" si="11"/>
        <v>0</v>
      </c>
      <c r="H87" s="12">
        <f t="shared" si="11"/>
        <v>7</v>
      </c>
      <c r="I87" s="13">
        <f t="shared" si="11"/>
        <v>14</v>
      </c>
      <c r="J87" s="11">
        <f t="shared" si="11"/>
        <v>0</v>
      </c>
      <c r="K87" s="11">
        <f t="shared" si="11"/>
        <v>2</v>
      </c>
      <c r="L87" s="11">
        <f t="shared" si="11"/>
        <v>0</v>
      </c>
      <c r="M87" s="12">
        <f t="shared" si="11"/>
        <v>1</v>
      </c>
      <c r="N87" s="13">
        <f t="shared" si="11"/>
        <v>17</v>
      </c>
      <c r="O87" s="11">
        <f t="shared" si="11"/>
        <v>0</v>
      </c>
      <c r="P87" s="12">
        <f t="shared" si="11"/>
        <v>0</v>
      </c>
      <c r="Q87" s="13">
        <f t="shared" si="11"/>
        <v>16</v>
      </c>
      <c r="R87" s="12">
        <f t="shared" si="11"/>
        <v>1</v>
      </c>
      <c r="S87" s="13">
        <f t="shared" si="11"/>
        <v>17</v>
      </c>
      <c r="T87" s="11">
        <f t="shared" si="11"/>
        <v>0</v>
      </c>
      <c r="U87" s="12">
        <f t="shared" si="11"/>
        <v>0</v>
      </c>
    </row>
    <row r="88" spans="1:21" ht="14.1" customHeight="1" x14ac:dyDescent="0.15">
      <c r="A88" s="14"/>
      <c r="B88" s="15" t="s">
        <v>75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76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77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78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79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80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157</v>
      </c>
      <c r="C94" s="15">
        <v>447</v>
      </c>
      <c r="D94" s="17">
        <f>SUM(E94:H94)</f>
        <v>16</v>
      </c>
      <c r="E94" s="21">
        <v>9</v>
      </c>
      <c r="F94" s="19"/>
      <c r="G94" s="19"/>
      <c r="H94" s="20">
        <v>7</v>
      </c>
      <c r="I94" s="22">
        <v>13</v>
      </c>
      <c r="J94" s="19"/>
      <c r="K94" s="19">
        <v>2</v>
      </c>
      <c r="L94" s="19"/>
      <c r="M94" s="20">
        <v>1</v>
      </c>
      <c r="N94" s="22">
        <v>16</v>
      </c>
      <c r="O94" s="19"/>
      <c r="P94" s="20"/>
      <c r="Q94" s="22">
        <v>15</v>
      </c>
      <c r="R94" s="20">
        <v>1</v>
      </c>
      <c r="S94" s="22">
        <v>16</v>
      </c>
      <c r="T94" s="19"/>
      <c r="U94" s="20"/>
    </row>
    <row r="95" spans="1:21" ht="14.1" customHeight="1" thickBot="1" x14ac:dyDescent="0.2">
      <c r="A95" s="23"/>
      <c r="B95" s="24" t="s">
        <v>158</v>
      </c>
      <c r="C95" s="24">
        <v>448</v>
      </c>
      <c r="D95" s="44">
        <f>SUM(E95:H95)</f>
        <v>1</v>
      </c>
      <c r="E95" s="26">
        <v>1</v>
      </c>
      <c r="F95" s="27"/>
      <c r="G95" s="27"/>
      <c r="H95" s="28"/>
      <c r="I95" s="29">
        <v>1</v>
      </c>
      <c r="J95" s="27"/>
      <c r="K95" s="27"/>
      <c r="L95" s="27"/>
      <c r="M95" s="28"/>
      <c r="N95" s="29">
        <v>1</v>
      </c>
      <c r="O95" s="27"/>
      <c r="P95" s="28"/>
      <c r="Q95" s="29">
        <v>1</v>
      </c>
      <c r="R95" s="28"/>
      <c r="S95" s="29">
        <v>1</v>
      </c>
      <c r="T95" s="27"/>
      <c r="U95" s="28"/>
    </row>
    <row r="96" spans="1:21" ht="14.1" customHeight="1" x14ac:dyDescent="0.15">
      <c r="A96" s="7" t="s">
        <v>159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81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82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160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83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84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85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161</v>
      </c>
      <c r="B103" s="45"/>
      <c r="C103" s="42"/>
      <c r="D103" s="9">
        <f>SUM(D104:D105)</f>
        <v>9</v>
      </c>
      <c r="E103" s="10">
        <f>SUM(E104:E105)</f>
        <v>6</v>
      </c>
      <c r="F103" s="11">
        <f>SUM(F104:F105)</f>
        <v>0</v>
      </c>
      <c r="G103" s="11">
        <f t="shared" ref="G103:U103" si="15">SUM(G104:G105)</f>
        <v>0</v>
      </c>
      <c r="H103" s="12">
        <f t="shared" si="15"/>
        <v>3</v>
      </c>
      <c r="I103" s="13">
        <f t="shared" si="15"/>
        <v>9</v>
      </c>
      <c r="J103" s="11">
        <f t="shared" si="15"/>
        <v>0</v>
      </c>
      <c r="K103" s="11">
        <f t="shared" si="15"/>
        <v>0</v>
      </c>
      <c r="L103" s="11">
        <f t="shared" si="15"/>
        <v>0</v>
      </c>
      <c r="M103" s="12">
        <f t="shared" si="15"/>
        <v>0</v>
      </c>
      <c r="N103" s="13">
        <f t="shared" si="15"/>
        <v>9</v>
      </c>
      <c r="O103" s="11">
        <f t="shared" si="15"/>
        <v>0</v>
      </c>
      <c r="P103" s="12">
        <f t="shared" si="15"/>
        <v>0</v>
      </c>
      <c r="Q103" s="13">
        <f t="shared" si="15"/>
        <v>9</v>
      </c>
      <c r="R103" s="12">
        <f t="shared" si="15"/>
        <v>0</v>
      </c>
      <c r="S103" s="13">
        <f t="shared" si="15"/>
        <v>9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86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87</v>
      </c>
      <c r="C105" s="24">
        <v>503</v>
      </c>
      <c r="D105" s="44">
        <f>SUM(E105:H105)</f>
        <v>9</v>
      </c>
      <c r="E105" s="26">
        <v>6</v>
      </c>
      <c r="F105" s="27"/>
      <c r="G105" s="27"/>
      <c r="H105" s="28">
        <v>3</v>
      </c>
      <c r="I105" s="29">
        <v>9</v>
      </c>
      <c r="J105" s="27"/>
      <c r="K105" s="27"/>
      <c r="L105" s="27"/>
      <c r="M105" s="28"/>
      <c r="N105" s="29">
        <v>9</v>
      </c>
      <c r="O105" s="27"/>
      <c r="P105" s="28"/>
      <c r="Q105" s="29">
        <v>9</v>
      </c>
      <c r="R105" s="28"/>
      <c r="S105" s="29">
        <v>9</v>
      </c>
      <c r="T105" s="27"/>
      <c r="U105" s="28"/>
    </row>
    <row r="106" spans="1:21" ht="14.1" customHeight="1" x14ac:dyDescent="0.15">
      <c r="A106" s="40" t="s">
        <v>162</v>
      </c>
      <c r="B106" s="45"/>
      <c r="C106" s="42"/>
      <c r="D106" s="9">
        <f t="shared" ref="D106:U106" si="16">SUM(D107:D109)</f>
        <v>5</v>
      </c>
      <c r="E106" s="10">
        <f t="shared" si="16"/>
        <v>3</v>
      </c>
      <c r="F106" s="11">
        <f t="shared" si="16"/>
        <v>0</v>
      </c>
      <c r="G106" s="11">
        <f t="shared" si="16"/>
        <v>0</v>
      </c>
      <c r="H106" s="12">
        <f t="shared" si="16"/>
        <v>2</v>
      </c>
      <c r="I106" s="13">
        <f t="shared" si="16"/>
        <v>5</v>
      </c>
      <c r="J106" s="11">
        <f t="shared" si="16"/>
        <v>0</v>
      </c>
      <c r="K106" s="11">
        <f t="shared" si="16"/>
        <v>0</v>
      </c>
      <c r="L106" s="11">
        <f t="shared" si="16"/>
        <v>0</v>
      </c>
      <c r="M106" s="12">
        <f t="shared" si="16"/>
        <v>0</v>
      </c>
      <c r="N106" s="13">
        <f t="shared" si="16"/>
        <v>5</v>
      </c>
      <c r="O106" s="11">
        <f t="shared" si="16"/>
        <v>0</v>
      </c>
      <c r="P106" s="12">
        <f t="shared" si="16"/>
        <v>0</v>
      </c>
      <c r="Q106" s="13">
        <f t="shared" si="16"/>
        <v>5</v>
      </c>
      <c r="R106" s="12">
        <f t="shared" si="16"/>
        <v>0</v>
      </c>
      <c r="S106" s="13">
        <f t="shared" si="16"/>
        <v>5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88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89</v>
      </c>
      <c r="C108" s="15">
        <v>522</v>
      </c>
      <c r="D108" s="17">
        <f>SUM(E108:H108)</f>
        <v>5</v>
      </c>
      <c r="E108" s="21">
        <v>3</v>
      </c>
      <c r="F108" s="19"/>
      <c r="G108" s="19"/>
      <c r="H108" s="20">
        <v>2</v>
      </c>
      <c r="I108" s="22">
        <v>5</v>
      </c>
      <c r="J108" s="19"/>
      <c r="K108" s="19"/>
      <c r="L108" s="19"/>
      <c r="M108" s="20"/>
      <c r="N108" s="22">
        <v>5</v>
      </c>
      <c r="O108" s="19"/>
      <c r="P108" s="20"/>
      <c r="Q108" s="22">
        <v>5</v>
      </c>
      <c r="R108" s="20"/>
      <c r="S108" s="22">
        <v>5</v>
      </c>
      <c r="T108" s="19"/>
      <c r="U108" s="20"/>
    </row>
    <row r="109" spans="1:21" ht="14.1" customHeight="1" thickBot="1" x14ac:dyDescent="0.2">
      <c r="A109" s="23"/>
      <c r="B109" s="24" t="s">
        <v>90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163</v>
      </c>
      <c r="B110" s="45"/>
      <c r="C110" s="42"/>
      <c r="D110" s="9">
        <f>SUM(D111:D116)</f>
        <v>7</v>
      </c>
      <c r="E110" s="10">
        <f>SUM(E111:E116)</f>
        <v>7</v>
      </c>
      <c r="F110" s="11">
        <f>SUM(F111:F116)</f>
        <v>0</v>
      </c>
      <c r="G110" s="11">
        <f t="shared" ref="G110:U110" si="17">SUM(G111:G116)</f>
        <v>0</v>
      </c>
      <c r="H110" s="12">
        <f t="shared" si="17"/>
        <v>0</v>
      </c>
      <c r="I110" s="13">
        <f t="shared" si="17"/>
        <v>6</v>
      </c>
      <c r="J110" s="11">
        <f t="shared" si="17"/>
        <v>0</v>
      </c>
      <c r="K110" s="11">
        <f t="shared" si="17"/>
        <v>1</v>
      </c>
      <c r="L110" s="11">
        <f t="shared" si="17"/>
        <v>0</v>
      </c>
      <c r="M110" s="12">
        <f t="shared" si="17"/>
        <v>0</v>
      </c>
      <c r="N110" s="13">
        <f t="shared" si="17"/>
        <v>7</v>
      </c>
      <c r="O110" s="11">
        <f t="shared" si="17"/>
        <v>0</v>
      </c>
      <c r="P110" s="12">
        <f t="shared" si="17"/>
        <v>0</v>
      </c>
      <c r="Q110" s="13">
        <f t="shared" si="17"/>
        <v>6</v>
      </c>
      <c r="R110" s="12">
        <f t="shared" si="17"/>
        <v>1</v>
      </c>
      <c r="S110" s="13">
        <f t="shared" si="17"/>
        <v>7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91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92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93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94</v>
      </c>
      <c r="C114" s="15">
        <v>544</v>
      </c>
      <c r="D114" s="17">
        <f t="shared" si="18"/>
        <v>7</v>
      </c>
      <c r="E114" s="21">
        <v>7</v>
      </c>
      <c r="F114" s="19"/>
      <c r="G114" s="19"/>
      <c r="H114" s="20"/>
      <c r="I114" s="22">
        <v>6</v>
      </c>
      <c r="J114" s="19"/>
      <c r="K114" s="19">
        <v>1</v>
      </c>
      <c r="L114" s="19"/>
      <c r="M114" s="20"/>
      <c r="N114" s="22">
        <v>7</v>
      </c>
      <c r="O114" s="19"/>
      <c r="P114" s="20"/>
      <c r="Q114" s="22">
        <v>6</v>
      </c>
      <c r="R114" s="20">
        <v>1</v>
      </c>
      <c r="S114" s="22">
        <v>7</v>
      </c>
      <c r="T114" s="19"/>
      <c r="U114" s="20"/>
    </row>
    <row r="115" spans="1:21" ht="14.1" customHeight="1" x14ac:dyDescent="0.15">
      <c r="A115" s="14"/>
      <c r="B115" s="15" t="s">
        <v>95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96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164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97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98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99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100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165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101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166</v>
      </c>
      <c r="B124" s="45"/>
      <c r="C124" s="42"/>
      <c r="D124" s="9">
        <f>SUM(D125:D134)</f>
        <v>18</v>
      </c>
      <c r="E124" s="10">
        <f>SUM(E125:E134)</f>
        <v>5</v>
      </c>
      <c r="F124" s="11">
        <f>SUM(F125:F134)</f>
        <v>10</v>
      </c>
      <c r="G124" s="11">
        <f t="shared" ref="G124:U124" si="21">SUM(G125:G134)</f>
        <v>0</v>
      </c>
      <c r="H124" s="12">
        <f t="shared" si="21"/>
        <v>3</v>
      </c>
      <c r="I124" s="13">
        <f t="shared" si="21"/>
        <v>7</v>
      </c>
      <c r="J124" s="11">
        <f t="shared" si="21"/>
        <v>10</v>
      </c>
      <c r="K124" s="11">
        <f t="shared" si="21"/>
        <v>1</v>
      </c>
      <c r="L124" s="11">
        <f t="shared" si="21"/>
        <v>0</v>
      </c>
      <c r="M124" s="12">
        <f t="shared" si="21"/>
        <v>0</v>
      </c>
      <c r="N124" s="13">
        <f t="shared" si="21"/>
        <v>18</v>
      </c>
      <c r="O124" s="11">
        <f t="shared" si="21"/>
        <v>0</v>
      </c>
      <c r="P124" s="12">
        <f t="shared" si="21"/>
        <v>0</v>
      </c>
      <c r="Q124" s="13">
        <f t="shared" si="21"/>
        <v>18</v>
      </c>
      <c r="R124" s="12">
        <f t="shared" si="21"/>
        <v>0</v>
      </c>
      <c r="S124" s="13">
        <f t="shared" si="21"/>
        <v>8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102</v>
      </c>
      <c r="C125" s="15">
        <v>601</v>
      </c>
      <c r="D125" s="17">
        <f>SUM(E125:H125)</f>
        <v>1</v>
      </c>
      <c r="E125" s="21">
        <v>1</v>
      </c>
      <c r="F125" s="19"/>
      <c r="G125" s="19"/>
      <c r="H125" s="20"/>
      <c r="I125" s="22"/>
      <c r="J125" s="19"/>
      <c r="K125" s="19">
        <v>1</v>
      </c>
      <c r="L125" s="19"/>
      <c r="M125" s="20"/>
      <c r="N125" s="22">
        <v>1</v>
      </c>
      <c r="O125" s="19"/>
      <c r="P125" s="20"/>
      <c r="Q125" s="22">
        <v>1</v>
      </c>
      <c r="R125" s="20"/>
      <c r="S125" s="22">
        <v>1</v>
      </c>
      <c r="T125" s="19"/>
      <c r="U125" s="20"/>
    </row>
    <row r="126" spans="1:21" ht="14.1" customHeight="1" x14ac:dyDescent="0.15">
      <c r="A126" s="14"/>
      <c r="B126" s="15" t="s">
        <v>103</v>
      </c>
      <c r="C126" s="15">
        <v>602</v>
      </c>
      <c r="D126" s="17">
        <f t="shared" ref="D126:D132" si="22">SUM(E126:H126)</f>
        <v>2</v>
      </c>
      <c r="E126" s="21">
        <v>2</v>
      </c>
      <c r="F126" s="19"/>
      <c r="G126" s="19"/>
      <c r="H126" s="20"/>
      <c r="I126" s="22">
        <v>2</v>
      </c>
      <c r="J126" s="19"/>
      <c r="K126" s="19"/>
      <c r="L126" s="19"/>
      <c r="M126" s="20"/>
      <c r="N126" s="22">
        <v>2</v>
      </c>
      <c r="O126" s="19"/>
      <c r="P126" s="20"/>
      <c r="Q126" s="22">
        <v>2</v>
      </c>
      <c r="R126" s="20"/>
      <c r="S126" s="22">
        <v>2</v>
      </c>
      <c r="T126" s="19"/>
      <c r="U126" s="20"/>
    </row>
    <row r="127" spans="1:21" ht="14.1" customHeight="1" x14ac:dyDescent="0.15">
      <c r="A127" s="14"/>
      <c r="B127" s="15" t="s">
        <v>104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105</v>
      </c>
      <c r="C128" s="15">
        <v>604</v>
      </c>
      <c r="D128" s="17">
        <f t="shared" si="22"/>
        <v>3</v>
      </c>
      <c r="E128" s="21"/>
      <c r="F128" s="19"/>
      <c r="G128" s="19"/>
      <c r="H128" s="20">
        <v>3</v>
      </c>
      <c r="I128" s="22">
        <v>3</v>
      </c>
      <c r="J128" s="19"/>
      <c r="K128" s="19"/>
      <c r="L128" s="19"/>
      <c r="M128" s="20"/>
      <c r="N128" s="22">
        <v>3</v>
      </c>
      <c r="O128" s="19"/>
      <c r="P128" s="20"/>
      <c r="Q128" s="22">
        <v>3</v>
      </c>
      <c r="R128" s="20"/>
      <c r="S128" s="22">
        <v>3</v>
      </c>
      <c r="T128" s="19"/>
      <c r="U128" s="20"/>
    </row>
    <row r="129" spans="1:21" ht="14.1" customHeight="1" x14ac:dyDescent="0.15">
      <c r="A129" s="14"/>
      <c r="B129" s="15" t="s">
        <v>106</v>
      </c>
      <c r="C129" s="15">
        <v>605</v>
      </c>
      <c r="D129" s="17">
        <f t="shared" si="22"/>
        <v>2</v>
      </c>
      <c r="E129" s="21">
        <v>2</v>
      </c>
      <c r="F129" s="19"/>
      <c r="G129" s="19"/>
      <c r="H129" s="20"/>
      <c r="I129" s="22">
        <v>2</v>
      </c>
      <c r="J129" s="19"/>
      <c r="K129" s="19"/>
      <c r="L129" s="19"/>
      <c r="M129" s="20"/>
      <c r="N129" s="22">
        <v>2</v>
      </c>
      <c r="O129" s="19"/>
      <c r="P129" s="20"/>
      <c r="Q129" s="22">
        <v>2</v>
      </c>
      <c r="R129" s="20"/>
      <c r="S129" s="22">
        <v>2</v>
      </c>
      <c r="T129" s="19"/>
      <c r="U129" s="20"/>
    </row>
    <row r="130" spans="1:21" ht="14.1" customHeight="1" x14ac:dyDescent="0.15">
      <c r="A130" s="14"/>
      <c r="B130" s="15" t="s">
        <v>107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108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109</v>
      </c>
      <c r="C132" s="15">
        <v>608</v>
      </c>
      <c r="D132" s="17">
        <f t="shared" si="22"/>
        <v>0</v>
      </c>
      <c r="E132" s="21"/>
      <c r="F132" s="19"/>
      <c r="G132" s="19"/>
      <c r="H132" s="20"/>
      <c r="I132" s="22"/>
      <c r="J132" s="19"/>
      <c r="K132" s="19"/>
      <c r="L132" s="19"/>
      <c r="M132" s="20"/>
      <c r="N132" s="22"/>
      <c r="O132" s="19"/>
      <c r="P132" s="20"/>
      <c r="Q132" s="22"/>
      <c r="R132" s="20"/>
      <c r="S132" s="22"/>
      <c r="T132" s="19"/>
      <c r="U132" s="20"/>
    </row>
    <row r="133" spans="1:21" ht="14.1" customHeight="1" x14ac:dyDescent="0.15">
      <c r="A133" s="14"/>
      <c r="B133" s="15" t="s">
        <v>110</v>
      </c>
      <c r="C133" s="15">
        <v>609</v>
      </c>
      <c r="D133" s="17">
        <f>SUM(E133:H133)</f>
        <v>10</v>
      </c>
      <c r="E133" s="21"/>
      <c r="F133" s="19">
        <v>10</v>
      </c>
      <c r="G133" s="19"/>
      <c r="H133" s="20"/>
      <c r="I133" s="22"/>
      <c r="J133" s="19">
        <v>10</v>
      </c>
      <c r="K133" s="19"/>
      <c r="L133" s="19"/>
      <c r="M133" s="20"/>
      <c r="N133" s="22">
        <v>10</v>
      </c>
      <c r="O133" s="19"/>
      <c r="P133" s="20"/>
      <c r="Q133" s="22">
        <v>10</v>
      </c>
      <c r="R133" s="20"/>
      <c r="S133" s="22"/>
      <c r="T133" s="19"/>
      <c r="U133" s="20"/>
    </row>
    <row r="134" spans="1:21" ht="14.1" customHeight="1" thickBot="1" x14ac:dyDescent="0.2">
      <c r="A134" s="23"/>
      <c r="B134" s="24" t="s">
        <v>167</v>
      </c>
      <c r="C134" s="24">
        <v>610</v>
      </c>
      <c r="D134" s="44">
        <f>SUM(E134:H134)</f>
        <v>0</v>
      </c>
      <c r="E134" s="26"/>
      <c r="F134" s="27"/>
      <c r="G134" s="27"/>
      <c r="H134" s="28"/>
      <c r="I134" s="29"/>
      <c r="J134" s="27"/>
      <c r="K134" s="27"/>
      <c r="L134" s="27"/>
      <c r="M134" s="28"/>
      <c r="N134" s="29"/>
      <c r="O134" s="27"/>
      <c r="P134" s="28"/>
      <c r="Q134" s="29"/>
      <c r="R134" s="28"/>
      <c r="S134" s="29"/>
      <c r="T134" s="27"/>
      <c r="U134" s="28"/>
    </row>
    <row r="135" spans="1:21" ht="14.1" customHeight="1" x14ac:dyDescent="0.15">
      <c r="A135" s="7" t="s">
        <v>168</v>
      </c>
      <c r="B135" s="45"/>
      <c r="C135" s="42"/>
      <c r="D135" s="9">
        <f>SUM(D136:D140)</f>
        <v>23</v>
      </c>
      <c r="E135" s="10">
        <f>SUM(E136:E140)</f>
        <v>6</v>
      </c>
      <c r="F135" s="11">
        <f>SUM(F136:F140)</f>
        <v>6</v>
      </c>
      <c r="G135" s="11">
        <f t="shared" ref="G135:U135" si="23">SUM(G136:G140)</f>
        <v>0</v>
      </c>
      <c r="H135" s="12">
        <f t="shared" si="23"/>
        <v>11</v>
      </c>
      <c r="I135" s="13">
        <f t="shared" si="23"/>
        <v>23</v>
      </c>
      <c r="J135" s="11">
        <f t="shared" si="23"/>
        <v>0</v>
      </c>
      <c r="K135" s="11">
        <f t="shared" si="23"/>
        <v>0</v>
      </c>
      <c r="L135" s="11">
        <f t="shared" si="23"/>
        <v>0</v>
      </c>
      <c r="M135" s="12">
        <f t="shared" si="23"/>
        <v>0</v>
      </c>
      <c r="N135" s="13">
        <f t="shared" si="23"/>
        <v>23</v>
      </c>
      <c r="O135" s="11">
        <f t="shared" si="23"/>
        <v>0</v>
      </c>
      <c r="P135" s="12">
        <f t="shared" si="23"/>
        <v>0</v>
      </c>
      <c r="Q135" s="13">
        <f t="shared" si="23"/>
        <v>17</v>
      </c>
      <c r="R135" s="12">
        <f t="shared" si="23"/>
        <v>6</v>
      </c>
      <c r="S135" s="13">
        <f t="shared" si="23"/>
        <v>17</v>
      </c>
      <c r="T135" s="11">
        <f t="shared" si="23"/>
        <v>6</v>
      </c>
      <c r="U135" s="12">
        <f t="shared" si="23"/>
        <v>0</v>
      </c>
    </row>
    <row r="136" spans="1:21" ht="14.1" customHeight="1" x14ac:dyDescent="0.15">
      <c r="A136" s="14"/>
      <c r="B136" s="15" t="s">
        <v>111</v>
      </c>
      <c r="C136" s="15">
        <v>621</v>
      </c>
      <c r="D136" s="17">
        <f>SUM(E136:H136)</f>
        <v>22</v>
      </c>
      <c r="E136" s="21">
        <v>5</v>
      </c>
      <c r="F136" s="19">
        <v>6</v>
      </c>
      <c r="G136" s="19"/>
      <c r="H136" s="20">
        <v>11</v>
      </c>
      <c r="I136" s="22">
        <v>22</v>
      </c>
      <c r="J136" s="19"/>
      <c r="K136" s="19"/>
      <c r="L136" s="19"/>
      <c r="M136" s="20"/>
      <c r="N136" s="22">
        <v>22</v>
      </c>
      <c r="O136" s="19"/>
      <c r="P136" s="20"/>
      <c r="Q136" s="22">
        <v>16</v>
      </c>
      <c r="R136" s="20">
        <v>6</v>
      </c>
      <c r="S136" s="22">
        <v>16</v>
      </c>
      <c r="T136" s="19">
        <v>6</v>
      </c>
      <c r="U136" s="20"/>
    </row>
    <row r="137" spans="1:21" ht="14.1" customHeight="1" x14ac:dyDescent="0.15">
      <c r="A137" s="14"/>
      <c r="B137" s="15" t="s">
        <v>112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113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114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169</v>
      </c>
      <c r="C140" s="24">
        <v>625</v>
      </c>
      <c r="D140" s="44">
        <f>SUM(E140:H140)</f>
        <v>1</v>
      </c>
      <c r="E140" s="26">
        <v>1</v>
      </c>
      <c r="F140" s="27"/>
      <c r="G140" s="27"/>
      <c r="H140" s="28"/>
      <c r="I140" s="29">
        <v>1</v>
      </c>
      <c r="J140" s="27"/>
      <c r="K140" s="27"/>
      <c r="L140" s="27"/>
      <c r="M140" s="28"/>
      <c r="N140" s="29">
        <v>1</v>
      </c>
      <c r="O140" s="27"/>
      <c r="P140" s="28"/>
      <c r="Q140" s="29">
        <v>1</v>
      </c>
      <c r="R140" s="28"/>
      <c r="S140" s="29">
        <v>1</v>
      </c>
      <c r="T140" s="27"/>
      <c r="U140" s="28"/>
    </row>
    <row r="141" spans="1:21" ht="14.1" customHeight="1" x14ac:dyDescent="0.15">
      <c r="A141" s="7" t="s">
        <v>170</v>
      </c>
      <c r="B141" s="45"/>
      <c r="C141" s="42"/>
      <c r="D141" s="9">
        <f>SUM(D142:D148)</f>
        <v>1</v>
      </c>
      <c r="E141" s="10">
        <f>SUM(E142:E148)</f>
        <v>1</v>
      </c>
      <c r="F141" s="11">
        <f>SUM(F142:F148)</f>
        <v>0</v>
      </c>
      <c r="G141" s="11">
        <f t="shared" ref="G141:U141" si="24">SUM(G142:G148)</f>
        <v>0</v>
      </c>
      <c r="H141" s="12">
        <f t="shared" si="24"/>
        <v>0</v>
      </c>
      <c r="I141" s="13">
        <f t="shared" si="24"/>
        <v>1</v>
      </c>
      <c r="J141" s="11">
        <f t="shared" si="24"/>
        <v>0</v>
      </c>
      <c r="K141" s="11">
        <f t="shared" si="24"/>
        <v>0</v>
      </c>
      <c r="L141" s="11">
        <f t="shared" si="24"/>
        <v>0</v>
      </c>
      <c r="M141" s="12">
        <f t="shared" si="24"/>
        <v>0</v>
      </c>
      <c r="N141" s="13">
        <f t="shared" si="24"/>
        <v>1</v>
      </c>
      <c r="O141" s="11">
        <f t="shared" si="24"/>
        <v>0</v>
      </c>
      <c r="P141" s="12">
        <f t="shared" si="24"/>
        <v>0</v>
      </c>
      <c r="Q141" s="13">
        <f t="shared" si="24"/>
        <v>1</v>
      </c>
      <c r="R141" s="12">
        <f t="shared" si="24"/>
        <v>0</v>
      </c>
      <c r="S141" s="13">
        <f t="shared" si="24"/>
        <v>1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115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116</v>
      </c>
      <c r="C143" s="15">
        <v>642</v>
      </c>
      <c r="D143" s="17">
        <f t="shared" si="25"/>
        <v>0</v>
      </c>
      <c r="E143" s="21"/>
      <c r="F143" s="19"/>
      <c r="G143" s="19"/>
      <c r="H143" s="20"/>
      <c r="I143" s="21"/>
      <c r="J143" s="19"/>
      <c r="K143" s="19"/>
      <c r="L143" s="19"/>
      <c r="M143" s="20"/>
      <c r="N143" s="22"/>
      <c r="O143" s="19"/>
      <c r="P143" s="20"/>
      <c r="Q143" s="21"/>
      <c r="R143" s="20"/>
      <c r="S143" s="22"/>
      <c r="T143" s="19"/>
      <c r="U143" s="20"/>
    </row>
    <row r="144" spans="1:21" ht="14.1" customHeight="1" x14ac:dyDescent="0.15">
      <c r="A144" s="14"/>
      <c r="B144" s="15" t="s">
        <v>117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118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119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171</v>
      </c>
      <c r="C147" s="15">
        <v>646</v>
      </c>
      <c r="D147" s="17">
        <f t="shared" si="25"/>
        <v>1</v>
      </c>
      <c r="E147" s="21">
        <v>1</v>
      </c>
      <c r="F147" s="19"/>
      <c r="G147" s="19"/>
      <c r="H147" s="20"/>
      <c r="I147" s="21">
        <v>1</v>
      </c>
      <c r="J147" s="19"/>
      <c r="K147" s="19"/>
      <c r="L147" s="19"/>
      <c r="M147" s="20"/>
      <c r="N147" s="22">
        <v>1</v>
      </c>
      <c r="O147" s="19"/>
      <c r="P147" s="20"/>
      <c r="Q147" s="21">
        <v>1</v>
      </c>
      <c r="R147" s="20"/>
      <c r="S147" s="22">
        <v>1</v>
      </c>
      <c r="T147" s="19"/>
      <c r="U147" s="20"/>
    </row>
    <row r="148" spans="1:21" ht="14.1" customHeight="1" thickBot="1" x14ac:dyDescent="0.2">
      <c r="A148" s="23"/>
      <c r="B148" s="24" t="s">
        <v>172</v>
      </c>
      <c r="C148" s="24">
        <v>647</v>
      </c>
      <c r="D148" s="44">
        <f t="shared" si="25"/>
        <v>0</v>
      </c>
      <c r="E148" s="26"/>
      <c r="F148" s="27"/>
      <c r="G148" s="27"/>
      <c r="H148" s="28"/>
      <c r="I148" s="26"/>
      <c r="J148" s="27"/>
      <c r="K148" s="27"/>
      <c r="L148" s="27"/>
      <c r="M148" s="28"/>
      <c r="N148" s="29"/>
      <c r="O148" s="27"/>
      <c r="P148" s="28"/>
      <c r="Q148" s="26"/>
      <c r="R148" s="28"/>
      <c r="S148" s="29"/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120</v>
      </c>
      <c r="B158" s="56"/>
      <c r="C158" s="56"/>
      <c r="D158" s="47">
        <f t="shared" ref="D158:U158" si="26">D5 + D13 + SUM(D21:D52)</f>
        <v>2690</v>
      </c>
      <c r="E158" s="47">
        <f t="shared" si="26"/>
        <v>500</v>
      </c>
      <c r="F158" s="47">
        <f t="shared" si="26"/>
        <v>1329</v>
      </c>
      <c r="G158" s="47">
        <f t="shared" si="26"/>
        <v>2</v>
      </c>
      <c r="H158" s="47">
        <f t="shared" si="26"/>
        <v>859</v>
      </c>
      <c r="I158" s="47">
        <f t="shared" si="26"/>
        <v>2468</v>
      </c>
      <c r="J158" s="47">
        <f t="shared" si="26"/>
        <v>48</v>
      </c>
      <c r="K158" s="47">
        <f t="shared" si="26"/>
        <v>72</v>
      </c>
      <c r="L158" s="47">
        <f t="shared" si="26"/>
        <v>0</v>
      </c>
      <c r="M158" s="47">
        <f t="shared" si="26"/>
        <v>102</v>
      </c>
      <c r="N158" s="47">
        <f t="shared" si="26"/>
        <v>2579</v>
      </c>
      <c r="O158" s="47">
        <f t="shared" si="26"/>
        <v>111</v>
      </c>
      <c r="P158" s="47">
        <f t="shared" si="26"/>
        <v>0</v>
      </c>
      <c r="Q158" s="47">
        <f t="shared" si="26"/>
        <v>1160</v>
      </c>
      <c r="R158" s="47">
        <f t="shared" si="26"/>
        <v>1530</v>
      </c>
      <c r="S158" s="47">
        <f t="shared" si="26"/>
        <v>891</v>
      </c>
      <c r="T158" s="47">
        <f t="shared" si="26"/>
        <v>1594</v>
      </c>
      <c r="U158" s="48">
        <f t="shared" si="26"/>
        <v>494</v>
      </c>
    </row>
    <row r="159" spans="1:21" ht="14.1" customHeight="1" x14ac:dyDescent="0.15">
      <c r="A159" s="57" t="s">
        <v>121</v>
      </c>
      <c r="B159" s="58"/>
      <c r="C159" s="58"/>
      <c r="D159" s="49">
        <f>D53+D55+D63+D68+D73+D78+D87+D96+D99+D103+D106+D110+D117+D122+D124+D135+D141</f>
        <v>186</v>
      </c>
      <c r="E159" s="49">
        <f>E53+E55+E63+E68+E73+E78+E87+E96+E99+E103+E106+E110+E117+E122+E124+E135+E141</f>
        <v>90</v>
      </c>
      <c r="F159" s="49">
        <f t="shared" ref="F159:U159" si="27">F53+F55+F63+F68+F73+F78+F87+F96+F99+F103+F106+F110+F117+F122+F124+F135+F141</f>
        <v>36</v>
      </c>
      <c r="G159" s="49">
        <f t="shared" si="27"/>
        <v>0</v>
      </c>
      <c r="H159" s="49">
        <f t="shared" si="27"/>
        <v>60</v>
      </c>
      <c r="I159" s="49">
        <f t="shared" si="27"/>
        <v>161</v>
      </c>
      <c r="J159" s="49">
        <f t="shared" si="27"/>
        <v>10</v>
      </c>
      <c r="K159" s="49">
        <f t="shared" si="27"/>
        <v>9</v>
      </c>
      <c r="L159" s="49">
        <f t="shared" si="27"/>
        <v>0</v>
      </c>
      <c r="M159" s="49">
        <f t="shared" si="27"/>
        <v>6</v>
      </c>
      <c r="N159" s="49">
        <f t="shared" si="27"/>
        <v>186</v>
      </c>
      <c r="O159" s="49">
        <f t="shared" si="27"/>
        <v>0</v>
      </c>
      <c r="P159" s="49">
        <f t="shared" si="27"/>
        <v>0</v>
      </c>
      <c r="Q159" s="49">
        <f t="shared" si="27"/>
        <v>174</v>
      </c>
      <c r="R159" s="49">
        <f t="shared" si="27"/>
        <v>12</v>
      </c>
      <c r="S159" s="49">
        <f t="shared" si="27"/>
        <v>150</v>
      </c>
      <c r="T159" s="49">
        <f t="shared" si="27"/>
        <v>18</v>
      </c>
      <c r="U159" s="50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122</v>
      </c>
      <c r="B161" s="60"/>
      <c r="C161" s="60"/>
      <c r="D161" s="53">
        <f>SUM(D158:D159)</f>
        <v>2876</v>
      </c>
      <c r="E161" s="53">
        <f t="shared" ref="E161:U161" si="28">SUM(E158:E159)</f>
        <v>590</v>
      </c>
      <c r="F161" s="53">
        <f t="shared" si="28"/>
        <v>1365</v>
      </c>
      <c r="G161" s="53">
        <f t="shared" si="28"/>
        <v>2</v>
      </c>
      <c r="H161" s="53">
        <f t="shared" si="28"/>
        <v>919</v>
      </c>
      <c r="I161" s="53">
        <f t="shared" si="28"/>
        <v>2629</v>
      </c>
      <c r="J161" s="53">
        <f t="shared" si="28"/>
        <v>58</v>
      </c>
      <c r="K161" s="53">
        <f t="shared" si="28"/>
        <v>81</v>
      </c>
      <c r="L161" s="53">
        <f t="shared" si="28"/>
        <v>0</v>
      </c>
      <c r="M161" s="53">
        <f t="shared" si="28"/>
        <v>108</v>
      </c>
      <c r="N161" s="53">
        <f t="shared" si="28"/>
        <v>2765</v>
      </c>
      <c r="O161" s="53">
        <f t="shared" si="28"/>
        <v>111</v>
      </c>
      <c r="P161" s="53">
        <f t="shared" si="28"/>
        <v>0</v>
      </c>
      <c r="Q161" s="53">
        <f t="shared" si="28"/>
        <v>1334</v>
      </c>
      <c r="R161" s="53">
        <f t="shared" si="28"/>
        <v>1542</v>
      </c>
      <c r="S161" s="53">
        <f t="shared" si="28"/>
        <v>1041</v>
      </c>
      <c r="T161" s="53">
        <f t="shared" si="28"/>
        <v>1612</v>
      </c>
      <c r="U161" s="54">
        <f t="shared" si="28"/>
        <v>494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EE637-A19E-4014-B1BE-EB13469604E8}">
  <dimension ref="A1:U162"/>
  <sheetViews>
    <sheetView workbookViewId="0"/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1" s="4" customFormat="1" x14ac:dyDescent="0.15">
      <c r="A1" s="4" t="s">
        <v>186</v>
      </c>
      <c r="E1" s="4" t="s">
        <v>124</v>
      </c>
      <c r="R1" s="4" t="s">
        <v>125</v>
      </c>
      <c r="S1" s="74" t="s">
        <v>123</v>
      </c>
      <c r="T1" s="74"/>
      <c r="U1" s="74"/>
    </row>
    <row r="2" spans="1:21" ht="12.75" thickBot="1" x14ac:dyDescent="0.2"/>
    <row r="3" spans="1:21" ht="13.5" customHeight="1" x14ac:dyDescent="0.15">
      <c r="A3" s="61" t="s">
        <v>0</v>
      </c>
      <c r="B3" s="62"/>
      <c r="C3" s="65" t="s">
        <v>1</v>
      </c>
      <c r="D3" s="70" t="s">
        <v>2</v>
      </c>
      <c r="E3" s="61" t="s">
        <v>3</v>
      </c>
      <c r="F3" s="62"/>
      <c r="G3" s="62"/>
      <c r="H3" s="72"/>
      <c r="I3" s="61" t="s">
        <v>4</v>
      </c>
      <c r="J3" s="62"/>
      <c r="K3" s="62"/>
      <c r="L3" s="62"/>
      <c r="M3" s="72"/>
      <c r="N3" s="73" t="s">
        <v>5</v>
      </c>
      <c r="O3" s="62"/>
      <c r="P3" s="72"/>
      <c r="Q3" s="61" t="s">
        <v>6</v>
      </c>
      <c r="R3" s="72"/>
      <c r="S3" s="67" t="s">
        <v>7</v>
      </c>
      <c r="T3" s="68"/>
      <c r="U3" s="69"/>
    </row>
    <row r="4" spans="1:21" ht="13.5" customHeight="1" thickBot="1" x14ac:dyDescent="0.2">
      <c r="A4" s="63"/>
      <c r="B4" s="64"/>
      <c r="C4" s="66"/>
      <c r="D4" s="71"/>
      <c r="E4" s="5" t="s">
        <v>8</v>
      </c>
      <c r="F4" s="6" t="s">
        <v>9</v>
      </c>
      <c r="G4" s="6" t="s">
        <v>10</v>
      </c>
      <c r="H4" s="2" t="s">
        <v>11</v>
      </c>
      <c r="I4" s="5" t="s">
        <v>12</v>
      </c>
      <c r="J4" s="6" t="s">
        <v>13</v>
      </c>
      <c r="K4" s="6" t="s">
        <v>14</v>
      </c>
      <c r="L4" s="6" t="s">
        <v>15</v>
      </c>
      <c r="M4" s="2" t="s">
        <v>16</v>
      </c>
      <c r="N4" s="3" t="s">
        <v>17</v>
      </c>
      <c r="O4" s="6" t="s">
        <v>18</v>
      </c>
      <c r="P4" s="2" t="s">
        <v>19</v>
      </c>
      <c r="Q4" s="5" t="s">
        <v>20</v>
      </c>
      <c r="R4" s="2" t="s">
        <v>21</v>
      </c>
      <c r="S4" s="3" t="s">
        <v>22</v>
      </c>
      <c r="T4" s="6" t="s">
        <v>23</v>
      </c>
      <c r="U4" s="2" t="s">
        <v>24</v>
      </c>
    </row>
    <row r="5" spans="1:21" ht="14.1" customHeight="1" x14ac:dyDescent="0.15">
      <c r="A5" s="7" t="s">
        <v>126</v>
      </c>
      <c r="B5" s="8"/>
      <c r="C5" s="8"/>
      <c r="D5" s="9">
        <f t="shared" ref="D5:T5" si="0">SUM(D6:D12)</f>
        <v>386</v>
      </c>
      <c r="E5" s="10">
        <f t="shared" si="0"/>
        <v>93</v>
      </c>
      <c r="F5" s="11">
        <f t="shared" si="0"/>
        <v>129</v>
      </c>
      <c r="G5" s="11">
        <f t="shared" si="0"/>
        <v>69</v>
      </c>
      <c r="H5" s="12">
        <f t="shared" si="0"/>
        <v>95</v>
      </c>
      <c r="I5" s="10">
        <f t="shared" si="0"/>
        <v>368</v>
      </c>
      <c r="J5" s="11">
        <f t="shared" si="0"/>
        <v>0</v>
      </c>
      <c r="K5" s="11">
        <f t="shared" si="0"/>
        <v>13</v>
      </c>
      <c r="L5" s="11">
        <f t="shared" si="0"/>
        <v>0</v>
      </c>
      <c r="M5" s="12">
        <f t="shared" si="0"/>
        <v>5</v>
      </c>
      <c r="N5" s="13">
        <f t="shared" si="0"/>
        <v>386</v>
      </c>
      <c r="O5" s="11">
        <f t="shared" si="0"/>
        <v>0</v>
      </c>
      <c r="P5" s="12">
        <f t="shared" si="0"/>
        <v>0</v>
      </c>
      <c r="Q5" s="13">
        <f t="shared" si="0"/>
        <v>174</v>
      </c>
      <c r="R5" s="12">
        <f t="shared" si="0"/>
        <v>212</v>
      </c>
      <c r="S5" s="13">
        <f t="shared" si="0"/>
        <v>164</v>
      </c>
      <c r="T5" s="11">
        <f t="shared" si="0"/>
        <v>202</v>
      </c>
      <c r="U5" s="12">
        <f>SUM(U6:U12)</f>
        <v>26</v>
      </c>
    </row>
    <row r="6" spans="1:21" ht="14.1" customHeight="1" x14ac:dyDescent="0.15">
      <c r="A6" s="14"/>
      <c r="B6" s="15" t="s">
        <v>127</v>
      </c>
      <c r="C6" s="16">
        <v>101</v>
      </c>
      <c r="D6" s="17">
        <f>SUM(E6:H6)</f>
        <v>21</v>
      </c>
      <c r="E6" s="18">
        <v>8</v>
      </c>
      <c r="F6" s="19"/>
      <c r="G6" s="19">
        <v>1</v>
      </c>
      <c r="H6" s="20">
        <v>12</v>
      </c>
      <c r="I6" s="21">
        <v>21</v>
      </c>
      <c r="J6" s="19"/>
      <c r="K6" s="19"/>
      <c r="L6" s="19"/>
      <c r="M6" s="20"/>
      <c r="N6" s="22">
        <v>21</v>
      </c>
      <c r="O6" s="19"/>
      <c r="P6" s="20"/>
      <c r="Q6" s="22">
        <v>16</v>
      </c>
      <c r="R6" s="20">
        <v>5</v>
      </c>
      <c r="S6" s="22">
        <v>21</v>
      </c>
      <c r="T6" s="19"/>
      <c r="U6" s="20"/>
    </row>
    <row r="7" spans="1:21" ht="14.1" customHeight="1" x14ac:dyDescent="0.15">
      <c r="A7" s="14"/>
      <c r="B7" s="15" t="s">
        <v>128</v>
      </c>
      <c r="C7" s="16">
        <v>103</v>
      </c>
      <c r="D7" s="17">
        <f>SUM(E7:H7)</f>
        <v>85</v>
      </c>
      <c r="E7" s="21">
        <v>10</v>
      </c>
      <c r="F7" s="19"/>
      <c r="G7" s="19">
        <v>68</v>
      </c>
      <c r="H7" s="20">
        <v>7</v>
      </c>
      <c r="I7" s="21">
        <v>85</v>
      </c>
      <c r="J7" s="19"/>
      <c r="K7" s="19"/>
      <c r="L7" s="19"/>
      <c r="M7" s="20"/>
      <c r="N7" s="22">
        <v>85</v>
      </c>
      <c r="O7" s="19"/>
      <c r="P7" s="20"/>
      <c r="Q7" s="22">
        <v>17</v>
      </c>
      <c r="R7" s="20">
        <v>68</v>
      </c>
      <c r="S7" s="22">
        <v>18</v>
      </c>
      <c r="T7" s="19">
        <v>67</v>
      </c>
      <c r="U7" s="20"/>
    </row>
    <row r="8" spans="1:21" ht="14.1" customHeight="1" x14ac:dyDescent="0.15">
      <c r="A8" s="14"/>
      <c r="B8" s="15" t="s">
        <v>129</v>
      </c>
      <c r="C8" s="16">
        <v>105</v>
      </c>
      <c r="D8" s="17">
        <f t="shared" ref="D8:D52" si="1">SUM(E8:H8)</f>
        <v>29</v>
      </c>
      <c r="E8" s="21">
        <v>8</v>
      </c>
      <c r="F8" s="19">
        <v>15</v>
      </c>
      <c r="G8" s="19"/>
      <c r="H8" s="20">
        <v>6</v>
      </c>
      <c r="I8" s="21">
        <v>28</v>
      </c>
      <c r="J8" s="19"/>
      <c r="K8" s="19"/>
      <c r="L8" s="19"/>
      <c r="M8" s="20">
        <v>1</v>
      </c>
      <c r="N8" s="22">
        <v>29</v>
      </c>
      <c r="O8" s="19"/>
      <c r="P8" s="20"/>
      <c r="Q8" s="22">
        <v>14</v>
      </c>
      <c r="R8" s="20">
        <v>15</v>
      </c>
      <c r="S8" s="22">
        <v>14</v>
      </c>
      <c r="T8" s="19">
        <v>15</v>
      </c>
      <c r="U8" s="20"/>
    </row>
    <row r="9" spans="1:21" ht="14.1" customHeight="1" x14ac:dyDescent="0.15">
      <c r="A9" s="14"/>
      <c r="B9" s="15" t="s">
        <v>130</v>
      </c>
      <c r="C9" s="16">
        <v>106</v>
      </c>
      <c r="D9" s="17">
        <f t="shared" si="1"/>
        <v>7</v>
      </c>
      <c r="E9" s="21">
        <v>6</v>
      </c>
      <c r="F9" s="19"/>
      <c r="G9" s="19"/>
      <c r="H9" s="20">
        <v>1</v>
      </c>
      <c r="I9" s="21">
        <v>6</v>
      </c>
      <c r="J9" s="19"/>
      <c r="K9" s="19"/>
      <c r="L9" s="19"/>
      <c r="M9" s="20">
        <v>1</v>
      </c>
      <c r="N9" s="22">
        <v>7</v>
      </c>
      <c r="O9" s="19"/>
      <c r="P9" s="20"/>
      <c r="Q9" s="22">
        <v>7</v>
      </c>
      <c r="R9" s="20"/>
      <c r="S9" s="22">
        <v>7</v>
      </c>
      <c r="T9" s="19"/>
      <c r="U9" s="20"/>
    </row>
    <row r="10" spans="1:21" ht="14.1" customHeight="1" x14ac:dyDescent="0.15">
      <c r="A10" s="14"/>
      <c r="B10" s="15" t="s">
        <v>131</v>
      </c>
      <c r="C10" s="16">
        <v>107</v>
      </c>
      <c r="D10" s="17">
        <f t="shared" si="1"/>
        <v>39</v>
      </c>
      <c r="E10" s="21">
        <v>15</v>
      </c>
      <c r="F10" s="19">
        <v>20</v>
      </c>
      <c r="G10" s="19"/>
      <c r="H10" s="20">
        <v>4</v>
      </c>
      <c r="I10" s="21">
        <v>36</v>
      </c>
      <c r="J10" s="19"/>
      <c r="K10" s="19">
        <v>3</v>
      </c>
      <c r="L10" s="19"/>
      <c r="M10" s="20"/>
      <c r="N10" s="22">
        <v>39</v>
      </c>
      <c r="O10" s="19"/>
      <c r="P10" s="20"/>
      <c r="Q10" s="22">
        <v>27</v>
      </c>
      <c r="R10" s="20">
        <v>12</v>
      </c>
      <c r="S10" s="22">
        <v>19</v>
      </c>
      <c r="T10" s="19"/>
      <c r="U10" s="20"/>
    </row>
    <row r="11" spans="1:21" ht="14.1" customHeight="1" x14ac:dyDescent="0.15">
      <c r="A11" s="14"/>
      <c r="B11" s="15" t="s">
        <v>132</v>
      </c>
      <c r="C11" s="16">
        <v>108</v>
      </c>
      <c r="D11" s="17">
        <f t="shared" si="1"/>
        <v>88</v>
      </c>
      <c r="E11" s="21">
        <v>8</v>
      </c>
      <c r="F11" s="19">
        <v>68</v>
      </c>
      <c r="G11" s="19"/>
      <c r="H11" s="20">
        <v>12</v>
      </c>
      <c r="I11" s="21">
        <v>83</v>
      </c>
      <c r="J11" s="19"/>
      <c r="K11" s="19">
        <v>5</v>
      </c>
      <c r="L11" s="19"/>
      <c r="M11" s="20"/>
      <c r="N11" s="22">
        <v>88</v>
      </c>
      <c r="O11" s="19"/>
      <c r="P11" s="20"/>
      <c r="Q11" s="22">
        <v>19</v>
      </c>
      <c r="R11" s="20">
        <v>69</v>
      </c>
      <c r="S11" s="22">
        <v>20</v>
      </c>
      <c r="T11" s="19">
        <v>68</v>
      </c>
      <c r="U11" s="20"/>
    </row>
    <row r="12" spans="1:21" ht="14.1" customHeight="1" thickBot="1" x14ac:dyDescent="0.2">
      <c r="A12" s="23"/>
      <c r="B12" s="24" t="s">
        <v>133</v>
      </c>
      <c r="C12" s="25">
        <v>109</v>
      </c>
      <c r="D12" s="17">
        <f t="shared" si="1"/>
        <v>117</v>
      </c>
      <c r="E12" s="26">
        <v>38</v>
      </c>
      <c r="F12" s="27">
        <v>26</v>
      </c>
      <c r="G12" s="27"/>
      <c r="H12" s="28">
        <v>53</v>
      </c>
      <c r="I12" s="26">
        <v>109</v>
      </c>
      <c r="J12" s="27"/>
      <c r="K12" s="27">
        <v>5</v>
      </c>
      <c r="L12" s="27"/>
      <c r="M12" s="28">
        <v>3</v>
      </c>
      <c r="N12" s="29">
        <v>117</v>
      </c>
      <c r="O12" s="27"/>
      <c r="P12" s="28"/>
      <c r="Q12" s="29">
        <v>74</v>
      </c>
      <c r="R12" s="28">
        <v>43</v>
      </c>
      <c r="S12" s="29">
        <v>65</v>
      </c>
      <c r="T12" s="27">
        <v>52</v>
      </c>
      <c r="U12" s="28">
        <v>26</v>
      </c>
    </row>
    <row r="13" spans="1:21" ht="14.1" customHeight="1" x14ac:dyDescent="0.15">
      <c r="A13" s="7" t="s">
        <v>134</v>
      </c>
      <c r="B13" s="30"/>
      <c r="C13" s="30"/>
      <c r="D13" s="9">
        <f t="shared" ref="D13:U13" si="2">SUM(D14:D20)</f>
        <v>1643</v>
      </c>
      <c r="E13" s="10">
        <f t="shared" si="2"/>
        <v>131</v>
      </c>
      <c r="F13" s="11">
        <f t="shared" si="2"/>
        <v>926</v>
      </c>
      <c r="G13" s="11">
        <f t="shared" si="2"/>
        <v>28</v>
      </c>
      <c r="H13" s="12">
        <f t="shared" si="2"/>
        <v>558</v>
      </c>
      <c r="I13" s="13">
        <f t="shared" si="2"/>
        <v>1548</v>
      </c>
      <c r="J13" s="11">
        <f t="shared" si="2"/>
        <v>72</v>
      </c>
      <c r="K13" s="11">
        <f t="shared" si="2"/>
        <v>16</v>
      </c>
      <c r="L13" s="11">
        <f t="shared" si="2"/>
        <v>0</v>
      </c>
      <c r="M13" s="12">
        <f t="shared" si="2"/>
        <v>7</v>
      </c>
      <c r="N13" s="13">
        <f t="shared" si="2"/>
        <v>1643</v>
      </c>
      <c r="O13" s="11">
        <f t="shared" si="2"/>
        <v>0</v>
      </c>
      <c r="P13" s="12">
        <f t="shared" si="2"/>
        <v>0</v>
      </c>
      <c r="Q13" s="13">
        <f t="shared" si="2"/>
        <v>426</v>
      </c>
      <c r="R13" s="12">
        <f t="shared" si="2"/>
        <v>1217</v>
      </c>
      <c r="S13" s="13">
        <f t="shared" si="2"/>
        <v>316</v>
      </c>
      <c r="T13" s="11">
        <f t="shared" si="2"/>
        <v>1293</v>
      </c>
      <c r="U13" s="12">
        <f t="shared" si="2"/>
        <v>379</v>
      </c>
    </row>
    <row r="14" spans="1:21" ht="14.1" customHeight="1" x14ac:dyDescent="0.15">
      <c r="A14" s="14"/>
      <c r="B14" s="15" t="s">
        <v>135</v>
      </c>
      <c r="C14" s="16">
        <v>131</v>
      </c>
      <c r="D14" s="17">
        <f t="shared" si="1"/>
        <v>575</v>
      </c>
      <c r="E14" s="21">
        <v>31</v>
      </c>
      <c r="F14" s="19">
        <v>464</v>
      </c>
      <c r="G14" s="19">
        <v>2</v>
      </c>
      <c r="H14" s="20">
        <v>78</v>
      </c>
      <c r="I14" s="21">
        <v>501</v>
      </c>
      <c r="J14" s="19">
        <v>72</v>
      </c>
      <c r="K14" s="19">
        <v>2</v>
      </c>
      <c r="L14" s="19"/>
      <c r="M14" s="20"/>
      <c r="N14" s="22">
        <v>575</v>
      </c>
      <c r="O14" s="19"/>
      <c r="P14" s="20"/>
      <c r="Q14" s="22">
        <v>131</v>
      </c>
      <c r="R14" s="20">
        <v>444</v>
      </c>
      <c r="S14" s="22">
        <v>74</v>
      </c>
      <c r="T14" s="19">
        <v>501</v>
      </c>
      <c r="U14" s="20">
        <v>37</v>
      </c>
    </row>
    <row r="15" spans="1:21" ht="14.1" customHeight="1" x14ac:dyDescent="0.15">
      <c r="A15" s="14"/>
      <c r="B15" s="15" t="s">
        <v>136</v>
      </c>
      <c r="C15" s="16">
        <v>132</v>
      </c>
      <c r="D15" s="17">
        <f t="shared" si="1"/>
        <v>353</v>
      </c>
      <c r="E15" s="21">
        <v>11</v>
      </c>
      <c r="F15" s="19">
        <v>248</v>
      </c>
      <c r="G15" s="19"/>
      <c r="H15" s="20">
        <v>94</v>
      </c>
      <c r="I15" s="21">
        <v>351</v>
      </c>
      <c r="J15" s="19"/>
      <c r="K15" s="19">
        <v>2</v>
      </c>
      <c r="L15" s="19"/>
      <c r="M15" s="20"/>
      <c r="N15" s="22">
        <v>353</v>
      </c>
      <c r="O15" s="19"/>
      <c r="P15" s="20"/>
      <c r="Q15" s="22">
        <v>22</v>
      </c>
      <c r="R15" s="20">
        <v>331</v>
      </c>
      <c r="S15" s="22">
        <v>24</v>
      </c>
      <c r="T15" s="19">
        <v>311</v>
      </c>
      <c r="U15" s="20">
        <v>80</v>
      </c>
    </row>
    <row r="16" spans="1:21" ht="14.1" customHeight="1" x14ac:dyDescent="0.15">
      <c r="A16" s="14"/>
      <c r="B16" s="15" t="s">
        <v>137</v>
      </c>
      <c r="C16" s="16">
        <v>133</v>
      </c>
      <c r="D16" s="17">
        <f t="shared" si="1"/>
        <v>167</v>
      </c>
      <c r="E16" s="21">
        <v>12</v>
      </c>
      <c r="F16" s="19">
        <v>20</v>
      </c>
      <c r="G16" s="19">
        <v>26</v>
      </c>
      <c r="H16" s="20">
        <v>109</v>
      </c>
      <c r="I16" s="21">
        <v>166</v>
      </c>
      <c r="J16" s="19"/>
      <c r="K16" s="19"/>
      <c r="L16" s="19"/>
      <c r="M16" s="20">
        <v>1</v>
      </c>
      <c r="N16" s="22">
        <v>167</v>
      </c>
      <c r="O16" s="19"/>
      <c r="P16" s="20"/>
      <c r="Q16" s="21">
        <v>41</v>
      </c>
      <c r="R16" s="20">
        <v>126</v>
      </c>
      <c r="S16" s="22">
        <v>19</v>
      </c>
      <c r="T16" s="19">
        <v>145</v>
      </c>
      <c r="U16" s="20">
        <v>102</v>
      </c>
    </row>
    <row r="17" spans="1:21" ht="14.1" customHeight="1" x14ac:dyDescent="0.15">
      <c r="A17" s="14"/>
      <c r="B17" s="15" t="s">
        <v>138</v>
      </c>
      <c r="C17" s="16">
        <v>134</v>
      </c>
      <c r="D17" s="17">
        <f t="shared" si="1"/>
        <v>254</v>
      </c>
      <c r="E17" s="21">
        <v>18</v>
      </c>
      <c r="F17" s="19">
        <v>32</v>
      </c>
      <c r="G17" s="19"/>
      <c r="H17" s="20">
        <v>204</v>
      </c>
      <c r="I17" s="21">
        <v>250</v>
      </c>
      <c r="J17" s="19"/>
      <c r="K17" s="19">
        <v>2</v>
      </c>
      <c r="L17" s="19"/>
      <c r="M17" s="20">
        <v>2</v>
      </c>
      <c r="N17" s="22">
        <v>254</v>
      </c>
      <c r="O17" s="19"/>
      <c r="P17" s="20"/>
      <c r="Q17" s="21">
        <v>72</v>
      </c>
      <c r="R17" s="20">
        <v>182</v>
      </c>
      <c r="S17" s="22">
        <v>67</v>
      </c>
      <c r="T17" s="19">
        <v>187</v>
      </c>
      <c r="U17" s="20">
        <v>160</v>
      </c>
    </row>
    <row r="18" spans="1:21" ht="14.1" customHeight="1" x14ac:dyDescent="0.15">
      <c r="A18" s="14"/>
      <c r="B18" s="15" t="s">
        <v>139</v>
      </c>
      <c r="C18" s="16">
        <v>135</v>
      </c>
      <c r="D18" s="17">
        <f t="shared" si="1"/>
        <v>184</v>
      </c>
      <c r="E18" s="21">
        <v>27</v>
      </c>
      <c r="F18" s="19">
        <v>127</v>
      </c>
      <c r="G18" s="19"/>
      <c r="H18" s="20">
        <v>30</v>
      </c>
      <c r="I18" s="21">
        <v>175</v>
      </c>
      <c r="J18" s="19"/>
      <c r="K18" s="19">
        <v>6</v>
      </c>
      <c r="L18" s="19"/>
      <c r="M18" s="20">
        <v>3</v>
      </c>
      <c r="N18" s="22">
        <v>184</v>
      </c>
      <c r="O18" s="19"/>
      <c r="P18" s="20"/>
      <c r="Q18" s="21">
        <v>91</v>
      </c>
      <c r="R18" s="20">
        <v>93</v>
      </c>
      <c r="S18" s="22">
        <v>57</v>
      </c>
      <c r="T18" s="19">
        <v>114</v>
      </c>
      <c r="U18" s="20"/>
    </row>
    <row r="19" spans="1:21" ht="14.1" customHeight="1" x14ac:dyDescent="0.15">
      <c r="A19" s="14"/>
      <c r="B19" s="15" t="s">
        <v>140</v>
      </c>
      <c r="C19" s="16">
        <v>136</v>
      </c>
      <c r="D19" s="17">
        <f t="shared" si="1"/>
        <v>42</v>
      </c>
      <c r="E19" s="21">
        <v>15</v>
      </c>
      <c r="F19" s="19">
        <v>9</v>
      </c>
      <c r="G19" s="19"/>
      <c r="H19" s="20">
        <v>18</v>
      </c>
      <c r="I19" s="21">
        <v>40</v>
      </c>
      <c r="J19" s="19"/>
      <c r="K19" s="19">
        <v>2</v>
      </c>
      <c r="L19" s="19"/>
      <c r="M19" s="20"/>
      <c r="N19" s="22">
        <v>42</v>
      </c>
      <c r="O19" s="19"/>
      <c r="P19" s="20"/>
      <c r="Q19" s="21">
        <v>30</v>
      </c>
      <c r="R19" s="20">
        <v>12</v>
      </c>
      <c r="S19" s="22">
        <v>33</v>
      </c>
      <c r="T19" s="19">
        <v>9</v>
      </c>
      <c r="U19" s="20"/>
    </row>
    <row r="20" spans="1:21" ht="14.1" customHeight="1" thickBot="1" x14ac:dyDescent="0.2">
      <c r="A20" s="23"/>
      <c r="B20" s="24" t="s">
        <v>141</v>
      </c>
      <c r="C20" s="25">
        <v>137</v>
      </c>
      <c r="D20" s="28">
        <f t="shared" si="1"/>
        <v>68</v>
      </c>
      <c r="E20" s="26">
        <v>17</v>
      </c>
      <c r="F20" s="27">
        <v>26</v>
      </c>
      <c r="G20" s="27"/>
      <c r="H20" s="28">
        <v>25</v>
      </c>
      <c r="I20" s="26">
        <v>65</v>
      </c>
      <c r="J20" s="27"/>
      <c r="K20" s="27">
        <v>2</v>
      </c>
      <c r="L20" s="27"/>
      <c r="M20" s="28">
        <v>1</v>
      </c>
      <c r="N20" s="29">
        <v>68</v>
      </c>
      <c r="O20" s="27"/>
      <c r="P20" s="28"/>
      <c r="Q20" s="26">
        <v>39</v>
      </c>
      <c r="R20" s="28">
        <v>29</v>
      </c>
      <c r="S20" s="29">
        <v>42</v>
      </c>
      <c r="T20" s="27">
        <v>26</v>
      </c>
      <c r="U20" s="28"/>
    </row>
    <row r="21" spans="1:21" ht="14.1" customHeight="1" x14ac:dyDescent="0.15">
      <c r="A21" s="31" t="s">
        <v>25</v>
      </c>
      <c r="B21" s="32"/>
      <c r="C21" s="33">
        <v>202</v>
      </c>
      <c r="D21" s="12">
        <f t="shared" si="1"/>
        <v>39</v>
      </c>
      <c r="E21" s="10">
        <v>19</v>
      </c>
      <c r="F21" s="11">
        <v>12</v>
      </c>
      <c r="G21" s="11"/>
      <c r="H21" s="12">
        <v>8</v>
      </c>
      <c r="I21" s="10">
        <v>36</v>
      </c>
      <c r="J21" s="11"/>
      <c r="K21" s="11">
        <v>2</v>
      </c>
      <c r="L21" s="11"/>
      <c r="M21" s="12">
        <v>1</v>
      </c>
      <c r="N21" s="13">
        <v>39</v>
      </c>
      <c r="O21" s="11"/>
      <c r="P21" s="12"/>
      <c r="Q21" s="10">
        <v>31</v>
      </c>
      <c r="R21" s="12">
        <v>8</v>
      </c>
      <c r="S21" s="13">
        <v>27</v>
      </c>
      <c r="T21" s="11">
        <v>12</v>
      </c>
      <c r="U21" s="12"/>
    </row>
    <row r="22" spans="1:21" ht="14.1" customHeight="1" x14ac:dyDescent="0.15">
      <c r="A22" s="34" t="s">
        <v>26</v>
      </c>
      <c r="B22" s="35"/>
      <c r="C22" s="16">
        <v>203</v>
      </c>
      <c r="D22" s="17">
        <f t="shared" si="1"/>
        <v>148</v>
      </c>
      <c r="E22" s="21">
        <v>56</v>
      </c>
      <c r="F22" s="19">
        <v>11</v>
      </c>
      <c r="G22" s="19">
        <v>1</v>
      </c>
      <c r="H22" s="20">
        <v>80</v>
      </c>
      <c r="I22" s="21">
        <v>131</v>
      </c>
      <c r="J22" s="19"/>
      <c r="K22" s="19">
        <v>5</v>
      </c>
      <c r="L22" s="19"/>
      <c r="M22" s="20">
        <v>12</v>
      </c>
      <c r="N22" s="22">
        <v>148</v>
      </c>
      <c r="O22" s="19"/>
      <c r="P22" s="20"/>
      <c r="Q22" s="21">
        <v>72</v>
      </c>
      <c r="R22" s="20">
        <v>76</v>
      </c>
      <c r="S22" s="22">
        <v>82</v>
      </c>
      <c r="T22" s="19">
        <v>66</v>
      </c>
      <c r="U22" s="20">
        <v>56</v>
      </c>
    </row>
    <row r="23" spans="1:21" ht="14.1" customHeight="1" x14ac:dyDescent="0.15">
      <c r="A23" s="34" t="s">
        <v>27</v>
      </c>
      <c r="B23" s="35"/>
      <c r="C23" s="16">
        <v>204</v>
      </c>
      <c r="D23" s="17">
        <f t="shared" si="1"/>
        <v>22</v>
      </c>
      <c r="E23" s="21">
        <v>14</v>
      </c>
      <c r="F23" s="19"/>
      <c r="G23" s="19"/>
      <c r="H23" s="20">
        <v>8</v>
      </c>
      <c r="I23" s="21">
        <v>19</v>
      </c>
      <c r="J23" s="19"/>
      <c r="K23" s="19">
        <v>3</v>
      </c>
      <c r="L23" s="19"/>
      <c r="M23" s="20"/>
      <c r="N23" s="22">
        <v>22</v>
      </c>
      <c r="O23" s="19"/>
      <c r="P23" s="20"/>
      <c r="Q23" s="21">
        <v>20</v>
      </c>
      <c r="R23" s="20">
        <v>2</v>
      </c>
      <c r="S23" s="22">
        <v>22</v>
      </c>
      <c r="T23" s="19"/>
      <c r="U23" s="20"/>
    </row>
    <row r="24" spans="1:21" ht="14.1" customHeight="1" x14ac:dyDescent="0.15">
      <c r="A24" s="34" t="s">
        <v>28</v>
      </c>
      <c r="B24" s="35"/>
      <c r="C24" s="16">
        <v>205</v>
      </c>
      <c r="D24" s="17">
        <f t="shared" si="1"/>
        <v>36</v>
      </c>
      <c r="E24" s="21">
        <v>24</v>
      </c>
      <c r="F24" s="19">
        <v>4</v>
      </c>
      <c r="G24" s="19"/>
      <c r="H24" s="20">
        <v>8</v>
      </c>
      <c r="I24" s="21">
        <v>30</v>
      </c>
      <c r="J24" s="19"/>
      <c r="K24" s="19">
        <v>6</v>
      </c>
      <c r="L24" s="19"/>
      <c r="M24" s="20"/>
      <c r="N24" s="22">
        <v>36</v>
      </c>
      <c r="O24" s="19"/>
      <c r="P24" s="20"/>
      <c r="Q24" s="21">
        <v>34</v>
      </c>
      <c r="R24" s="20">
        <v>2</v>
      </c>
      <c r="S24" s="22">
        <v>32</v>
      </c>
      <c r="T24" s="19">
        <v>4</v>
      </c>
      <c r="U24" s="20"/>
    </row>
    <row r="25" spans="1:21" ht="14.1" customHeight="1" x14ac:dyDescent="0.15">
      <c r="A25" s="34" t="s">
        <v>29</v>
      </c>
      <c r="B25" s="35"/>
      <c r="C25" s="16">
        <v>206</v>
      </c>
      <c r="D25" s="17">
        <f t="shared" si="1"/>
        <v>40</v>
      </c>
      <c r="E25" s="21">
        <v>4</v>
      </c>
      <c r="F25" s="19">
        <v>26</v>
      </c>
      <c r="G25" s="19"/>
      <c r="H25" s="20">
        <v>10</v>
      </c>
      <c r="I25" s="21">
        <v>39</v>
      </c>
      <c r="J25" s="19"/>
      <c r="K25" s="19">
        <v>1</v>
      </c>
      <c r="L25" s="19"/>
      <c r="M25" s="20"/>
      <c r="N25" s="22">
        <v>40</v>
      </c>
      <c r="O25" s="19"/>
      <c r="P25" s="20"/>
      <c r="Q25" s="21">
        <v>40</v>
      </c>
      <c r="R25" s="20"/>
      <c r="S25" s="22">
        <v>14</v>
      </c>
      <c r="T25" s="19"/>
      <c r="U25" s="20"/>
    </row>
    <row r="26" spans="1:21" ht="14.1" customHeight="1" x14ac:dyDescent="0.15">
      <c r="A26" s="34" t="s">
        <v>30</v>
      </c>
      <c r="B26" s="35"/>
      <c r="C26" s="16">
        <v>207</v>
      </c>
      <c r="D26" s="17">
        <f t="shared" si="1"/>
        <v>18</v>
      </c>
      <c r="E26" s="21">
        <v>15</v>
      </c>
      <c r="F26" s="19"/>
      <c r="G26" s="19"/>
      <c r="H26" s="20">
        <v>3</v>
      </c>
      <c r="I26" s="21">
        <v>18</v>
      </c>
      <c r="J26" s="19"/>
      <c r="K26" s="19"/>
      <c r="L26" s="19"/>
      <c r="M26" s="20"/>
      <c r="N26" s="22">
        <v>18</v>
      </c>
      <c r="O26" s="19"/>
      <c r="P26" s="20"/>
      <c r="Q26" s="21">
        <v>15</v>
      </c>
      <c r="R26" s="20">
        <v>3</v>
      </c>
      <c r="S26" s="22">
        <v>18</v>
      </c>
      <c r="T26" s="19"/>
      <c r="U26" s="20"/>
    </row>
    <row r="27" spans="1:21" ht="14.1" customHeight="1" x14ac:dyDescent="0.15">
      <c r="A27" s="34" t="s">
        <v>31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32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33</v>
      </c>
      <c r="B29" s="35"/>
      <c r="C29" s="16">
        <v>210</v>
      </c>
      <c r="D29" s="17">
        <f t="shared" si="1"/>
        <v>32</v>
      </c>
      <c r="E29" s="21">
        <v>12</v>
      </c>
      <c r="F29" s="19">
        <v>16</v>
      </c>
      <c r="G29" s="19"/>
      <c r="H29" s="20">
        <v>4</v>
      </c>
      <c r="I29" s="21">
        <v>15</v>
      </c>
      <c r="J29" s="19"/>
      <c r="K29" s="19">
        <v>1</v>
      </c>
      <c r="L29" s="19"/>
      <c r="M29" s="20">
        <v>16</v>
      </c>
      <c r="N29" s="22">
        <v>32</v>
      </c>
      <c r="O29" s="19"/>
      <c r="P29" s="20"/>
      <c r="Q29" s="21">
        <v>16</v>
      </c>
      <c r="R29" s="20">
        <v>16</v>
      </c>
      <c r="S29" s="22">
        <v>16</v>
      </c>
      <c r="T29" s="19">
        <v>16</v>
      </c>
      <c r="U29" s="20"/>
    </row>
    <row r="30" spans="1:21" ht="14.1" customHeight="1" x14ac:dyDescent="0.15">
      <c r="A30" s="34" t="s">
        <v>34</v>
      </c>
      <c r="B30" s="35"/>
      <c r="C30" s="16">
        <v>211</v>
      </c>
      <c r="D30" s="17">
        <f t="shared" si="1"/>
        <v>25</v>
      </c>
      <c r="E30" s="21">
        <v>13</v>
      </c>
      <c r="F30" s="19">
        <v>10</v>
      </c>
      <c r="G30" s="19"/>
      <c r="H30" s="20">
        <v>2</v>
      </c>
      <c r="I30" s="21">
        <v>24</v>
      </c>
      <c r="J30" s="19"/>
      <c r="K30" s="19"/>
      <c r="L30" s="19"/>
      <c r="M30" s="20">
        <v>1</v>
      </c>
      <c r="N30" s="22">
        <v>24</v>
      </c>
      <c r="O30" s="19">
        <v>1</v>
      </c>
      <c r="P30" s="20"/>
      <c r="Q30" s="21">
        <v>21</v>
      </c>
      <c r="R30" s="20">
        <v>4</v>
      </c>
      <c r="S30" s="22">
        <v>16</v>
      </c>
      <c r="T30" s="19">
        <v>9</v>
      </c>
      <c r="U30" s="20"/>
    </row>
    <row r="31" spans="1:21" ht="14.1" customHeight="1" x14ac:dyDescent="0.15">
      <c r="A31" s="34" t="s">
        <v>35</v>
      </c>
      <c r="B31" s="35"/>
      <c r="C31" s="16">
        <v>212</v>
      </c>
      <c r="D31" s="17">
        <f t="shared" si="1"/>
        <v>11</v>
      </c>
      <c r="E31" s="21">
        <v>6</v>
      </c>
      <c r="F31" s="19">
        <v>3</v>
      </c>
      <c r="G31" s="19"/>
      <c r="H31" s="20">
        <v>2</v>
      </c>
      <c r="I31" s="21">
        <v>7</v>
      </c>
      <c r="J31" s="19"/>
      <c r="K31" s="19">
        <v>2</v>
      </c>
      <c r="L31" s="19"/>
      <c r="M31" s="20">
        <v>2</v>
      </c>
      <c r="N31" s="22">
        <v>11</v>
      </c>
      <c r="O31" s="19"/>
      <c r="P31" s="20"/>
      <c r="Q31" s="21">
        <v>11</v>
      </c>
      <c r="R31" s="20"/>
      <c r="S31" s="22">
        <v>9</v>
      </c>
      <c r="T31" s="19"/>
      <c r="U31" s="20"/>
    </row>
    <row r="32" spans="1:21" ht="14.1" customHeight="1" x14ac:dyDescent="0.15">
      <c r="A32" s="34" t="s">
        <v>36</v>
      </c>
      <c r="B32" s="35"/>
      <c r="C32" s="16">
        <v>213</v>
      </c>
      <c r="D32" s="17">
        <f t="shared" si="1"/>
        <v>112</v>
      </c>
      <c r="E32" s="21">
        <v>23</v>
      </c>
      <c r="F32" s="19">
        <v>79</v>
      </c>
      <c r="G32" s="19"/>
      <c r="H32" s="20">
        <v>10</v>
      </c>
      <c r="I32" s="21">
        <v>108</v>
      </c>
      <c r="J32" s="19"/>
      <c r="K32" s="19">
        <v>4</v>
      </c>
      <c r="L32" s="19"/>
      <c r="M32" s="20"/>
      <c r="N32" s="22">
        <v>112</v>
      </c>
      <c r="O32" s="19"/>
      <c r="P32" s="20"/>
      <c r="Q32" s="21">
        <v>29</v>
      </c>
      <c r="R32" s="20">
        <v>83</v>
      </c>
      <c r="S32" s="22">
        <v>33</v>
      </c>
      <c r="T32" s="19">
        <v>79</v>
      </c>
      <c r="U32" s="20"/>
    </row>
    <row r="33" spans="1:21" ht="14.1" customHeight="1" x14ac:dyDescent="0.15">
      <c r="A33" s="34" t="s">
        <v>37</v>
      </c>
      <c r="B33" s="35"/>
      <c r="C33" s="16">
        <v>214</v>
      </c>
      <c r="D33" s="17">
        <f t="shared" si="1"/>
        <v>3</v>
      </c>
      <c r="E33" s="21">
        <v>2</v>
      </c>
      <c r="F33" s="19"/>
      <c r="G33" s="19"/>
      <c r="H33" s="20">
        <v>1</v>
      </c>
      <c r="I33" s="21">
        <v>3</v>
      </c>
      <c r="J33" s="19"/>
      <c r="K33" s="19"/>
      <c r="L33" s="19"/>
      <c r="M33" s="20"/>
      <c r="N33" s="22">
        <v>3</v>
      </c>
      <c r="O33" s="19"/>
      <c r="P33" s="20"/>
      <c r="Q33" s="21">
        <v>3</v>
      </c>
      <c r="R33" s="20"/>
      <c r="S33" s="22">
        <v>3</v>
      </c>
      <c r="T33" s="19"/>
      <c r="U33" s="20"/>
    </row>
    <row r="34" spans="1:21" ht="14.1" customHeight="1" x14ac:dyDescent="0.15">
      <c r="A34" s="34" t="s">
        <v>38</v>
      </c>
      <c r="B34" s="35"/>
      <c r="C34" s="16">
        <v>215</v>
      </c>
      <c r="D34" s="17">
        <f t="shared" si="1"/>
        <v>48</v>
      </c>
      <c r="E34" s="21">
        <v>7</v>
      </c>
      <c r="F34" s="19">
        <v>30</v>
      </c>
      <c r="G34" s="19"/>
      <c r="H34" s="20">
        <v>11</v>
      </c>
      <c r="I34" s="21">
        <v>28</v>
      </c>
      <c r="J34" s="19"/>
      <c r="K34" s="19">
        <v>20</v>
      </c>
      <c r="L34" s="19"/>
      <c r="M34" s="20"/>
      <c r="N34" s="22">
        <v>48</v>
      </c>
      <c r="O34" s="19"/>
      <c r="P34" s="20"/>
      <c r="Q34" s="21">
        <v>47</v>
      </c>
      <c r="R34" s="20">
        <v>1</v>
      </c>
      <c r="S34" s="22">
        <v>18</v>
      </c>
      <c r="T34" s="19"/>
      <c r="U34" s="20"/>
    </row>
    <row r="35" spans="1:21" ht="14.1" customHeight="1" x14ac:dyDescent="0.15">
      <c r="A35" s="34" t="s">
        <v>39</v>
      </c>
      <c r="B35" s="35"/>
      <c r="C35" s="16">
        <v>216</v>
      </c>
      <c r="D35" s="17">
        <f t="shared" si="1"/>
        <v>33</v>
      </c>
      <c r="E35" s="21">
        <v>13</v>
      </c>
      <c r="F35" s="19">
        <v>19</v>
      </c>
      <c r="G35" s="19"/>
      <c r="H35" s="20">
        <v>1</v>
      </c>
      <c r="I35" s="21">
        <v>26</v>
      </c>
      <c r="J35" s="19"/>
      <c r="K35" s="19"/>
      <c r="L35" s="19"/>
      <c r="M35" s="20">
        <v>7</v>
      </c>
      <c r="N35" s="22">
        <v>33</v>
      </c>
      <c r="O35" s="19"/>
      <c r="P35" s="20"/>
      <c r="Q35" s="21">
        <v>27</v>
      </c>
      <c r="R35" s="20">
        <v>6</v>
      </c>
      <c r="S35" s="22">
        <v>14</v>
      </c>
      <c r="T35" s="19">
        <v>6</v>
      </c>
      <c r="U35" s="20"/>
    </row>
    <row r="36" spans="1:21" ht="14.1" customHeight="1" x14ac:dyDescent="0.15">
      <c r="A36" s="34" t="s">
        <v>40</v>
      </c>
      <c r="B36" s="35"/>
      <c r="C36" s="16">
        <v>217</v>
      </c>
      <c r="D36" s="17">
        <f t="shared" si="1"/>
        <v>32</v>
      </c>
      <c r="E36" s="21">
        <v>17</v>
      </c>
      <c r="F36" s="19">
        <v>9</v>
      </c>
      <c r="G36" s="19"/>
      <c r="H36" s="20">
        <v>6</v>
      </c>
      <c r="I36" s="21">
        <v>29</v>
      </c>
      <c r="J36" s="19"/>
      <c r="K36" s="19">
        <v>2</v>
      </c>
      <c r="L36" s="19"/>
      <c r="M36" s="20">
        <v>1</v>
      </c>
      <c r="N36" s="22">
        <v>32</v>
      </c>
      <c r="O36" s="19"/>
      <c r="P36" s="20"/>
      <c r="Q36" s="21">
        <v>32</v>
      </c>
      <c r="R36" s="20"/>
      <c r="S36" s="22">
        <v>23</v>
      </c>
      <c r="T36" s="19">
        <v>9</v>
      </c>
      <c r="U36" s="20"/>
    </row>
    <row r="37" spans="1:21" ht="14.1" customHeight="1" x14ac:dyDescent="0.15">
      <c r="A37" s="34" t="s">
        <v>41</v>
      </c>
      <c r="B37" s="35"/>
      <c r="C37" s="16">
        <v>218</v>
      </c>
      <c r="D37" s="17">
        <f t="shared" si="1"/>
        <v>58</v>
      </c>
      <c r="E37" s="21">
        <v>16</v>
      </c>
      <c r="F37" s="19">
        <v>16</v>
      </c>
      <c r="G37" s="19"/>
      <c r="H37" s="20">
        <v>26</v>
      </c>
      <c r="I37" s="21">
        <v>52</v>
      </c>
      <c r="J37" s="19"/>
      <c r="K37" s="19">
        <v>4</v>
      </c>
      <c r="L37" s="19"/>
      <c r="M37" s="20">
        <v>2</v>
      </c>
      <c r="N37" s="22">
        <v>58</v>
      </c>
      <c r="O37" s="19"/>
      <c r="P37" s="20"/>
      <c r="Q37" s="21">
        <v>41</v>
      </c>
      <c r="R37" s="20">
        <v>17</v>
      </c>
      <c r="S37" s="22">
        <v>42</v>
      </c>
      <c r="T37" s="19">
        <v>16</v>
      </c>
      <c r="U37" s="20"/>
    </row>
    <row r="38" spans="1:21" ht="14.1" customHeight="1" x14ac:dyDescent="0.15">
      <c r="A38" s="34" t="s">
        <v>42</v>
      </c>
      <c r="B38" s="35"/>
      <c r="C38" s="16">
        <v>219</v>
      </c>
      <c r="D38" s="17">
        <f t="shared" si="1"/>
        <v>211</v>
      </c>
      <c r="E38" s="21">
        <v>9</v>
      </c>
      <c r="F38" s="19">
        <v>75</v>
      </c>
      <c r="G38" s="19"/>
      <c r="H38" s="20">
        <v>127</v>
      </c>
      <c r="I38" s="21">
        <v>209</v>
      </c>
      <c r="J38" s="19"/>
      <c r="K38" s="19">
        <v>1</v>
      </c>
      <c r="L38" s="19"/>
      <c r="M38" s="20">
        <v>1</v>
      </c>
      <c r="N38" s="22">
        <v>211</v>
      </c>
      <c r="O38" s="19"/>
      <c r="P38" s="20"/>
      <c r="Q38" s="21">
        <v>39</v>
      </c>
      <c r="R38" s="20">
        <v>172</v>
      </c>
      <c r="S38" s="22">
        <v>24</v>
      </c>
      <c r="T38" s="19">
        <v>185</v>
      </c>
      <c r="U38" s="20">
        <v>96</v>
      </c>
    </row>
    <row r="39" spans="1:21" ht="14.1" customHeight="1" x14ac:dyDescent="0.15">
      <c r="A39" s="34" t="s">
        <v>43</v>
      </c>
      <c r="B39" s="35"/>
      <c r="C39" s="16">
        <v>220</v>
      </c>
      <c r="D39" s="17">
        <f t="shared" si="1"/>
        <v>53</v>
      </c>
      <c r="E39" s="21">
        <v>29</v>
      </c>
      <c r="F39" s="19"/>
      <c r="G39" s="19"/>
      <c r="H39" s="20">
        <v>24</v>
      </c>
      <c r="I39" s="21">
        <v>46</v>
      </c>
      <c r="J39" s="19"/>
      <c r="K39" s="19">
        <v>7</v>
      </c>
      <c r="L39" s="19"/>
      <c r="M39" s="20"/>
      <c r="N39" s="22">
        <v>53</v>
      </c>
      <c r="O39" s="19"/>
      <c r="P39" s="20"/>
      <c r="Q39" s="21">
        <v>43</v>
      </c>
      <c r="R39" s="20">
        <v>10</v>
      </c>
      <c r="S39" s="22">
        <v>53</v>
      </c>
      <c r="T39" s="19"/>
      <c r="U39" s="20"/>
    </row>
    <row r="40" spans="1:21" ht="14.1" customHeight="1" x14ac:dyDescent="0.15">
      <c r="A40" s="34" t="s">
        <v>44</v>
      </c>
      <c r="B40" s="35"/>
      <c r="C40" s="16">
        <v>221</v>
      </c>
      <c r="D40" s="17">
        <f t="shared" si="1"/>
        <v>28</v>
      </c>
      <c r="E40" s="21">
        <v>8</v>
      </c>
      <c r="F40" s="19">
        <v>15</v>
      </c>
      <c r="G40" s="19"/>
      <c r="H40" s="20">
        <v>5</v>
      </c>
      <c r="I40" s="21">
        <v>25</v>
      </c>
      <c r="J40" s="19"/>
      <c r="K40" s="19">
        <v>1</v>
      </c>
      <c r="L40" s="19"/>
      <c r="M40" s="20">
        <v>2</v>
      </c>
      <c r="N40" s="22">
        <v>28</v>
      </c>
      <c r="O40" s="19"/>
      <c r="P40" s="20"/>
      <c r="Q40" s="21">
        <v>28</v>
      </c>
      <c r="R40" s="20"/>
      <c r="S40" s="22">
        <v>14</v>
      </c>
      <c r="T40" s="19">
        <v>6</v>
      </c>
      <c r="U40" s="20"/>
    </row>
    <row r="41" spans="1:21" ht="14.1" customHeight="1" x14ac:dyDescent="0.15">
      <c r="A41" s="34" t="s">
        <v>45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142</v>
      </c>
      <c r="B42" s="35"/>
      <c r="C42" s="15">
        <v>223</v>
      </c>
      <c r="D42" s="17">
        <f t="shared" si="1"/>
        <v>61</v>
      </c>
      <c r="E42" s="21">
        <v>9</v>
      </c>
      <c r="F42" s="19">
        <v>51</v>
      </c>
      <c r="G42" s="19"/>
      <c r="H42" s="20">
        <v>1</v>
      </c>
      <c r="I42" s="21">
        <v>61</v>
      </c>
      <c r="J42" s="19"/>
      <c r="K42" s="19"/>
      <c r="L42" s="19"/>
      <c r="M42" s="20"/>
      <c r="N42" s="22">
        <v>61</v>
      </c>
      <c r="O42" s="19"/>
      <c r="P42" s="20"/>
      <c r="Q42" s="21">
        <v>12</v>
      </c>
      <c r="R42" s="20">
        <v>49</v>
      </c>
      <c r="S42" s="22">
        <v>10</v>
      </c>
      <c r="T42" s="19">
        <v>49</v>
      </c>
      <c r="U42" s="20"/>
    </row>
    <row r="43" spans="1:21" ht="14.1" customHeight="1" x14ac:dyDescent="0.15">
      <c r="A43" s="34" t="s">
        <v>143</v>
      </c>
      <c r="B43" s="35"/>
      <c r="C43" s="15">
        <v>224</v>
      </c>
      <c r="D43" s="17">
        <f t="shared" si="1"/>
        <v>119</v>
      </c>
      <c r="E43" s="21">
        <v>21</v>
      </c>
      <c r="F43" s="19">
        <v>84</v>
      </c>
      <c r="G43" s="19"/>
      <c r="H43" s="20">
        <v>14</v>
      </c>
      <c r="I43" s="21">
        <v>113</v>
      </c>
      <c r="J43" s="19"/>
      <c r="K43" s="19">
        <v>1</v>
      </c>
      <c r="L43" s="19"/>
      <c r="M43" s="20">
        <v>5</v>
      </c>
      <c r="N43" s="22">
        <v>119</v>
      </c>
      <c r="O43" s="19"/>
      <c r="P43" s="20"/>
      <c r="Q43" s="21">
        <v>60</v>
      </c>
      <c r="R43" s="20">
        <v>59</v>
      </c>
      <c r="S43" s="22">
        <v>35</v>
      </c>
      <c r="T43" s="19">
        <v>58</v>
      </c>
      <c r="U43" s="20"/>
    </row>
    <row r="44" spans="1:21" ht="14.1" customHeight="1" x14ac:dyDescent="0.15">
      <c r="A44" s="34" t="s">
        <v>46</v>
      </c>
      <c r="B44" s="35"/>
      <c r="C44" s="15">
        <v>225</v>
      </c>
      <c r="D44" s="17">
        <f t="shared" si="1"/>
        <v>30</v>
      </c>
      <c r="E44" s="21">
        <v>6</v>
      </c>
      <c r="F44" s="19">
        <v>24</v>
      </c>
      <c r="G44" s="19"/>
      <c r="H44" s="20"/>
      <c r="I44" s="21">
        <v>30</v>
      </c>
      <c r="J44" s="19"/>
      <c r="K44" s="19"/>
      <c r="L44" s="19"/>
      <c r="M44" s="20"/>
      <c r="N44" s="22">
        <v>30</v>
      </c>
      <c r="O44" s="19"/>
      <c r="P44" s="20"/>
      <c r="Q44" s="21">
        <v>30</v>
      </c>
      <c r="R44" s="20"/>
      <c r="S44" s="22">
        <v>6</v>
      </c>
      <c r="T44" s="19"/>
      <c r="U44" s="20"/>
    </row>
    <row r="45" spans="1:21" ht="14.1" customHeight="1" x14ac:dyDescent="0.15">
      <c r="A45" s="34" t="s">
        <v>144</v>
      </c>
      <c r="B45" s="35"/>
      <c r="C45" s="15">
        <v>226</v>
      </c>
      <c r="D45" s="17">
        <f t="shared" si="1"/>
        <v>1</v>
      </c>
      <c r="E45" s="21">
        <v>1</v>
      </c>
      <c r="F45" s="19"/>
      <c r="G45" s="19"/>
      <c r="H45" s="20"/>
      <c r="I45" s="21">
        <v>1</v>
      </c>
      <c r="J45" s="19"/>
      <c r="K45" s="19"/>
      <c r="L45" s="19"/>
      <c r="M45" s="20"/>
      <c r="N45" s="22">
        <v>1</v>
      </c>
      <c r="O45" s="19"/>
      <c r="P45" s="20"/>
      <c r="Q45" s="21">
        <v>1</v>
      </c>
      <c r="R45" s="20"/>
      <c r="S45" s="22">
        <v>1</v>
      </c>
      <c r="T45" s="19"/>
      <c r="U45" s="20"/>
    </row>
    <row r="46" spans="1:21" ht="14.1" customHeight="1" x14ac:dyDescent="0.15">
      <c r="A46" s="34" t="s">
        <v>145</v>
      </c>
      <c r="B46" s="35"/>
      <c r="C46" s="15">
        <v>227</v>
      </c>
      <c r="D46" s="17">
        <f t="shared" si="1"/>
        <v>5</v>
      </c>
      <c r="E46" s="21">
        <v>3</v>
      </c>
      <c r="F46" s="19"/>
      <c r="G46" s="19"/>
      <c r="H46" s="20">
        <v>2</v>
      </c>
      <c r="I46" s="21">
        <v>4</v>
      </c>
      <c r="J46" s="19"/>
      <c r="K46" s="19">
        <v>1</v>
      </c>
      <c r="L46" s="19"/>
      <c r="M46" s="20"/>
      <c r="N46" s="22">
        <v>5</v>
      </c>
      <c r="O46" s="19"/>
      <c r="P46" s="20"/>
      <c r="Q46" s="21">
        <v>5</v>
      </c>
      <c r="R46" s="20"/>
      <c r="S46" s="22">
        <v>5</v>
      </c>
      <c r="T46" s="19"/>
      <c r="U46" s="20"/>
    </row>
    <row r="47" spans="1:21" ht="14.1" customHeight="1" x14ac:dyDescent="0.15">
      <c r="A47" s="34" t="s">
        <v>146</v>
      </c>
      <c r="B47" s="35"/>
      <c r="C47" s="15">
        <v>228</v>
      </c>
      <c r="D47" s="17">
        <f t="shared" si="1"/>
        <v>20</v>
      </c>
      <c r="E47" s="21">
        <v>12</v>
      </c>
      <c r="F47" s="19">
        <v>1</v>
      </c>
      <c r="G47" s="19"/>
      <c r="H47" s="20">
        <v>7</v>
      </c>
      <c r="I47" s="21">
        <v>18</v>
      </c>
      <c r="J47" s="19"/>
      <c r="K47" s="19"/>
      <c r="L47" s="19"/>
      <c r="M47" s="20">
        <v>2</v>
      </c>
      <c r="N47" s="22">
        <v>19</v>
      </c>
      <c r="O47" s="19">
        <v>1</v>
      </c>
      <c r="P47" s="20"/>
      <c r="Q47" s="21">
        <v>19</v>
      </c>
      <c r="R47" s="20">
        <v>1</v>
      </c>
      <c r="S47" s="22">
        <v>20</v>
      </c>
      <c r="T47" s="19"/>
      <c r="U47" s="20"/>
    </row>
    <row r="48" spans="1:21" ht="14.1" customHeight="1" x14ac:dyDescent="0.15">
      <c r="A48" s="34" t="s">
        <v>147</v>
      </c>
      <c r="B48" s="35"/>
      <c r="C48" s="15">
        <v>229</v>
      </c>
      <c r="D48" s="17">
        <f>SUM(E48:H48)</f>
        <v>7</v>
      </c>
      <c r="E48" s="21">
        <v>7</v>
      </c>
      <c r="F48" s="19"/>
      <c r="G48" s="19"/>
      <c r="H48" s="20"/>
      <c r="I48" s="21">
        <v>6</v>
      </c>
      <c r="J48" s="19"/>
      <c r="K48" s="19"/>
      <c r="L48" s="19"/>
      <c r="M48" s="20">
        <v>1</v>
      </c>
      <c r="N48" s="22">
        <v>7</v>
      </c>
      <c r="O48" s="19"/>
      <c r="P48" s="20"/>
      <c r="Q48" s="21">
        <v>6</v>
      </c>
      <c r="R48" s="20">
        <v>1</v>
      </c>
      <c r="S48" s="22">
        <v>7</v>
      </c>
      <c r="T48" s="19"/>
      <c r="U48" s="20"/>
    </row>
    <row r="49" spans="1:21" ht="14.1" customHeight="1" x14ac:dyDescent="0.15">
      <c r="A49" s="34" t="s">
        <v>148</v>
      </c>
      <c r="B49" s="35"/>
      <c r="C49" s="15">
        <v>230</v>
      </c>
      <c r="D49" s="17">
        <f>SUM(E49:H49)</f>
        <v>54</v>
      </c>
      <c r="E49" s="21">
        <v>26</v>
      </c>
      <c r="F49" s="19">
        <v>22</v>
      </c>
      <c r="G49" s="19"/>
      <c r="H49" s="20">
        <v>6</v>
      </c>
      <c r="I49" s="21">
        <v>28</v>
      </c>
      <c r="J49" s="19"/>
      <c r="K49" s="19">
        <v>26</v>
      </c>
      <c r="L49" s="19"/>
      <c r="M49" s="20"/>
      <c r="N49" s="22">
        <v>54</v>
      </c>
      <c r="O49" s="19"/>
      <c r="P49" s="20"/>
      <c r="Q49" s="21">
        <v>50</v>
      </c>
      <c r="R49" s="20">
        <v>4</v>
      </c>
      <c r="S49" s="22">
        <v>32</v>
      </c>
      <c r="T49" s="19"/>
      <c r="U49" s="20"/>
    </row>
    <row r="50" spans="1:21" ht="14.1" customHeight="1" x14ac:dyDescent="0.15">
      <c r="A50" s="34" t="s">
        <v>149</v>
      </c>
      <c r="B50" s="35"/>
      <c r="C50" s="15">
        <v>231</v>
      </c>
      <c r="D50" s="17">
        <f>SUM(E50:H50)</f>
        <v>19</v>
      </c>
      <c r="E50" s="21">
        <v>4</v>
      </c>
      <c r="F50" s="19">
        <v>9</v>
      </c>
      <c r="G50" s="19"/>
      <c r="H50" s="20">
        <v>6</v>
      </c>
      <c r="I50" s="21">
        <v>13</v>
      </c>
      <c r="J50" s="19"/>
      <c r="K50" s="19">
        <v>5</v>
      </c>
      <c r="L50" s="19"/>
      <c r="M50" s="20">
        <v>1</v>
      </c>
      <c r="N50" s="22">
        <v>19</v>
      </c>
      <c r="O50" s="19"/>
      <c r="P50" s="20"/>
      <c r="Q50" s="21">
        <v>10</v>
      </c>
      <c r="R50" s="20">
        <v>9</v>
      </c>
      <c r="S50" s="22">
        <v>10</v>
      </c>
      <c r="T50" s="19">
        <v>9</v>
      </c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150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47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151</v>
      </c>
      <c r="B55" s="45"/>
      <c r="C55" s="42"/>
      <c r="D55" s="9">
        <f>SUM(D56:D62)</f>
        <v>97</v>
      </c>
      <c r="E55" s="10">
        <f>SUM(E56:E62)</f>
        <v>24</v>
      </c>
      <c r="F55" s="11">
        <f>SUM(F56:F62)</f>
        <v>54</v>
      </c>
      <c r="G55" s="11">
        <f t="shared" ref="G55:U55" si="4">SUM(G56:G62)</f>
        <v>0</v>
      </c>
      <c r="H55" s="12">
        <f t="shared" si="4"/>
        <v>19</v>
      </c>
      <c r="I55" s="13">
        <f t="shared" si="4"/>
        <v>88</v>
      </c>
      <c r="J55" s="11">
        <f t="shared" si="4"/>
        <v>0</v>
      </c>
      <c r="K55" s="11">
        <f t="shared" si="4"/>
        <v>8</v>
      </c>
      <c r="L55" s="11">
        <f t="shared" si="4"/>
        <v>0</v>
      </c>
      <c r="M55" s="12">
        <f t="shared" si="4"/>
        <v>1</v>
      </c>
      <c r="N55" s="13">
        <f t="shared" si="4"/>
        <v>97</v>
      </c>
      <c r="O55" s="11">
        <f t="shared" si="4"/>
        <v>0</v>
      </c>
      <c r="P55" s="12">
        <f t="shared" si="4"/>
        <v>0</v>
      </c>
      <c r="Q55" s="13">
        <f t="shared" si="4"/>
        <v>52</v>
      </c>
      <c r="R55" s="12">
        <f t="shared" si="4"/>
        <v>45</v>
      </c>
      <c r="S55" s="13">
        <f t="shared" si="4"/>
        <v>43</v>
      </c>
      <c r="T55" s="11">
        <f t="shared" si="4"/>
        <v>42</v>
      </c>
      <c r="U55" s="12">
        <f t="shared" si="4"/>
        <v>0</v>
      </c>
    </row>
    <row r="56" spans="1:21" ht="14.1" customHeight="1" x14ac:dyDescent="0.15">
      <c r="A56" s="14"/>
      <c r="B56" s="15" t="s">
        <v>48</v>
      </c>
      <c r="C56" s="15">
        <v>341</v>
      </c>
      <c r="D56" s="17">
        <f>SUM(E56:H56)</f>
        <v>7</v>
      </c>
      <c r="E56" s="21">
        <v>6</v>
      </c>
      <c r="F56" s="19"/>
      <c r="G56" s="19"/>
      <c r="H56" s="20">
        <v>1</v>
      </c>
      <c r="I56" s="22">
        <v>4</v>
      </c>
      <c r="J56" s="19"/>
      <c r="K56" s="19">
        <v>3</v>
      </c>
      <c r="L56" s="19"/>
      <c r="M56" s="20"/>
      <c r="N56" s="22">
        <v>7</v>
      </c>
      <c r="O56" s="19"/>
      <c r="P56" s="20"/>
      <c r="Q56" s="22">
        <v>5</v>
      </c>
      <c r="R56" s="20">
        <v>2</v>
      </c>
      <c r="S56" s="22">
        <v>7</v>
      </c>
      <c r="T56" s="19"/>
      <c r="U56" s="20"/>
    </row>
    <row r="57" spans="1:21" ht="14.1" customHeight="1" x14ac:dyDescent="0.15">
      <c r="A57" s="14"/>
      <c r="B57" s="15" t="s">
        <v>49</v>
      </c>
      <c r="C57" s="15">
        <v>342</v>
      </c>
      <c r="D57" s="17">
        <f t="shared" ref="D57:D67" si="5">SUM(E57:H57)</f>
        <v>4</v>
      </c>
      <c r="E57" s="21">
        <v>4</v>
      </c>
      <c r="F57" s="19"/>
      <c r="G57" s="19"/>
      <c r="H57" s="20"/>
      <c r="I57" s="22">
        <v>3</v>
      </c>
      <c r="J57" s="19"/>
      <c r="K57" s="19"/>
      <c r="L57" s="19"/>
      <c r="M57" s="20">
        <v>1</v>
      </c>
      <c r="N57" s="22">
        <v>4</v>
      </c>
      <c r="O57" s="19"/>
      <c r="P57" s="20"/>
      <c r="Q57" s="22">
        <v>4</v>
      </c>
      <c r="R57" s="20"/>
      <c r="S57" s="22">
        <v>4</v>
      </c>
      <c r="T57" s="19"/>
      <c r="U57" s="20"/>
    </row>
    <row r="58" spans="1:21" ht="14.1" customHeight="1" x14ac:dyDescent="0.15">
      <c r="A58" s="14"/>
      <c r="B58" s="15" t="s">
        <v>50</v>
      </c>
      <c r="C58" s="15">
        <v>343</v>
      </c>
      <c r="D58" s="17">
        <f t="shared" si="5"/>
        <v>41</v>
      </c>
      <c r="E58" s="21">
        <v>1</v>
      </c>
      <c r="F58" s="19">
        <v>36</v>
      </c>
      <c r="G58" s="19"/>
      <c r="H58" s="20">
        <v>4</v>
      </c>
      <c r="I58" s="22">
        <v>41</v>
      </c>
      <c r="J58" s="19"/>
      <c r="K58" s="19"/>
      <c r="L58" s="19"/>
      <c r="M58" s="20"/>
      <c r="N58" s="22">
        <v>41</v>
      </c>
      <c r="O58" s="19"/>
      <c r="P58" s="20"/>
      <c r="Q58" s="22">
        <v>5</v>
      </c>
      <c r="R58" s="20">
        <v>36</v>
      </c>
      <c r="S58" s="22">
        <v>5</v>
      </c>
      <c r="T58" s="19">
        <v>36</v>
      </c>
      <c r="U58" s="20"/>
    </row>
    <row r="59" spans="1:21" ht="14.1" customHeight="1" x14ac:dyDescent="0.15">
      <c r="A59" s="14"/>
      <c r="B59" s="15" t="s">
        <v>51</v>
      </c>
      <c r="C59" s="15">
        <v>344</v>
      </c>
      <c r="D59" s="17">
        <f t="shared" si="5"/>
        <v>7</v>
      </c>
      <c r="E59" s="21">
        <v>2</v>
      </c>
      <c r="F59" s="19"/>
      <c r="G59" s="19"/>
      <c r="H59" s="20">
        <v>5</v>
      </c>
      <c r="I59" s="22">
        <v>6</v>
      </c>
      <c r="J59" s="19"/>
      <c r="K59" s="19">
        <v>1</v>
      </c>
      <c r="L59" s="19"/>
      <c r="M59" s="20"/>
      <c r="N59" s="22">
        <v>7</v>
      </c>
      <c r="O59" s="19"/>
      <c r="P59" s="20"/>
      <c r="Q59" s="22">
        <v>7</v>
      </c>
      <c r="R59" s="20"/>
      <c r="S59" s="22">
        <v>7</v>
      </c>
      <c r="T59" s="19"/>
      <c r="U59" s="20"/>
    </row>
    <row r="60" spans="1:21" ht="14.1" customHeight="1" x14ac:dyDescent="0.15">
      <c r="A60" s="14"/>
      <c r="B60" s="15" t="s">
        <v>52</v>
      </c>
      <c r="C60" s="15">
        <v>345</v>
      </c>
      <c r="D60" s="17">
        <f t="shared" si="5"/>
        <v>4</v>
      </c>
      <c r="E60" s="21">
        <v>2</v>
      </c>
      <c r="F60" s="19"/>
      <c r="G60" s="19"/>
      <c r="H60" s="20">
        <v>2</v>
      </c>
      <c r="I60" s="22">
        <v>1</v>
      </c>
      <c r="J60" s="19"/>
      <c r="K60" s="19">
        <v>3</v>
      </c>
      <c r="L60" s="19"/>
      <c r="M60" s="20"/>
      <c r="N60" s="22">
        <v>4</v>
      </c>
      <c r="O60" s="19"/>
      <c r="P60" s="20"/>
      <c r="Q60" s="22">
        <v>3</v>
      </c>
      <c r="R60" s="20">
        <v>1</v>
      </c>
      <c r="S60" s="22">
        <v>4</v>
      </c>
      <c r="T60" s="19"/>
      <c r="U60" s="20"/>
    </row>
    <row r="61" spans="1:21" ht="14.1" customHeight="1" x14ac:dyDescent="0.15">
      <c r="A61" s="14"/>
      <c r="B61" s="15" t="s">
        <v>53</v>
      </c>
      <c r="C61" s="15">
        <v>348</v>
      </c>
      <c r="D61" s="17">
        <f t="shared" si="5"/>
        <v>4</v>
      </c>
      <c r="E61" s="21">
        <v>4</v>
      </c>
      <c r="F61" s="19"/>
      <c r="G61" s="19"/>
      <c r="H61" s="20"/>
      <c r="I61" s="22">
        <v>4</v>
      </c>
      <c r="J61" s="19"/>
      <c r="K61" s="19"/>
      <c r="L61" s="19"/>
      <c r="M61" s="20"/>
      <c r="N61" s="22">
        <v>4</v>
      </c>
      <c r="O61" s="19"/>
      <c r="P61" s="20"/>
      <c r="Q61" s="22">
        <v>4</v>
      </c>
      <c r="R61" s="20"/>
      <c r="S61" s="22">
        <v>4</v>
      </c>
      <c r="T61" s="19"/>
      <c r="U61" s="20"/>
    </row>
    <row r="62" spans="1:21" ht="14.1" customHeight="1" thickBot="1" x14ac:dyDescent="0.2">
      <c r="A62" s="23"/>
      <c r="B62" s="24" t="s">
        <v>54</v>
      </c>
      <c r="C62" s="24">
        <v>349</v>
      </c>
      <c r="D62" s="17">
        <f t="shared" si="5"/>
        <v>30</v>
      </c>
      <c r="E62" s="26">
        <v>5</v>
      </c>
      <c r="F62" s="27">
        <v>18</v>
      </c>
      <c r="G62" s="27"/>
      <c r="H62" s="28">
        <v>7</v>
      </c>
      <c r="I62" s="29">
        <v>29</v>
      </c>
      <c r="J62" s="27"/>
      <c r="K62" s="27">
        <v>1</v>
      </c>
      <c r="L62" s="27"/>
      <c r="M62" s="28"/>
      <c r="N62" s="29">
        <v>30</v>
      </c>
      <c r="O62" s="27"/>
      <c r="P62" s="28"/>
      <c r="Q62" s="29">
        <v>24</v>
      </c>
      <c r="R62" s="28">
        <v>6</v>
      </c>
      <c r="S62" s="29">
        <v>12</v>
      </c>
      <c r="T62" s="27">
        <v>6</v>
      </c>
      <c r="U62" s="28"/>
    </row>
    <row r="63" spans="1:21" ht="14.1" customHeight="1" x14ac:dyDescent="0.15">
      <c r="A63" s="7" t="s">
        <v>152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55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56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57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58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153</v>
      </c>
      <c r="B68" s="45"/>
      <c r="C68" s="42"/>
      <c r="D68" s="9">
        <f>SUM(D69:D72)</f>
        <v>62</v>
      </c>
      <c r="E68" s="10">
        <f>SUM(E69:E72)</f>
        <v>31</v>
      </c>
      <c r="F68" s="11">
        <f>SUM(F69:F72)</f>
        <v>8</v>
      </c>
      <c r="G68" s="11">
        <f t="shared" ref="G68:U68" si="7">SUM(G69:G72)</f>
        <v>0</v>
      </c>
      <c r="H68" s="12">
        <f t="shared" si="7"/>
        <v>23</v>
      </c>
      <c r="I68" s="13">
        <f t="shared" si="7"/>
        <v>57</v>
      </c>
      <c r="J68" s="11">
        <f t="shared" si="7"/>
        <v>0</v>
      </c>
      <c r="K68" s="11">
        <f t="shared" si="7"/>
        <v>4</v>
      </c>
      <c r="L68" s="11">
        <f t="shared" si="7"/>
        <v>0</v>
      </c>
      <c r="M68" s="12">
        <f t="shared" si="7"/>
        <v>1</v>
      </c>
      <c r="N68" s="13">
        <f t="shared" si="7"/>
        <v>62</v>
      </c>
      <c r="O68" s="11">
        <f t="shared" si="7"/>
        <v>0</v>
      </c>
      <c r="P68" s="12">
        <f t="shared" si="7"/>
        <v>0</v>
      </c>
      <c r="Q68" s="13">
        <f t="shared" si="7"/>
        <v>58</v>
      </c>
      <c r="R68" s="12">
        <f t="shared" si="7"/>
        <v>4</v>
      </c>
      <c r="S68" s="13">
        <f t="shared" si="7"/>
        <v>54</v>
      </c>
      <c r="T68" s="11">
        <f t="shared" si="7"/>
        <v>8</v>
      </c>
      <c r="U68" s="12">
        <f t="shared" si="7"/>
        <v>0</v>
      </c>
    </row>
    <row r="69" spans="1:21" ht="14.1" customHeight="1" x14ac:dyDescent="0.15">
      <c r="A69" s="14"/>
      <c r="B69" s="15" t="s">
        <v>59</v>
      </c>
      <c r="C69" s="15">
        <v>381</v>
      </c>
      <c r="D69" s="17">
        <f>SUM(E69:H69)</f>
        <v>6</v>
      </c>
      <c r="E69" s="21">
        <v>2</v>
      </c>
      <c r="F69" s="19"/>
      <c r="G69" s="19"/>
      <c r="H69" s="20">
        <v>4</v>
      </c>
      <c r="I69" s="22">
        <v>5</v>
      </c>
      <c r="J69" s="19"/>
      <c r="K69" s="19"/>
      <c r="L69" s="19"/>
      <c r="M69" s="20">
        <v>1</v>
      </c>
      <c r="N69" s="22">
        <v>6</v>
      </c>
      <c r="O69" s="19"/>
      <c r="P69" s="20"/>
      <c r="Q69" s="22">
        <v>6</v>
      </c>
      <c r="R69" s="20"/>
      <c r="S69" s="22">
        <v>6</v>
      </c>
      <c r="T69" s="19"/>
      <c r="U69" s="20"/>
    </row>
    <row r="70" spans="1:21" ht="14.1" customHeight="1" x14ac:dyDescent="0.15">
      <c r="A70" s="14"/>
      <c r="B70" s="15" t="s">
        <v>60</v>
      </c>
      <c r="C70" s="15">
        <v>382</v>
      </c>
      <c r="D70" s="17">
        <f>SUM(E70:H70)</f>
        <v>20</v>
      </c>
      <c r="E70" s="21">
        <v>6</v>
      </c>
      <c r="F70" s="19"/>
      <c r="G70" s="19"/>
      <c r="H70" s="20">
        <v>14</v>
      </c>
      <c r="I70" s="21">
        <v>19</v>
      </c>
      <c r="J70" s="19"/>
      <c r="K70" s="19">
        <v>1</v>
      </c>
      <c r="L70" s="19"/>
      <c r="M70" s="20"/>
      <c r="N70" s="22">
        <v>20</v>
      </c>
      <c r="O70" s="19"/>
      <c r="P70" s="20"/>
      <c r="Q70" s="22">
        <v>18</v>
      </c>
      <c r="R70" s="20">
        <v>2</v>
      </c>
      <c r="S70" s="22">
        <v>20</v>
      </c>
      <c r="T70" s="19"/>
      <c r="U70" s="20"/>
    </row>
    <row r="71" spans="1:21" ht="14.1" customHeight="1" x14ac:dyDescent="0.15">
      <c r="A71" s="14"/>
      <c r="B71" s="15" t="s">
        <v>61</v>
      </c>
      <c r="C71" s="15">
        <v>383</v>
      </c>
      <c r="D71" s="17">
        <f>SUM(E71:H71)</f>
        <v>18</v>
      </c>
      <c r="E71" s="21">
        <v>13</v>
      </c>
      <c r="F71" s="19"/>
      <c r="G71" s="19"/>
      <c r="H71" s="20">
        <v>5</v>
      </c>
      <c r="I71" s="21">
        <v>18</v>
      </c>
      <c r="J71" s="19"/>
      <c r="K71" s="19"/>
      <c r="L71" s="19"/>
      <c r="M71" s="20"/>
      <c r="N71" s="22">
        <v>18</v>
      </c>
      <c r="O71" s="19"/>
      <c r="P71" s="20"/>
      <c r="Q71" s="21">
        <v>17</v>
      </c>
      <c r="R71" s="20">
        <v>1</v>
      </c>
      <c r="S71" s="22">
        <v>18</v>
      </c>
      <c r="T71" s="19"/>
      <c r="U71" s="20"/>
    </row>
    <row r="72" spans="1:21" ht="14.1" customHeight="1" thickBot="1" x14ac:dyDescent="0.2">
      <c r="A72" s="23"/>
      <c r="B72" s="24" t="s">
        <v>62</v>
      </c>
      <c r="C72" s="24">
        <v>384</v>
      </c>
      <c r="D72" s="17">
        <f>SUM(E72:H72)</f>
        <v>18</v>
      </c>
      <c r="E72" s="26">
        <v>10</v>
      </c>
      <c r="F72" s="27">
        <v>8</v>
      </c>
      <c r="G72" s="27"/>
      <c r="H72" s="28"/>
      <c r="I72" s="26">
        <v>15</v>
      </c>
      <c r="J72" s="27"/>
      <c r="K72" s="27">
        <v>3</v>
      </c>
      <c r="L72" s="27"/>
      <c r="M72" s="28"/>
      <c r="N72" s="29">
        <v>18</v>
      </c>
      <c r="O72" s="27"/>
      <c r="P72" s="28"/>
      <c r="Q72" s="26">
        <v>17</v>
      </c>
      <c r="R72" s="28">
        <v>1</v>
      </c>
      <c r="S72" s="29">
        <v>10</v>
      </c>
      <c r="T72" s="27">
        <v>8</v>
      </c>
      <c r="U72" s="28"/>
    </row>
    <row r="73" spans="1:21" ht="14.1" customHeight="1" x14ac:dyDescent="0.15">
      <c r="A73" s="7" t="s">
        <v>154</v>
      </c>
      <c r="B73" s="45"/>
      <c r="C73" s="42"/>
      <c r="D73" s="9">
        <f>SUM(D74:D77)</f>
        <v>11</v>
      </c>
      <c r="E73" s="10">
        <f>SUM(E74:E77)</f>
        <v>11</v>
      </c>
      <c r="F73" s="11">
        <f>SUM(F74:F77)</f>
        <v>0</v>
      </c>
      <c r="G73" s="11">
        <f t="shared" ref="G73:U73" si="8">SUM(G74:G77)</f>
        <v>0</v>
      </c>
      <c r="H73" s="12">
        <f t="shared" si="8"/>
        <v>0</v>
      </c>
      <c r="I73" s="13">
        <f t="shared" si="8"/>
        <v>8</v>
      </c>
      <c r="J73" s="11">
        <f t="shared" si="8"/>
        <v>0</v>
      </c>
      <c r="K73" s="11">
        <f t="shared" si="8"/>
        <v>3</v>
      </c>
      <c r="L73" s="11">
        <f t="shared" si="8"/>
        <v>0</v>
      </c>
      <c r="M73" s="12">
        <f t="shared" si="8"/>
        <v>0</v>
      </c>
      <c r="N73" s="13">
        <f t="shared" si="8"/>
        <v>11</v>
      </c>
      <c r="O73" s="11">
        <f t="shared" si="8"/>
        <v>0</v>
      </c>
      <c r="P73" s="12">
        <f t="shared" si="8"/>
        <v>0</v>
      </c>
      <c r="Q73" s="13">
        <f t="shared" si="8"/>
        <v>9</v>
      </c>
      <c r="R73" s="12">
        <f t="shared" si="8"/>
        <v>2</v>
      </c>
      <c r="S73" s="13">
        <f t="shared" si="8"/>
        <v>11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63</v>
      </c>
      <c r="C74" s="15">
        <v>401</v>
      </c>
      <c r="D74" s="17">
        <f>SUM(E74:H74)</f>
        <v>5</v>
      </c>
      <c r="E74" s="21">
        <v>5</v>
      </c>
      <c r="F74" s="19"/>
      <c r="G74" s="19"/>
      <c r="H74" s="20"/>
      <c r="I74" s="22">
        <v>4</v>
      </c>
      <c r="J74" s="19"/>
      <c r="K74" s="19">
        <v>1</v>
      </c>
      <c r="L74" s="19"/>
      <c r="M74" s="20"/>
      <c r="N74" s="22">
        <v>5</v>
      </c>
      <c r="O74" s="19"/>
      <c r="P74" s="20"/>
      <c r="Q74" s="22">
        <v>5</v>
      </c>
      <c r="R74" s="20"/>
      <c r="S74" s="22">
        <v>5</v>
      </c>
      <c r="T74" s="19"/>
      <c r="U74" s="20"/>
    </row>
    <row r="75" spans="1:21" ht="14.1" customHeight="1" x14ac:dyDescent="0.15">
      <c r="A75" s="14"/>
      <c r="B75" s="15" t="s">
        <v>64</v>
      </c>
      <c r="C75" s="15">
        <v>402</v>
      </c>
      <c r="D75" s="17">
        <f>SUM(E75:H75)</f>
        <v>6</v>
      </c>
      <c r="E75" s="21">
        <v>6</v>
      </c>
      <c r="F75" s="19"/>
      <c r="G75" s="19"/>
      <c r="H75" s="20"/>
      <c r="I75" s="22">
        <v>4</v>
      </c>
      <c r="J75" s="19"/>
      <c r="K75" s="19">
        <v>2</v>
      </c>
      <c r="L75" s="19"/>
      <c r="M75" s="20"/>
      <c r="N75" s="22">
        <v>6</v>
      </c>
      <c r="O75" s="19"/>
      <c r="P75" s="20"/>
      <c r="Q75" s="22">
        <v>4</v>
      </c>
      <c r="R75" s="20">
        <v>2</v>
      </c>
      <c r="S75" s="22">
        <v>6</v>
      </c>
      <c r="T75" s="19"/>
      <c r="U75" s="20"/>
    </row>
    <row r="76" spans="1:21" ht="14.1" customHeight="1" x14ac:dyDescent="0.15">
      <c r="A76" s="14"/>
      <c r="B76" s="15" t="s">
        <v>65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66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155</v>
      </c>
      <c r="B78" s="45"/>
      <c r="C78" s="42"/>
      <c r="D78" s="9">
        <f>SUM(D79:D86)</f>
        <v>3</v>
      </c>
      <c r="E78" s="10">
        <f>SUM(E79:E86)</f>
        <v>3</v>
      </c>
      <c r="F78" s="11">
        <f>SUM(F79:F86)</f>
        <v>0</v>
      </c>
      <c r="G78" s="11">
        <f t="shared" ref="G78:U78" si="9">SUM(G79:G86)</f>
        <v>0</v>
      </c>
      <c r="H78" s="12">
        <f t="shared" si="9"/>
        <v>0</v>
      </c>
      <c r="I78" s="13">
        <f t="shared" si="9"/>
        <v>3</v>
      </c>
      <c r="J78" s="11">
        <f t="shared" si="9"/>
        <v>0</v>
      </c>
      <c r="K78" s="11">
        <f t="shared" si="9"/>
        <v>0</v>
      </c>
      <c r="L78" s="11">
        <f t="shared" si="9"/>
        <v>0</v>
      </c>
      <c r="M78" s="12">
        <f t="shared" si="9"/>
        <v>0</v>
      </c>
      <c r="N78" s="13">
        <f t="shared" si="9"/>
        <v>3</v>
      </c>
      <c r="O78" s="11">
        <f t="shared" si="9"/>
        <v>0</v>
      </c>
      <c r="P78" s="12">
        <f t="shared" si="9"/>
        <v>0</v>
      </c>
      <c r="Q78" s="13">
        <f t="shared" si="9"/>
        <v>3</v>
      </c>
      <c r="R78" s="12">
        <f t="shared" si="9"/>
        <v>0</v>
      </c>
      <c r="S78" s="13">
        <f t="shared" si="9"/>
        <v>3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67</v>
      </c>
      <c r="C79" s="15">
        <v>421</v>
      </c>
      <c r="D79" s="17">
        <f>SUM(E79:H79)</f>
        <v>3</v>
      </c>
      <c r="E79" s="21">
        <v>3</v>
      </c>
      <c r="F79" s="19"/>
      <c r="G79" s="19"/>
      <c r="H79" s="20"/>
      <c r="I79" s="22">
        <v>3</v>
      </c>
      <c r="J79" s="19"/>
      <c r="K79" s="19"/>
      <c r="L79" s="19"/>
      <c r="M79" s="20"/>
      <c r="N79" s="22">
        <v>3</v>
      </c>
      <c r="O79" s="19"/>
      <c r="P79" s="20"/>
      <c r="Q79" s="22">
        <v>3</v>
      </c>
      <c r="R79" s="20"/>
      <c r="S79" s="22">
        <v>3</v>
      </c>
      <c r="T79" s="19"/>
      <c r="U79" s="20"/>
    </row>
    <row r="80" spans="1:21" ht="14.1" customHeight="1" x14ac:dyDescent="0.15">
      <c r="A80" s="14"/>
      <c r="B80" s="15" t="s">
        <v>68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69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70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71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72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73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74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156</v>
      </c>
      <c r="B87" s="45"/>
      <c r="C87" s="42"/>
      <c r="D87" s="9">
        <f t="shared" ref="D87:U87" si="11">SUM(D88:D95)</f>
        <v>17</v>
      </c>
      <c r="E87" s="10">
        <f t="shared" si="11"/>
        <v>11</v>
      </c>
      <c r="F87" s="11">
        <f t="shared" si="11"/>
        <v>0</v>
      </c>
      <c r="G87" s="11">
        <f t="shared" si="11"/>
        <v>0</v>
      </c>
      <c r="H87" s="12">
        <f t="shared" si="11"/>
        <v>6</v>
      </c>
      <c r="I87" s="13">
        <f t="shared" si="11"/>
        <v>15</v>
      </c>
      <c r="J87" s="11">
        <f t="shared" si="11"/>
        <v>0</v>
      </c>
      <c r="K87" s="11">
        <f t="shared" si="11"/>
        <v>2</v>
      </c>
      <c r="L87" s="11">
        <f t="shared" si="11"/>
        <v>0</v>
      </c>
      <c r="M87" s="12">
        <f t="shared" si="11"/>
        <v>0</v>
      </c>
      <c r="N87" s="13">
        <f t="shared" si="11"/>
        <v>17</v>
      </c>
      <c r="O87" s="11">
        <f t="shared" si="11"/>
        <v>0</v>
      </c>
      <c r="P87" s="12">
        <f t="shared" si="11"/>
        <v>0</v>
      </c>
      <c r="Q87" s="13">
        <f t="shared" si="11"/>
        <v>16</v>
      </c>
      <c r="R87" s="12">
        <f t="shared" si="11"/>
        <v>1</v>
      </c>
      <c r="S87" s="13">
        <f t="shared" si="11"/>
        <v>17</v>
      </c>
      <c r="T87" s="11">
        <f t="shared" si="11"/>
        <v>0</v>
      </c>
      <c r="U87" s="12">
        <f t="shared" si="11"/>
        <v>0</v>
      </c>
    </row>
    <row r="88" spans="1:21" ht="14.1" customHeight="1" x14ac:dyDescent="0.15">
      <c r="A88" s="14"/>
      <c r="B88" s="15" t="s">
        <v>75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76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77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78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79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80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157</v>
      </c>
      <c r="C94" s="15">
        <v>447</v>
      </c>
      <c r="D94" s="17">
        <f>SUM(E94:H94)</f>
        <v>17</v>
      </c>
      <c r="E94" s="21">
        <v>11</v>
      </c>
      <c r="F94" s="19"/>
      <c r="G94" s="19"/>
      <c r="H94" s="20">
        <v>6</v>
      </c>
      <c r="I94" s="22">
        <v>15</v>
      </c>
      <c r="J94" s="19"/>
      <c r="K94" s="19">
        <v>2</v>
      </c>
      <c r="L94" s="19"/>
      <c r="M94" s="20"/>
      <c r="N94" s="22">
        <v>17</v>
      </c>
      <c r="O94" s="19"/>
      <c r="P94" s="20"/>
      <c r="Q94" s="22">
        <v>16</v>
      </c>
      <c r="R94" s="20">
        <v>1</v>
      </c>
      <c r="S94" s="22">
        <v>17</v>
      </c>
      <c r="T94" s="19"/>
      <c r="U94" s="20"/>
    </row>
    <row r="95" spans="1:21" ht="14.1" customHeight="1" thickBot="1" x14ac:dyDescent="0.2">
      <c r="A95" s="23"/>
      <c r="B95" s="24" t="s">
        <v>158</v>
      </c>
      <c r="C95" s="24">
        <v>448</v>
      </c>
      <c r="D95" s="44">
        <f>SUM(E95:H95)</f>
        <v>0</v>
      </c>
      <c r="E95" s="26"/>
      <c r="F95" s="27"/>
      <c r="G95" s="27"/>
      <c r="H95" s="28"/>
      <c r="I95" s="29"/>
      <c r="J95" s="27"/>
      <c r="K95" s="27"/>
      <c r="L95" s="27"/>
      <c r="M95" s="28"/>
      <c r="N95" s="29"/>
      <c r="O95" s="27"/>
      <c r="P95" s="28"/>
      <c r="Q95" s="29"/>
      <c r="R95" s="28"/>
      <c r="S95" s="29"/>
      <c r="T95" s="27"/>
      <c r="U95" s="28"/>
    </row>
    <row r="96" spans="1:21" ht="14.1" customHeight="1" x14ac:dyDescent="0.15">
      <c r="A96" s="7" t="s">
        <v>159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81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82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160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83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84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85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161</v>
      </c>
      <c r="B103" s="45"/>
      <c r="C103" s="42"/>
      <c r="D103" s="9">
        <f>SUM(D104:D105)</f>
        <v>4</v>
      </c>
      <c r="E103" s="10">
        <f>SUM(E104:E105)</f>
        <v>4</v>
      </c>
      <c r="F103" s="11">
        <f>SUM(F104:F105)</f>
        <v>0</v>
      </c>
      <c r="G103" s="11">
        <f t="shared" ref="G103:U103" si="15">SUM(G104:G105)</f>
        <v>0</v>
      </c>
      <c r="H103" s="12">
        <f t="shared" si="15"/>
        <v>0</v>
      </c>
      <c r="I103" s="13">
        <f t="shared" si="15"/>
        <v>4</v>
      </c>
      <c r="J103" s="11">
        <f t="shared" si="15"/>
        <v>0</v>
      </c>
      <c r="K103" s="11">
        <f t="shared" si="15"/>
        <v>0</v>
      </c>
      <c r="L103" s="11">
        <f t="shared" si="15"/>
        <v>0</v>
      </c>
      <c r="M103" s="12">
        <f t="shared" si="15"/>
        <v>0</v>
      </c>
      <c r="N103" s="13">
        <f t="shared" si="15"/>
        <v>4</v>
      </c>
      <c r="O103" s="11">
        <f t="shared" si="15"/>
        <v>0</v>
      </c>
      <c r="P103" s="12">
        <f t="shared" si="15"/>
        <v>0</v>
      </c>
      <c r="Q103" s="13">
        <f t="shared" si="15"/>
        <v>3</v>
      </c>
      <c r="R103" s="12">
        <f t="shared" si="15"/>
        <v>1</v>
      </c>
      <c r="S103" s="13">
        <f t="shared" si="15"/>
        <v>4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86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87</v>
      </c>
      <c r="C105" s="24">
        <v>503</v>
      </c>
      <c r="D105" s="44">
        <f>SUM(E105:H105)</f>
        <v>4</v>
      </c>
      <c r="E105" s="26">
        <v>4</v>
      </c>
      <c r="F105" s="27"/>
      <c r="G105" s="27"/>
      <c r="H105" s="28"/>
      <c r="I105" s="29">
        <v>4</v>
      </c>
      <c r="J105" s="27"/>
      <c r="K105" s="27"/>
      <c r="L105" s="27"/>
      <c r="M105" s="28"/>
      <c r="N105" s="29">
        <v>4</v>
      </c>
      <c r="O105" s="27"/>
      <c r="P105" s="28"/>
      <c r="Q105" s="29">
        <v>3</v>
      </c>
      <c r="R105" s="28">
        <v>1</v>
      </c>
      <c r="S105" s="29">
        <v>4</v>
      </c>
      <c r="T105" s="27"/>
      <c r="U105" s="28"/>
    </row>
    <row r="106" spans="1:21" ht="14.1" customHeight="1" x14ac:dyDescent="0.15">
      <c r="A106" s="40" t="s">
        <v>162</v>
      </c>
      <c r="B106" s="45"/>
      <c r="C106" s="42"/>
      <c r="D106" s="9">
        <f t="shared" ref="D106:U106" si="16">SUM(D107:D109)</f>
        <v>3</v>
      </c>
      <c r="E106" s="10">
        <f t="shared" si="16"/>
        <v>2</v>
      </c>
      <c r="F106" s="11">
        <f t="shared" si="16"/>
        <v>0</v>
      </c>
      <c r="G106" s="11">
        <f t="shared" si="16"/>
        <v>1</v>
      </c>
      <c r="H106" s="12">
        <f t="shared" si="16"/>
        <v>0</v>
      </c>
      <c r="I106" s="13">
        <f t="shared" si="16"/>
        <v>2</v>
      </c>
      <c r="J106" s="11">
        <f t="shared" si="16"/>
        <v>0</v>
      </c>
      <c r="K106" s="11">
        <f t="shared" si="16"/>
        <v>0</v>
      </c>
      <c r="L106" s="11">
        <f t="shared" si="16"/>
        <v>0</v>
      </c>
      <c r="M106" s="12">
        <f t="shared" si="16"/>
        <v>1</v>
      </c>
      <c r="N106" s="13">
        <f t="shared" si="16"/>
        <v>3</v>
      </c>
      <c r="O106" s="11">
        <f t="shared" si="16"/>
        <v>0</v>
      </c>
      <c r="P106" s="12">
        <f t="shared" si="16"/>
        <v>0</v>
      </c>
      <c r="Q106" s="13">
        <f t="shared" si="16"/>
        <v>3</v>
      </c>
      <c r="R106" s="12">
        <f t="shared" si="16"/>
        <v>0</v>
      </c>
      <c r="S106" s="13">
        <f t="shared" si="16"/>
        <v>3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88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89</v>
      </c>
      <c r="C108" s="15">
        <v>522</v>
      </c>
      <c r="D108" s="17">
        <f>SUM(E108:H108)</f>
        <v>3</v>
      </c>
      <c r="E108" s="21">
        <v>2</v>
      </c>
      <c r="F108" s="19"/>
      <c r="G108" s="19">
        <v>1</v>
      </c>
      <c r="H108" s="20"/>
      <c r="I108" s="22">
        <v>2</v>
      </c>
      <c r="J108" s="19"/>
      <c r="K108" s="19"/>
      <c r="L108" s="19"/>
      <c r="M108" s="20">
        <v>1</v>
      </c>
      <c r="N108" s="22">
        <v>3</v>
      </c>
      <c r="O108" s="19"/>
      <c r="P108" s="20"/>
      <c r="Q108" s="22">
        <v>3</v>
      </c>
      <c r="R108" s="20"/>
      <c r="S108" s="22">
        <v>3</v>
      </c>
      <c r="T108" s="19"/>
      <c r="U108" s="20"/>
    </row>
    <row r="109" spans="1:21" ht="14.1" customHeight="1" thickBot="1" x14ac:dyDescent="0.2">
      <c r="A109" s="23"/>
      <c r="B109" s="24" t="s">
        <v>90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163</v>
      </c>
      <c r="B110" s="45"/>
      <c r="C110" s="42"/>
      <c r="D110" s="9">
        <f>SUM(D111:D116)</f>
        <v>21</v>
      </c>
      <c r="E110" s="10">
        <f>SUM(E111:E116)</f>
        <v>5</v>
      </c>
      <c r="F110" s="11">
        <f>SUM(F111:F116)</f>
        <v>16</v>
      </c>
      <c r="G110" s="11">
        <f t="shared" ref="G110:U110" si="17">SUM(G111:G116)</f>
        <v>0</v>
      </c>
      <c r="H110" s="12">
        <f t="shared" si="17"/>
        <v>0</v>
      </c>
      <c r="I110" s="13">
        <f t="shared" si="17"/>
        <v>4</v>
      </c>
      <c r="J110" s="11">
        <f t="shared" si="17"/>
        <v>0</v>
      </c>
      <c r="K110" s="11">
        <f t="shared" si="17"/>
        <v>16</v>
      </c>
      <c r="L110" s="11">
        <f t="shared" si="17"/>
        <v>0</v>
      </c>
      <c r="M110" s="12">
        <f t="shared" si="17"/>
        <v>1</v>
      </c>
      <c r="N110" s="13">
        <f t="shared" si="17"/>
        <v>21</v>
      </c>
      <c r="O110" s="11">
        <f t="shared" si="17"/>
        <v>0</v>
      </c>
      <c r="P110" s="12">
        <f t="shared" si="17"/>
        <v>0</v>
      </c>
      <c r="Q110" s="13">
        <f t="shared" si="17"/>
        <v>21</v>
      </c>
      <c r="R110" s="12">
        <f t="shared" si="17"/>
        <v>0</v>
      </c>
      <c r="S110" s="13">
        <f t="shared" si="17"/>
        <v>5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91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92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93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94</v>
      </c>
      <c r="C114" s="15">
        <v>544</v>
      </c>
      <c r="D114" s="17">
        <f t="shared" si="18"/>
        <v>21</v>
      </c>
      <c r="E114" s="21">
        <v>5</v>
      </c>
      <c r="F114" s="19">
        <v>16</v>
      </c>
      <c r="G114" s="19"/>
      <c r="H114" s="20"/>
      <c r="I114" s="22">
        <v>4</v>
      </c>
      <c r="J114" s="19"/>
      <c r="K114" s="19">
        <v>16</v>
      </c>
      <c r="L114" s="19"/>
      <c r="M114" s="20">
        <v>1</v>
      </c>
      <c r="N114" s="22">
        <v>21</v>
      </c>
      <c r="O114" s="19"/>
      <c r="P114" s="20"/>
      <c r="Q114" s="22">
        <v>21</v>
      </c>
      <c r="R114" s="20"/>
      <c r="S114" s="22">
        <v>5</v>
      </c>
      <c r="T114" s="19"/>
      <c r="U114" s="20"/>
    </row>
    <row r="115" spans="1:21" ht="14.1" customHeight="1" x14ac:dyDescent="0.15">
      <c r="A115" s="14"/>
      <c r="B115" s="15" t="s">
        <v>95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96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164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97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98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99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100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165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101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166</v>
      </c>
      <c r="B124" s="45"/>
      <c r="C124" s="42"/>
      <c r="D124" s="9">
        <f>SUM(D125:D134)</f>
        <v>20</v>
      </c>
      <c r="E124" s="10">
        <f>SUM(E125:E134)</f>
        <v>12</v>
      </c>
      <c r="F124" s="11">
        <f>SUM(F125:F134)</f>
        <v>8</v>
      </c>
      <c r="G124" s="11">
        <f t="shared" ref="G124:U124" si="21">SUM(G125:G134)</f>
        <v>0</v>
      </c>
      <c r="H124" s="12">
        <f t="shared" si="21"/>
        <v>0</v>
      </c>
      <c r="I124" s="13">
        <f t="shared" si="21"/>
        <v>20</v>
      </c>
      <c r="J124" s="11">
        <f t="shared" si="21"/>
        <v>0</v>
      </c>
      <c r="K124" s="11">
        <f t="shared" si="21"/>
        <v>0</v>
      </c>
      <c r="L124" s="11">
        <f t="shared" si="21"/>
        <v>0</v>
      </c>
      <c r="M124" s="12">
        <f t="shared" si="21"/>
        <v>0</v>
      </c>
      <c r="N124" s="13">
        <f t="shared" si="21"/>
        <v>20</v>
      </c>
      <c r="O124" s="11">
        <f t="shared" si="21"/>
        <v>0</v>
      </c>
      <c r="P124" s="12">
        <f t="shared" si="21"/>
        <v>0</v>
      </c>
      <c r="Q124" s="13">
        <f t="shared" si="21"/>
        <v>19</v>
      </c>
      <c r="R124" s="12">
        <f t="shared" si="21"/>
        <v>1</v>
      </c>
      <c r="S124" s="13">
        <f t="shared" si="21"/>
        <v>12</v>
      </c>
      <c r="T124" s="11">
        <f t="shared" si="21"/>
        <v>8</v>
      </c>
      <c r="U124" s="12">
        <f t="shared" si="21"/>
        <v>0</v>
      </c>
    </row>
    <row r="125" spans="1:21" ht="14.1" customHeight="1" x14ac:dyDescent="0.15">
      <c r="A125" s="14"/>
      <c r="B125" s="15" t="s">
        <v>102</v>
      </c>
      <c r="C125" s="15">
        <v>601</v>
      </c>
      <c r="D125" s="17">
        <f>SUM(E125:H125)</f>
        <v>4</v>
      </c>
      <c r="E125" s="21">
        <v>4</v>
      </c>
      <c r="F125" s="19"/>
      <c r="G125" s="19"/>
      <c r="H125" s="20"/>
      <c r="I125" s="22">
        <v>4</v>
      </c>
      <c r="J125" s="19"/>
      <c r="K125" s="19"/>
      <c r="L125" s="19"/>
      <c r="M125" s="20"/>
      <c r="N125" s="22">
        <v>4</v>
      </c>
      <c r="O125" s="19"/>
      <c r="P125" s="20"/>
      <c r="Q125" s="22">
        <v>3</v>
      </c>
      <c r="R125" s="20">
        <v>1</v>
      </c>
      <c r="S125" s="22">
        <v>4</v>
      </c>
      <c r="T125" s="19"/>
      <c r="U125" s="20"/>
    </row>
    <row r="126" spans="1:21" ht="14.1" customHeight="1" x14ac:dyDescent="0.15">
      <c r="A126" s="14"/>
      <c r="B126" s="15" t="s">
        <v>103</v>
      </c>
      <c r="C126" s="15">
        <v>602</v>
      </c>
      <c r="D126" s="17">
        <f t="shared" ref="D126:D132" si="22">SUM(E126:H126)</f>
        <v>3</v>
      </c>
      <c r="E126" s="21">
        <v>3</v>
      </c>
      <c r="F126" s="19"/>
      <c r="G126" s="19"/>
      <c r="H126" s="20"/>
      <c r="I126" s="22">
        <v>3</v>
      </c>
      <c r="J126" s="19"/>
      <c r="K126" s="19"/>
      <c r="L126" s="19"/>
      <c r="M126" s="20"/>
      <c r="N126" s="22">
        <v>3</v>
      </c>
      <c r="O126" s="19"/>
      <c r="P126" s="20"/>
      <c r="Q126" s="22">
        <v>3</v>
      </c>
      <c r="R126" s="20"/>
      <c r="S126" s="22">
        <v>3</v>
      </c>
      <c r="T126" s="19"/>
      <c r="U126" s="20"/>
    </row>
    <row r="127" spans="1:21" ht="14.1" customHeight="1" x14ac:dyDescent="0.15">
      <c r="A127" s="14"/>
      <c r="B127" s="15" t="s">
        <v>104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105</v>
      </c>
      <c r="C128" s="15">
        <v>604</v>
      </c>
      <c r="D128" s="17">
        <f t="shared" si="22"/>
        <v>1</v>
      </c>
      <c r="E128" s="21">
        <v>1</v>
      </c>
      <c r="F128" s="19"/>
      <c r="G128" s="19"/>
      <c r="H128" s="20"/>
      <c r="I128" s="22">
        <v>1</v>
      </c>
      <c r="J128" s="19"/>
      <c r="K128" s="19"/>
      <c r="L128" s="19"/>
      <c r="M128" s="20"/>
      <c r="N128" s="22">
        <v>1</v>
      </c>
      <c r="O128" s="19"/>
      <c r="P128" s="20"/>
      <c r="Q128" s="22">
        <v>1</v>
      </c>
      <c r="R128" s="20"/>
      <c r="S128" s="22">
        <v>1</v>
      </c>
      <c r="T128" s="19"/>
      <c r="U128" s="20"/>
    </row>
    <row r="129" spans="1:21" ht="14.1" customHeight="1" x14ac:dyDescent="0.15">
      <c r="A129" s="14"/>
      <c r="B129" s="15" t="s">
        <v>106</v>
      </c>
      <c r="C129" s="15">
        <v>605</v>
      </c>
      <c r="D129" s="17">
        <f t="shared" si="22"/>
        <v>1</v>
      </c>
      <c r="E129" s="21">
        <v>1</v>
      </c>
      <c r="F129" s="19"/>
      <c r="G129" s="19"/>
      <c r="H129" s="20"/>
      <c r="I129" s="22">
        <v>1</v>
      </c>
      <c r="J129" s="19"/>
      <c r="K129" s="19"/>
      <c r="L129" s="19"/>
      <c r="M129" s="20"/>
      <c r="N129" s="22">
        <v>1</v>
      </c>
      <c r="O129" s="19"/>
      <c r="P129" s="20"/>
      <c r="Q129" s="22">
        <v>1</v>
      </c>
      <c r="R129" s="20"/>
      <c r="S129" s="22">
        <v>1</v>
      </c>
      <c r="T129" s="19"/>
      <c r="U129" s="20"/>
    </row>
    <row r="130" spans="1:21" ht="14.1" customHeight="1" x14ac:dyDescent="0.15">
      <c r="A130" s="14"/>
      <c r="B130" s="15" t="s">
        <v>107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108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109</v>
      </c>
      <c r="C132" s="15">
        <v>608</v>
      </c>
      <c r="D132" s="17">
        <f t="shared" si="22"/>
        <v>0</v>
      </c>
      <c r="E132" s="21"/>
      <c r="F132" s="19"/>
      <c r="G132" s="19"/>
      <c r="H132" s="20"/>
      <c r="I132" s="22"/>
      <c r="J132" s="19"/>
      <c r="K132" s="19"/>
      <c r="L132" s="19"/>
      <c r="M132" s="20"/>
      <c r="N132" s="22"/>
      <c r="O132" s="19"/>
      <c r="P132" s="20"/>
      <c r="Q132" s="22"/>
      <c r="R132" s="20"/>
      <c r="S132" s="22"/>
      <c r="T132" s="19"/>
      <c r="U132" s="20"/>
    </row>
    <row r="133" spans="1:21" ht="14.1" customHeight="1" x14ac:dyDescent="0.15">
      <c r="A133" s="14"/>
      <c r="B133" s="15" t="s">
        <v>110</v>
      </c>
      <c r="C133" s="15">
        <v>609</v>
      </c>
      <c r="D133" s="17">
        <f>SUM(E133:H133)</f>
        <v>1</v>
      </c>
      <c r="E133" s="21">
        <v>1</v>
      </c>
      <c r="F133" s="19"/>
      <c r="G133" s="19"/>
      <c r="H133" s="20"/>
      <c r="I133" s="22">
        <v>1</v>
      </c>
      <c r="J133" s="19"/>
      <c r="K133" s="19"/>
      <c r="L133" s="19"/>
      <c r="M133" s="20"/>
      <c r="N133" s="22">
        <v>1</v>
      </c>
      <c r="O133" s="19"/>
      <c r="P133" s="20"/>
      <c r="Q133" s="22">
        <v>1</v>
      </c>
      <c r="R133" s="20"/>
      <c r="S133" s="22">
        <v>1</v>
      </c>
      <c r="T133" s="19"/>
      <c r="U133" s="20"/>
    </row>
    <row r="134" spans="1:21" ht="14.1" customHeight="1" thickBot="1" x14ac:dyDescent="0.2">
      <c r="A134" s="23"/>
      <c r="B134" s="24" t="s">
        <v>167</v>
      </c>
      <c r="C134" s="24">
        <v>610</v>
      </c>
      <c r="D134" s="44">
        <f>SUM(E134:H134)</f>
        <v>10</v>
      </c>
      <c r="E134" s="26">
        <v>2</v>
      </c>
      <c r="F134" s="27">
        <v>8</v>
      </c>
      <c r="G134" s="27"/>
      <c r="H134" s="28"/>
      <c r="I134" s="29">
        <v>10</v>
      </c>
      <c r="J134" s="27"/>
      <c r="K134" s="27"/>
      <c r="L134" s="27"/>
      <c r="M134" s="28"/>
      <c r="N134" s="29">
        <v>10</v>
      </c>
      <c r="O134" s="27"/>
      <c r="P134" s="28"/>
      <c r="Q134" s="29">
        <v>10</v>
      </c>
      <c r="R134" s="28"/>
      <c r="S134" s="29">
        <v>2</v>
      </c>
      <c r="T134" s="27">
        <v>8</v>
      </c>
      <c r="U134" s="28"/>
    </row>
    <row r="135" spans="1:21" ht="14.1" customHeight="1" x14ac:dyDescent="0.15">
      <c r="A135" s="7" t="s">
        <v>168</v>
      </c>
      <c r="B135" s="45"/>
      <c r="C135" s="42"/>
      <c r="D135" s="9">
        <f>SUM(D136:D140)</f>
        <v>19</v>
      </c>
      <c r="E135" s="10">
        <f>SUM(E136:E140)</f>
        <v>14</v>
      </c>
      <c r="F135" s="11">
        <f>SUM(F136:F140)</f>
        <v>0</v>
      </c>
      <c r="G135" s="11">
        <f t="shared" ref="G135:U135" si="23">SUM(G136:G140)</f>
        <v>0</v>
      </c>
      <c r="H135" s="12">
        <f t="shared" si="23"/>
        <v>5</v>
      </c>
      <c r="I135" s="13">
        <f t="shared" si="23"/>
        <v>17</v>
      </c>
      <c r="J135" s="11">
        <f t="shared" si="23"/>
        <v>0</v>
      </c>
      <c r="K135" s="11">
        <f t="shared" si="23"/>
        <v>2</v>
      </c>
      <c r="L135" s="11">
        <f t="shared" si="23"/>
        <v>0</v>
      </c>
      <c r="M135" s="12">
        <f t="shared" si="23"/>
        <v>0</v>
      </c>
      <c r="N135" s="13">
        <f t="shared" si="23"/>
        <v>19</v>
      </c>
      <c r="O135" s="11">
        <f t="shared" si="23"/>
        <v>0</v>
      </c>
      <c r="P135" s="12">
        <f t="shared" si="23"/>
        <v>0</v>
      </c>
      <c r="Q135" s="13">
        <f t="shared" si="23"/>
        <v>16</v>
      </c>
      <c r="R135" s="12">
        <f t="shared" si="23"/>
        <v>3</v>
      </c>
      <c r="S135" s="13">
        <f t="shared" si="23"/>
        <v>19</v>
      </c>
      <c r="T135" s="11">
        <f t="shared" si="23"/>
        <v>0</v>
      </c>
      <c r="U135" s="12">
        <f t="shared" si="23"/>
        <v>0</v>
      </c>
    </row>
    <row r="136" spans="1:21" ht="14.1" customHeight="1" x14ac:dyDescent="0.15">
      <c r="A136" s="14"/>
      <c r="B136" s="15" t="s">
        <v>111</v>
      </c>
      <c r="C136" s="15">
        <v>621</v>
      </c>
      <c r="D136" s="17">
        <f>SUM(E136:H136)</f>
        <v>11</v>
      </c>
      <c r="E136" s="21">
        <v>10</v>
      </c>
      <c r="F136" s="19"/>
      <c r="G136" s="19"/>
      <c r="H136" s="20">
        <v>1</v>
      </c>
      <c r="I136" s="22">
        <v>9</v>
      </c>
      <c r="J136" s="19"/>
      <c r="K136" s="19">
        <v>2</v>
      </c>
      <c r="L136" s="19"/>
      <c r="M136" s="20"/>
      <c r="N136" s="22">
        <v>11</v>
      </c>
      <c r="O136" s="19"/>
      <c r="P136" s="20"/>
      <c r="Q136" s="22">
        <v>8</v>
      </c>
      <c r="R136" s="20">
        <v>3</v>
      </c>
      <c r="S136" s="22">
        <v>11</v>
      </c>
      <c r="T136" s="19"/>
      <c r="U136" s="20"/>
    </row>
    <row r="137" spans="1:21" ht="14.1" customHeight="1" x14ac:dyDescent="0.15">
      <c r="A137" s="14"/>
      <c r="B137" s="15" t="s">
        <v>112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113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114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169</v>
      </c>
      <c r="C140" s="24">
        <v>625</v>
      </c>
      <c r="D140" s="44">
        <f>SUM(E140:H140)</f>
        <v>8</v>
      </c>
      <c r="E140" s="26">
        <v>4</v>
      </c>
      <c r="F140" s="27"/>
      <c r="G140" s="27"/>
      <c r="H140" s="28">
        <v>4</v>
      </c>
      <c r="I140" s="29">
        <v>8</v>
      </c>
      <c r="J140" s="27"/>
      <c r="K140" s="27"/>
      <c r="L140" s="27"/>
      <c r="M140" s="28"/>
      <c r="N140" s="29">
        <v>8</v>
      </c>
      <c r="O140" s="27"/>
      <c r="P140" s="28"/>
      <c r="Q140" s="29">
        <v>8</v>
      </c>
      <c r="R140" s="28"/>
      <c r="S140" s="29">
        <v>8</v>
      </c>
      <c r="T140" s="27"/>
      <c r="U140" s="28"/>
    </row>
    <row r="141" spans="1:21" ht="14.1" customHeight="1" x14ac:dyDescent="0.15">
      <c r="A141" s="7" t="s">
        <v>170</v>
      </c>
      <c r="B141" s="45"/>
      <c r="C141" s="42"/>
      <c r="D141" s="9">
        <f>SUM(D142:D148)</f>
        <v>5</v>
      </c>
      <c r="E141" s="10">
        <f>SUM(E142:E148)</f>
        <v>4</v>
      </c>
      <c r="F141" s="11">
        <f>SUM(F142:F148)</f>
        <v>0</v>
      </c>
      <c r="G141" s="11">
        <f t="shared" ref="G141:U141" si="24">SUM(G142:G148)</f>
        <v>0</v>
      </c>
      <c r="H141" s="12">
        <f t="shared" si="24"/>
        <v>1</v>
      </c>
      <c r="I141" s="13">
        <f t="shared" si="24"/>
        <v>5</v>
      </c>
      <c r="J141" s="11">
        <f t="shared" si="24"/>
        <v>0</v>
      </c>
      <c r="K141" s="11">
        <f t="shared" si="24"/>
        <v>0</v>
      </c>
      <c r="L141" s="11">
        <f t="shared" si="24"/>
        <v>0</v>
      </c>
      <c r="M141" s="12">
        <f t="shared" si="24"/>
        <v>0</v>
      </c>
      <c r="N141" s="13">
        <f t="shared" si="24"/>
        <v>5</v>
      </c>
      <c r="O141" s="11">
        <f t="shared" si="24"/>
        <v>0</v>
      </c>
      <c r="P141" s="12">
        <f t="shared" si="24"/>
        <v>0</v>
      </c>
      <c r="Q141" s="13">
        <f t="shared" si="24"/>
        <v>4</v>
      </c>
      <c r="R141" s="12">
        <f t="shared" si="24"/>
        <v>1</v>
      </c>
      <c r="S141" s="13">
        <f t="shared" si="24"/>
        <v>5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115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116</v>
      </c>
      <c r="C143" s="15">
        <v>642</v>
      </c>
      <c r="D143" s="17">
        <f t="shared" si="25"/>
        <v>2</v>
      </c>
      <c r="E143" s="21">
        <v>1</v>
      </c>
      <c r="F143" s="19"/>
      <c r="G143" s="19"/>
      <c r="H143" s="20">
        <v>1</v>
      </c>
      <c r="I143" s="21">
        <v>2</v>
      </c>
      <c r="J143" s="19"/>
      <c r="K143" s="19"/>
      <c r="L143" s="19"/>
      <c r="M143" s="20"/>
      <c r="N143" s="22">
        <v>2</v>
      </c>
      <c r="O143" s="19"/>
      <c r="P143" s="20"/>
      <c r="Q143" s="21">
        <v>2</v>
      </c>
      <c r="R143" s="20"/>
      <c r="S143" s="22">
        <v>2</v>
      </c>
      <c r="T143" s="19"/>
      <c r="U143" s="20"/>
    </row>
    <row r="144" spans="1:21" ht="14.1" customHeight="1" x14ac:dyDescent="0.15">
      <c r="A144" s="14"/>
      <c r="B144" s="15" t="s">
        <v>117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118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119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171</v>
      </c>
      <c r="C147" s="15">
        <v>646</v>
      </c>
      <c r="D147" s="17">
        <f t="shared" si="25"/>
        <v>0</v>
      </c>
      <c r="E147" s="21"/>
      <c r="F147" s="19"/>
      <c r="G147" s="19"/>
      <c r="H147" s="20"/>
      <c r="I147" s="21"/>
      <c r="J147" s="19"/>
      <c r="K147" s="19"/>
      <c r="L147" s="19"/>
      <c r="M147" s="20"/>
      <c r="N147" s="22"/>
      <c r="O147" s="19"/>
      <c r="P147" s="20"/>
      <c r="Q147" s="21"/>
      <c r="R147" s="20"/>
      <c r="S147" s="22"/>
      <c r="T147" s="19"/>
      <c r="U147" s="20"/>
    </row>
    <row r="148" spans="1:21" ht="14.1" customHeight="1" thickBot="1" x14ac:dyDescent="0.2">
      <c r="A148" s="23"/>
      <c r="B148" s="24" t="s">
        <v>172</v>
      </c>
      <c r="C148" s="24">
        <v>647</v>
      </c>
      <c r="D148" s="44">
        <f t="shared" si="25"/>
        <v>3</v>
      </c>
      <c r="E148" s="26">
        <v>3</v>
      </c>
      <c r="F148" s="27"/>
      <c r="G148" s="27"/>
      <c r="H148" s="28"/>
      <c r="I148" s="26">
        <v>3</v>
      </c>
      <c r="J148" s="27"/>
      <c r="K148" s="27"/>
      <c r="L148" s="27"/>
      <c r="M148" s="28"/>
      <c r="N148" s="29">
        <v>3</v>
      </c>
      <c r="O148" s="27"/>
      <c r="P148" s="28"/>
      <c r="Q148" s="26">
        <v>2</v>
      </c>
      <c r="R148" s="28">
        <v>1</v>
      </c>
      <c r="S148" s="29">
        <v>3</v>
      </c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120</v>
      </c>
      <c r="B158" s="56"/>
      <c r="C158" s="56"/>
      <c r="D158" s="47">
        <f t="shared" ref="D158:U158" si="26">D5 + D13 + SUM(D21:D52)</f>
        <v>3294</v>
      </c>
      <c r="E158" s="47">
        <f t="shared" si="26"/>
        <v>600</v>
      </c>
      <c r="F158" s="47">
        <f t="shared" si="26"/>
        <v>1571</v>
      </c>
      <c r="G158" s="47">
        <f t="shared" si="26"/>
        <v>98</v>
      </c>
      <c r="H158" s="47">
        <f t="shared" si="26"/>
        <v>1025</v>
      </c>
      <c r="I158" s="47">
        <f t="shared" si="26"/>
        <v>3035</v>
      </c>
      <c r="J158" s="47">
        <f t="shared" si="26"/>
        <v>72</v>
      </c>
      <c r="K158" s="47">
        <f t="shared" si="26"/>
        <v>121</v>
      </c>
      <c r="L158" s="47">
        <f t="shared" si="26"/>
        <v>0</v>
      </c>
      <c r="M158" s="47">
        <f t="shared" si="26"/>
        <v>66</v>
      </c>
      <c r="N158" s="47">
        <f t="shared" si="26"/>
        <v>3292</v>
      </c>
      <c r="O158" s="47">
        <f t="shared" si="26"/>
        <v>2</v>
      </c>
      <c r="P158" s="47">
        <f t="shared" si="26"/>
        <v>0</v>
      </c>
      <c r="Q158" s="47">
        <f t="shared" si="26"/>
        <v>1342</v>
      </c>
      <c r="R158" s="47">
        <f t="shared" si="26"/>
        <v>1952</v>
      </c>
      <c r="S158" s="47">
        <f t="shared" si="26"/>
        <v>1066</v>
      </c>
      <c r="T158" s="47">
        <f t="shared" si="26"/>
        <v>2019</v>
      </c>
      <c r="U158" s="48">
        <f t="shared" si="26"/>
        <v>557</v>
      </c>
    </row>
    <row r="159" spans="1:21" ht="14.1" customHeight="1" x14ac:dyDescent="0.15">
      <c r="A159" s="57" t="s">
        <v>121</v>
      </c>
      <c r="B159" s="58"/>
      <c r="C159" s="58"/>
      <c r="D159" s="49">
        <f>D53+D55+D63+D68+D73+D78+D87+D96+D99+D103+D106+D110+D117+D122+D124+D135+D141</f>
        <v>262</v>
      </c>
      <c r="E159" s="49">
        <f>E53+E55+E63+E68+E73+E78+E87+E96+E99+E103+E106+E110+E117+E122+E124+E135+E141</f>
        <v>121</v>
      </c>
      <c r="F159" s="49">
        <f t="shared" ref="F159:U159" si="27">F53+F55+F63+F68+F73+F78+F87+F96+F99+F103+F106+F110+F117+F122+F124+F135+F141</f>
        <v>86</v>
      </c>
      <c r="G159" s="49">
        <f t="shared" si="27"/>
        <v>1</v>
      </c>
      <c r="H159" s="49">
        <f t="shared" si="27"/>
        <v>54</v>
      </c>
      <c r="I159" s="49">
        <f t="shared" si="27"/>
        <v>223</v>
      </c>
      <c r="J159" s="49">
        <f t="shared" si="27"/>
        <v>0</v>
      </c>
      <c r="K159" s="49">
        <f t="shared" si="27"/>
        <v>35</v>
      </c>
      <c r="L159" s="49">
        <f t="shared" si="27"/>
        <v>0</v>
      </c>
      <c r="M159" s="49">
        <f t="shared" si="27"/>
        <v>4</v>
      </c>
      <c r="N159" s="49">
        <f t="shared" si="27"/>
        <v>262</v>
      </c>
      <c r="O159" s="49">
        <f t="shared" si="27"/>
        <v>0</v>
      </c>
      <c r="P159" s="49">
        <f t="shared" si="27"/>
        <v>0</v>
      </c>
      <c r="Q159" s="49">
        <f t="shared" si="27"/>
        <v>204</v>
      </c>
      <c r="R159" s="49">
        <f t="shared" si="27"/>
        <v>58</v>
      </c>
      <c r="S159" s="49">
        <f t="shared" si="27"/>
        <v>176</v>
      </c>
      <c r="T159" s="49">
        <f t="shared" si="27"/>
        <v>58</v>
      </c>
      <c r="U159" s="50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122</v>
      </c>
      <c r="B161" s="60"/>
      <c r="C161" s="60"/>
      <c r="D161" s="53">
        <f>SUM(D158:D159)</f>
        <v>3556</v>
      </c>
      <c r="E161" s="53">
        <f t="shared" ref="E161:U161" si="28">SUM(E158:E159)</f>
        <v>721</v>
      </c>
      <c r="F161" s="53">
        <f t="shared" si="28"/>
        <v>1657</v>
      </c>
      <c r="G161" s="53">
        <f t="shared" si="28"/>
        <v>99</v>
      </c>
      <c r="H161" s="53">
        <f t="shared" si="28"/>
        <v>1079</v>
      </c>
      <c r="I161" s="53">
        <f t="shared" si="28"/>
        <v>3258</v>
      </c>
      <c r="J161" s="53">
        <f t="shared" si="28"/>
        <v>72</v>
      </c>
      <c r="K161" s="53">
        <f t="shared" si="28"/>
        <v>156</v>
      </c>
      <c r="L161" s="53">
        <f t="shared" si="28"/>
        <v>0</v>
      </c>
      <c r="M161" s="53">
        <f t="shared" si="28"/>
        <v>70</v>
      </c>
      <c r="N161" s="53">
        <f t="shared" si="28"/>
        <v>3554</v>
      </c>
      <c r="O161" s="53">
        <f t="shared" si="28"/>
        <v>2</v>
      </c>
      <c r="P161" s="53">
        <f t="shared" si="28"/>
        <v>0</v>
      </c>
      <c r="Q161" s="53">
        <f t="shared" si="28"/>
        <v>1546</v>
      </c>
      <c r="R161" s="53">
        <f t="shared" si="28"/>
        <v>2010</v>
      </c>
      <c r="S161" s="53">
        <f t="shared" si="28"/>
        <v>1242</v>
      </c>
      <c r="T161" s="53">
        <f t="shared" si="28"/>
        <v>2077</v>
      </c>
      <c r="U161" s="54">
        <f t="shared" si="28"/>
        <v>557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ACDF7-6981-48DA-8C30-1C8E8F6374E9}">
  <dimension ref="A1:U162"/>
  <sheetViews>
    <sheetView workbookViewId="0"/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1" s="4" customFormat="1" x14ac:dyDescent="0.15">
      <c r="A1" s="4" t="s">
        <v>187</v>
      </c>
      <c r="E1" s="4" t="s">
        <v>124</v>
      </c>
      <c r="R1" s="4" t="s">
        <v>125</v>
      </c>
      <c r="S1" s="74" t="s">
        <v>123</v>
      </c>
      <c r="T1" s="74"/>
      <c r="U1" s="74"/>
    </row>
    <row r="2" spans="1:21" ht="12.75" thickBot="1" x14ac:dyDescent="0.2"/>
    <row r="3" spans="1:21" ht="13.5" customHeight="1" x14ac:dyDescent="0.15">
      <c r="A3" s="61" t="s">
        <v>0</v>
      </c>
      <c r="B3" s="62"/>
      <c r="C3" s="65" t="s">
        <v>1</v>
      </c>
      <c r="D3" s="70" t="s">
        <v>2</v>
      </c>
      <c r="E3" s="61" t="s">
        <v>3</v>
      </c>
      <c r="F3" s="62"/>
      <c r="G3" s="62"/>
      <c r="H3" s="72"/>
      <c r="I3" s="61" t="s">
        <v>4</v>
      </c>
      <c r="J3" s="62"/>
      <c r="K3" s="62"/>
      <c r="L3" s="62"/>
      <c r="M3" s="72"/>
      <c r="N3" s="73" t="s">
        <v>5</v>
      </c>
      <c r="O3" s="62"/>
      <c r="P3" s="72"/>
      <c r="Q3" s="61" t="s">
        <v>6</v>
      </c>
      <c r="R3" s="72"/>
      <c r="S3" s="67" t="s">
        <v>7</v>
      </c>
      <c r="T3" s="68"/>
      <c r="U3" s="69"/>
    </row>
    <row r="4" spans="1:21" ht="13.5" customHeight="1" thickBot="1" x14ac:dyDescent="0.2">
      <c r="A4" s="63"/>
      <c r="B4" s="64"/>
      <c r="C4" s="66"/>
      <c r="D4" s="71"/>
      <c r="E4" s="5" t="s">
        <v>8</v>
      </c>
      <c r="F4" s="6" t="s">
        <v>9</v>
      </c>
      <c r="G4" s="6" t="s">
        <v>10</v>
      </c>
      <c r="H4" s="2" t="s">
        <v>11</v>
      </c>
      <c r="I4" s="5" t="s">
        <v>12</v>
      </c>
      <c r="J4" s="6" t="s">
        <v>13</v>
      </c>
      <c r="K4" s="6" t="s">
        <v>14</v>
      </c>
      <c r="L4" s="6" t="s">
        <v>15</v>
      </c>
      <c r="M4" s="2" t="s">
        <v>16</v>
      </c>
      <c r="N4" s="3" t="s">
        <v>17</v>
      </c>
      <c r="O4" s="6" t="s">
        <v>18</v>
      </c>
      <c r="P4" s="2" t="s">
        <v>19</v>
      </c>
      <c r="Q4" s="5" t="s">
        <v>20</v>
      </c>
      <c r="R4" s="2" t="s">
        <v>21</v>
      </c>
      <c r="S4" s="3" t="s">
        <v>22</v>
      </c>
      <c r="T4" s="6" t="s">
        <v>23</v>
      </c>
      <c r="U4" s="2" t="s">
        <v>24</v>
      </c>
    </row>
    <row r="5" spans="1:21" ht="14.1" customHeight="1" x14ac:dyDescent="0.15">
      <c r="A5" s="7" t="s">
        <v>126</v>
      </c>
      <c r="B5" s="8"/>
      <c r="C5" s="8"/>
      <c r="D5" s="9">
        <f t="shared" ref="D5:T5" si="0">SUM(D6:D12)</f>
        <v>471</v>
      </c>
      <c r="E5" s="10">
        <f t="shared" si="0"/>
        <v>94</v>
      </c>
      <c r="F5" s="11">
        <f t="shared" si="0"/>
        <v>224</v>
      </c>
      <c r="G5" s="11">
        <f t="shared" si="0"/>
        <v>0</v>
      </c>
      <c r="H5" s="12">
        <f t="shared" si="0"/>
        <v>153</v>
      </c>
      <c r="I5" s="10">
        <f t="shared" si="0"/>
        <v>353</v>
      </c>
      <c r="J5" s="11">
        <f t="shared" si="0"/>
        <v>30</v>
      </c>
      <c r="K5" s="11">
        <f t="shared" si="0"/>
        <v>19</v>
      </c>
      <c r="L5" s="11">
        <f t="shared" si="0"/>
        <v>0</v>
      </c>
      <c r="M5" s="12">
        <f t="shared" si="0"/>
        <v>69</v>
      </c>
      <c r="N5" s="13">
        <f t="shared" si="0"/>
        <v>471</v>
      </c>
      <c r="O5" s="11">
        <f t="shared" si="0"/>
        <v>0</v>
      </c>
      <c r="P5" s="12">
        <f t="shared" si="0"/>
        <v>0</v>
      </c>
      <c r="Q5" s="13">
        <f t="shared" si="0"/>
        <v>142</v>
      </c>
      <c r="R5" s="12">
        <f t="shared" si="0"/>
        <v>329</v>
      </c>
      <c r="S5" s="13">
        <f t="shared" si="0"/>
        <v>159</v>
      </c>
      <c r="T5" s="11">
        <f t="shared" si="0"/>
        <v>312</v>
      </c>
      <c r="U5" s="12">
        <f>SUM(U6:U12)</f>
        <v>88</v>
      </c>
    </row>
    <row r="6" spans="1:21" ht="14.1" customHeight="1" x14ac:dyDescent="0.15">
      <c r="A6" s="14"/>
      <c r="B6" s="15" t="s">
        <v>127</v>
      </c>
      <c r="C6" s="16">
        <v>101</v>
      </c>
      <c r="D6" s="17">
        <f>SUM(E6:H6)</f>
        <v>150</v>
      </c>
      <c r="E6" s="18">
        <v>7</v>
      </c>
      <c r="F6" s="19">
        <v>44</v>
      </c>
      <c r="G6" s="19"/>
      <c r="H6" s="20">
        <v>99</v>
      </c>
      <c r="I6" s="21">
        <v>148</v>
      </c>
      <c r="J6" s="19"/>
      <c r="K6" s="19">
        <v>1</v>
      </c>
      <c r="L6" s="19"/>
      <c r="M6" s="20">
        <v>1</v>
      </c>
      <c r="N6" s="22">
        <v>150</v>
      </c>
      <c r="O6" s="19"/>
      <c r="P6" s="20"/>
      <c r="Q6" s="22">
        <v>17</v>
      </c>
      <c r="R6" s="20">
        <v>133</v>
      </c>
      <c r="S6" s="22">
        <v>18</v>
      </c>
      <c r="T6" s="19">
        <v>132</v>
      </c>
      <c r="U6" s="20">
        <v>88</v>
      </c>
    </row>
    <row r="7" spans="1:21" ht="14.1" customHeight="1" x14ac:dyDescent="0.15">
      <c r="A7" s="14"/>
      <c r="B7" s="15" t="s">
        <v>128</v>
      </c>
      <c r="C7" s="16">
        <v>103</v>
      </c>
      <c r="D7" s="17">
        <f>SUM(E7:H7)</f>
        <v>15</v>
      </c>
      <c r="E7" s="21">
        <v>10</v>
      </c>
      <c r="F7" s="19"/>
      <c r="G7" s="19"/>
      <c r="H7" s="20">
        <v>5</v>
      </c>
      <c r="I7" s="21">
        <v>10</v>
      </c>
      <c r="J7" s="19"/>
      <c r="K7" s="19">
        <v>3</v>
      </c>
      <c r="L7" s="19"/>
      <c r="M7" s="20">
        <v>2</v>
      </c>
      <c r="N7" s="22">
        <v>15</v>
      </c>
      <c r="O7" s="19"/>
      <c r="P7" s="20"/>
      <c r="Q7" s="22">
        <v>14</v>
      </c>
      <c r="R7" s="20">
        <v>1</v>
      </c>
      <c r="S7" s="22">
        <v>15</v>
      </c>
      <c r="T7" s="19"/>
      <c r="U7" s="20"/>
    </row>
    <row r="8" spans="1:21" ht="14.1" customHeight="1" x14ac:dyDescent="0.15">
      <c r="A8" s="14"/>
      <c r="B8" s="15" t="s">
        <v>129</v>
      </c>
      <c r="C8" s="16">
        <v>105</v>
      </c>
      <c r="D8" s="17">
        <f t="shared" ref="D8:D52" si="1">SUM(E8:H8)</f>
        <v>28</v>
      </c>
      <c r="E8" s="21">
        <v>4</v>
      </c>
      <c r="F8" s="19">
        <v>15</v>
      </c>
      <c r="G8" s="19"/>
      <c r="H8" s="20">
        <v>9</v>
      </c>
      <c r="I8" s="21">
        <v>28</v>
      </c>
      <c r="J8" s="19"/>
      <c r="K8" s="19"/>
      <c r="L8" s="19"/>
      <c r="M8" s="20"/>
      <c r="N8" s="22">
        <v>28</v>
      </c>
      <c r="O8" s="19"/>
      <c r="P8" s="20"/>
      <c r="Q8" s="22">
        <v>12</v>
      </c>
      <c r="R8" s="20">
        <v>16</v>
      </c>
      <c r="S8" s="22">
        <v>13</v>
      </c>
      <c r="T8" s="19">
        <v>15</v>
      </c>
      <c r="U8" s="20"/>
    </row>
    <row r="9" spans="1:21" ht="14.1" customHeight="1" x14ac:dyDescent="0.15">
      <c r="A9" s="14"/>
      <c r="B9" s="15" t="s">
        <v>130</v>
      </c>
      <c r="C9" s="16">
        <v>106</v>
      </c>
      <c r="D9" s="17">
        <f t="shared" si="1"/>
        <v>74</v>
      </c>
      <c r="E9" s="21">
        <v>9</v>
      </c>
      <c r="F9" s="19">
        <v>54</v>
      </c>
      <c r="G9" s="19"/>
      <c r="H9" s="20">
        <v>11</v>
      </c>
      <c r="I9" s="21">
        <v>64</v>
      </c>
      <c r="J9" s="19"/>
      <c r="K9" s="19">
        <v>7</v>
      </c>
      <c r="L9" s="19"/>
      <c r="M9" s="20">
        <v>3</v>
      </c>
      <c r="N9" s="22">
        <v>74</v>
      </c>
      <c r="O9" s="19"/>
      <c r="P9" s="20"/>
      <c r="Q9" s="22">
        <v>18</v>
      </c>
      <c r="R9" s="20">
        <v>56</v>
      </c>
      <c r="S9" s="22">
        <v>20</v>
      </c>
      <c r="T9" s="19">
        <v>54</v>
      </c>
      <c r="U9" s="20"/>
    </row>
    <row r="10" spans="1:21" ht="14.1" customHeight="1" x14ac:dyDescent="0.15">
      <c r="A10" s="14"/>
      <c r="B10" s="15" t="s">
        <v>131</v>
      </c>
      <c r="C10" s="16">
        <v>107</v>
      </c>
      <c r="D10" s="17">
        <f t="shared" si="1"/>
        <v>55</v>
      </c>
      <c r="E10" s="21">
        <v>23</v>
      </c>
      <c r="F10" s="19">
        <v>18</v>
      </c>
      <c r="G10" s="19"/>
      <c r="H10" s="20">
        <v>14</v>
      </c>
      <c r="I10" s="21">
        <v>53</v>
      </c>
      <c r="J10" s="19"/>
      <c r="K10" s="19">
        <v>2</v>
      </c>
      <c r="L10" s="19"/>
      <c r="M10" s="20"/>
      <c r="N10" s="22">
        <v>55</v>
      </c>
      <c r="O10" s="19"/>
      <c r="P10" s="20"/>
      <c r="Q10" s="22">
        <v>35</v>
      </c>
      <c r="R10" s="20">
        <v>20</v>
      </c>
      <c r="S10" s="22">
        <v>37</v>
      </c>
      <c r="T10" s="19">
        <v>18</v>
      </c>
      <c r="U10" s="20"/>
    </row>
    <row r="11" spans="1:21" ht="14.1" customHeight="1" x14ac:dyDescent="0.15">
      <c r="A11" s="14"/>
      <c r="B11" s="15" t="s">
        <v>132</v>
      </c>
      <c r="C11" s="16">
        <v>108</v>
      </c>
      <c r="D11" s="17">
        <f t="shared" si="1"/>
        <v>11</v>
      </c>
      <c r="E11" s="21">
        <v>9</v>
      </c>
      <c r="F11" s="19"/>
      <c r="G11" s="19"/>
      <c r="H11" s="20">
        <v>2</v>
      </c>
      <c r="I11" s="21">
        <v>10</v>
      </c>
      <c r="J11" s="19"/>
      <c r="K11" s="19">
        <v>1</v>
      </c>
      <c r="L11" s="19"/>
      <c r="M11" s="20"/>
      <c r="N11" s="22">
        <v>11</v>
      </c>
      <c r="O11" s="19"/>
      <c r="P11" s="20"/>
      <c r="Q11" s="22">
        <v>9</v>
      </c>
      <c r="R11" s="20">
        <v>2</v>
      </c>
      <c r="S11" s="22">
        <v>11</v>
      </c>
      <c r="T11" s="19"/>
      <c r="U11" s="20"/>
    </row>
    <row r="12" spans="1:21" ht="14.1" customHeight="1" thickBot="1" x14ac:dyDescent="0.2">
      <c r="A12" s="23"/>
      <c r="B12" s="24" t="s">
        <v>133</v>
      </c>
      <c r="C12" s="25">
        <v>109</v>
      </c>
      <c r="D12" s="17">
        <f t="shared" si="1"/>
        <v>138</v>
      </c>
      <c r="E12" s="26">
        <v>32</v>
      </c>
      <c r="F12" s="27">
        <v>93</v>
      </c>
      <c r="G12" s="27"/>
      <c r="H12" s="28">
        <v>13</v>
      </c>
      <c r="I12" s="26">
        <v>40</v>
      </c>
      <c r="J12" s="27">
        <v>30</v>
      </c>
      <c r="K12" s="27">
        <v>5</v>
      </c>
      <c r="L12" s="27"/>
      <c r="M12" s="28">
        <v>63</v>
      </c>
      <c r="N12" s="29">
        <v>138</v>
      </c>
      <c r="O12" s="27"/>
      <c r="P12" s="28"/>
      <c r="Q12" s="29">
        <v>37</v>
      </c>
      <c r="R12" s="28">
        <v>101</v>
      </c>
      <c r="S12" s="29">
        <v>45</v>
      </c>
      <c r="T12" s="27">
        <v>93</v>
      </c>
      <c r="U12" s="28"/>
    </row>
    <row r="13" spans="1:21" ht="14.1" customHeight="1" x14ac:dyDescent="0.15">
      <c r="A13" s="7" t="s">
        <v>134</v>
      </c>
      <c r="B13" s="30"/>
      <c r="C13" s="30"/>
      <c r="D13" s="9">
        <f t="shared" ref="D13:U13" si="2">SUM(D14:D20)</f>
        <v>1903</v>
      </c>
      <c r="E13" s="10">
        <f t="shared" si="2"/>
        <v>130</v>
      </c>
      <c r="F13" s="11">
        <f t="shared" si="2"/>
        <v>1435</v>
      </c>
      <c r="G13" s="11">
        <f t="shared" si="2"/>
        <v>2</v>
      </c>
      <c r="H13" s="12">
        <f t="shared" si="2"/>
        <v>336</v>
      </c>
      <c r="I13" s="13">
        <f t="shared" si="2"/>
        <v>1852</v>
      </c>
      <c r="J13" s="11">
        <f t="shared" si="2"/>
        <v>0</v>
      </c>
      <c r="K13" s="11">
        <f t="shared" si="2"/>
        <v>38</v>
      </c>
      <c r="L13" s="11">
        <f t="shared" si="2"/>
        <v>0</v>
      </c>
      <c r="M13" s="12">
        <f t="shared" si="2"/>
        <v>13</v>
      </c>
      <c r="N13" s="13">
        <f t="shared" si="2"/>
        <v>1903</v>
      </c>
      <c r="O13" s="11">
        <f t="shared" si="2"/>
        <v>0</v>
      </c>
      <c r="P13" s="12">
        <f t="shared" si="2"/>
        <v>0</v>
      </c>
      <c r="Q13" s="13">
        <f t="shared" si="2"/>
        <v>455</v>
      </c>
      <c r="R13" s="12">
        <f t="shared" si="2"/>
        <v>1448</v>
      </c>
      <c r="S13" s="13">
        <f t="shared" si="2"/>
        <v>321</v>
      </c>
      <c r="T13" s="11">
        <f t="shared" si="2"/>
        <v>1548</v>
      </c>
      <c r="U13" s="12">
        <f t="shared" si="2"/>
        <v>149</v>
      </c>
    </row>
    <row r="14" spans="1:21" ht="14.1" customHeight="1" x14ac:dyDescent="0.15">
      <c r="A14" s="14"/>
      <c r="B14" s="15" t="s">
        <v>135</v>
      </c>
      <c r="C14" s="16">
        <v>131</v>
      </c>
      <c r="D14" s="17">
        <f t="shared" si="1"/>
        <v>475</v>
      </c>
      <c r="E14" s="21">
        <v>26</v>
      </c>
      <c r="F14" s="19">
        <v>357</v>
      </c>
      <c r="G14" s="19">
        <v>1</v>
      </c>
      <c r="H14" s="20">
        <v>91</v>
      </c>
      <c r="I14" s="21">
        <v>461</v>
      </c>
      <c r="J14" s="19"/>
      <c r="K14" s="19">
        <v>12</v>
      </c>
      <c r="L14" s="19"/>
      <c r="M14" s="20">
        <v>2</v>
      </c>
      <c r="N14" s="22">
        <v>475</v>
      </c>
      <c r="O14" s="19"/>
      <c r="P14" s="20"/>
      <c r="Q14" s="22">
        <v>98</v>
      </c>
      <c r="R14" s="20">
        <v>377</v>
      </c>
      <c r="S14" s="22">
        <v>60</v>
      </c>
      <c r="T14" s="19">
        <v>397</v>
      </c>
      <c r="U14" s="20">
        <v>60</v>
      </c>
    </row>
    <row r="15" spans="1:21" ht="14.1" customHeight="1" x14ac:dyDescent="0.15">
      <c r="A15" s="14"/>
      <c r="B15" s="15" t="s">
        <v>136</v>
      </c>
      <c r="C15" s="16">
        <v>132</v>
      </c>
      <c r="D15" s="17">
        <f t="shared" si="1"/>
        <v>293</v>
      </c>
      <c r="E15" s="21">
        <v>9</v>
      </c>
      <c r="F15" s="19">
        <v>274</v>
      </c>
      <c r="G15" s="19">
        <v>1</v>
      </c>
      <c r="H15" s="20">
        <v>9</v>
      </c>
      <c r="I15" s="21">
        <v>289</v>
      </c>
      <c r="J15" s="19"/>
      <c r="K15" s="19">
        <v>1</v>
      </c>
      <c r="L15" s="19"/>
      <c r="M15" s="20">
        <v>3</v>
      </c>
      <c r="N15" s="22">
        <v>293</v>
      </c>
      <c r="O15" s="19"/>
      <c r="P15" s="20"/>
      <c r="Q15" s="22">
        <v>59</v>
      </c>
      <c r="R15" s="20">
        <v>234</v>
      </c>
      <c r="S15" s="22">
        <v>19</v>
      </c>
      <c r="T15" s="19">
        <v>274</v>
      </c>
      <c r="U15" s="20"/>
    </row>
    <row r="16" spans="1:21" ht="14.1" customHeight="1" x14ac:dyDescent="0.15">
      <c r="A16" s="14"/>
      <c r="B16" s="15" t="s">
        <v>137</v>
      </c>
      <c r="C16" s="16">
        <v>133</v>
      </c>
      <c r="D16" s="17">
        <f t="shared" si="1"/>
        <v>116</v>
      </c>
      <c r="E16" s="21">
        <v>7</v>
      </c>
      <c r="F16" s="19">
        <v>52</v>
      </c>
      <c r="G16" s="19"/>
      <c r="H16" s="20">
        <v>57</v>
      </c>
      <c r="I16" s="21">
        <v>116</v>
      </c>
      <c r="J16" s="19"/>
      <c r="K16" s="19"/>
      <c r="L16" s="19"/>
      <c r="M16" s="20"/>
      <c r="N16" s="22">
        <v>116</v>
      </c>
      <c r="O16" s="19"/>
      <c r="P16" s="20"/>
      <c r="Q16" s="21">
        <v>12</v>
      </c>
      <c r="R16" s="20">
        <v>104</v>
      </c>
      <c r="S16" s="22">
        <v>12</v>
      </c>
      <c r="T16" s="19">
        <v>104</v>
      </c>
      <c r="U16" s="20">
        <v>52</v>
      </c>
    </row>
    <row r="17" spans="1:21" ht="14.1" customHeight="1" x14ac:dyDescent="0.15">
      <c r="A17" s="14"/>
      <c r="B17" s="15" t="s">
        <v>138</v>
      </c>
      <c r="C17" s="16">
        <v>134</v>
      </c>
      <c r="D17" s="17">
        <f t="shared" si="1"/>
        <v>167</v>
      </c>
      <c r="E17" s="21">
        <v>25</v>
      </c>
      <c r="F17" s="19">
        <v>85</v>
      </c>
      <c r="G17" s="19"/>
      <c r="H17" s="20">
        <v>57</v>
      </c>
      <c r="I17" s="21">
        <v>152</v>
      </c>
      <c r="J17" s="19"/>
      <c r="K17" s="19">
        <v>14</v>
      </c>
      <c r="L17" s="19"/>
      <c r="M17" s="20">
        <v>1</v>
      </c>
      <c r="N17" s="22">
        <v>167</v>
      </c>
      <c r="O17" s="19"/>
      <c r="P17" s="20"/>
      <c r="Q17" s="21">
        <v>109</v>
      </c>
      <c r="R17" s="20">
        <v>58</v>
      </c>
      <c r="S17" s="22">
        <v>82</v>
      </c>
      <c r="T17" s="19">
        <v>71</v>
      </c>
      <c r="U17" s="20"/>
    </row>
    <row r="18" spans="1:21" ht="14.1" customHeight="1" x14ac:dyDescent="0.15">
      <c r="A18" s="14"/>
      <c r="B18" s="15" t="s">
        <v>139</v>
      </c>
      <c r="C18" s="16">
        <v>135</v>
      </c>
      <c r="D18" s="17">
        <f t="shared" si="1"/>
        <v>661</v>
      </c>
      <c r="E18" s="21">
        <v>28</v>
      </c>
      <c r="F18" s="19">
        <v>611</v>
      </c>
      <c r="G18" s="19"/>
      <c r="H18" s="20">
        <v>22</v>
      </c>
      <c r="I18" s="21">
        <v>653</v>
      </c>
      <c r="J18" s="19"/>
      <c r="K18" s="19">
        <v>2</v>
      </c>
      <c r="L18" s="19"/>
      <c r="M18" s="20">
        <v>6</v>
      </c>
      <c r="N18" s="22">
        <v>661</v>
      </c>
      <c r="O18" s="19"/>
      <c r="P18" s="20"/>
      <c r="Q18" s="21">
        <v>47</v>
      </c>
      <c r="R18" s="20">
        <v>614</v>
      </c>
      <c r="S18" s="22">
        <v>50</v>
      </c>
      <c r="T18" s="19">
        <v>611</v>
      </c>
      <c r="U18" s="20"/>
    </row>
    <row r="19" spans="1:21" ht="14.1" customHeight="1" x14ac:dyDescent="0.15">
      <c r="A19" s="14"/>
      <c r="B19" s="15" t="s">
        <v>140</v>
      </c>
      <c r="C19" s="16">
        <v>136</v>
      </c>
      <c r="D19" s="17">
        <f t="shared" si="1"/>
        <v>67</v>
      </c>
      <c r="E19" s="21">
        <v>15</v>
      </c>
      <c r="F19" s="19">
        <v>26</v>
      </c>
      <c r="G19" s="19"/>
      <c r="H19" s="20">
        <v>26</v>
      </c>
      <c r="I19" s="21">
        <v>61</v>
      </c>
      <c r="J19" s="19"/>
      <c r="K19" s="19">
        <v>6</v>
      </c>
      <c r="L19" s="19"/>
      <c r="M19" s="20"/>
      <c r="N19" s="22">
        <v>67</v>
      </c>
      <c r="O19" s="19"/>
      <c r="P19" s="20"/>
      <c r="Q19" s="21">
        <v>48</v>
      </c>
      <c r="R19" s="20">
        <v>19</v>
      </c>
      <c r="S19" s="22">
        <v>41</v>
      </c>
      <c r="T19" s="19">
        <v>26</v>
      </c>
      <c r="U19" s="20"/>
    </row>
    <row r="20" spans="1:21" ht="14.1" customHeight="1" thickBot="1" x14ac:dyDescent="0.2">
      <c r="A20" s="23"/>
      <c r="B20" s="24" t="s">
        <v>141</v>
      </c>
      <c r="C20" s="25">
        <v>137</v>
      </c>
      <c r="D20" s="28">
        <f t="shared" si="1"/>
        <v>124</v>
      </c>
      <c r="E20" s="26">
        <v>20</v>
      </c>
      <c r="F20" s="27">
        <v>30</v>
      </c>
      <c r="G20" s="27"/>
      <c r="H20" s="28">
        <v>74</v>
      </c>
      <c r="I20" s="26">
        <v>120</v>
      </c>
      <c r="J20" s="27"/>
      <c r="K20" s="27">
        <v>3</v>
      </c>
      <c r="L20" s="27"/>
      <c r="M20" s="28">
        <v>1</v>
      </c>
      <c r="N20" s="29">
        <v>124</v>
      </c>
      <c r="O20" s="27"/>
      <c r="P20" s="28"/>
      <c r="Q20" s="26">
        <v>82</v>
      </c>
      <c r="R20" s="28">
        <v>42</v>
      </c>
      <c r="S20" s="29">
        <v>57</v>
      </c>
      <c r="T20" s="27">
        <v>65</v>
      </c>
      <c r="U20" s="28">
        <v>37</v>
      </c>
    </row>
    <row r="21" spans="1:21" ht="14.1" customHeight="1" x14ac:dyDescent="0.15">
      <c r="A21" s="31" t="s">
        <v>25</v>
      </c>
      <c r="B21" s="32"/>
      <c r="C21" s="33">
        <v>202</v>
      </c>
      <c r="D21" s="12">
        <f t="shared" si="1"/>
        <v>51</v>
      </c>
      <c r="E21" s="10">
        <v>17</v>
      </c>
      <c r="F21" s="11"/>
      <c r="G21" s="11">
        <v>32</v>
      </c>
      <c r="H21" s="12">
        <v>2</v>
      </c>
      <c r="I21" s="10">
        <v>49</v>
      </c>
      <c r="J21" s="11"/>
      <c r="K21" s="11">
        <v>1</v>
      </c>
      <c r="L21" s="11"/>
      <c r="M21" s="12">
        <v>1</v>
      </c>
      <c r="N21" s="13">
        <v>51</v>
      </c>
      <c r="O21" s="11"/>
      <c r="P21" s="12"/>
      <c r="Q21" s="10">
        <v>18</v>
      </c>
      <c r="R21" s="12">
        <v>33</v>
      </c>
      <c r="S21" s="13">
        <v>20</v>
      </c>
      <c r="T21" s="11">
        <v>31</v>
      </c>
      <c r="U21" s="12"/>
    </row>
    <row r="22" spans="1:21" ht="14.1" customHeight="1" x14ac:dyDescent="0.15">
      <c r="A22" s="34" t="s">
        <v>26</v>
      </c>
      <c r="B22" s="35"/>
      <c r="C22" s="16">
        <v>203</v>
      </c>
      <c r="D22" s="17">
        <f t="shared" si="1"/>
        <v>131</v>
      </c>
      <c r="E22" s="21">
        <v>67</v>
      </c>
      <c r="F22" s="19">
        <v>8</v>
      </c>
      <c r="G22" s="19"/>
      <c r="H22" s="20">
        <v>56</v>
      </c>
      <c r="I22" s="21">
        <v>119</v>
      </c>
      <c r="J22" s="19"/>
      <c r="K22" s="19">
        <v>6</v>
      </c>
      <c r="L22" s="19"/>
      <c r="M22" s="20">
        <v>6</v>
      </c>
      <c r="N22" s="22">
        <v>131</v>
      </c>
      <c r="O22" s="19"/>
      <c r="P22" s="20"/>
      <c r="Q22" s="21">
        <v>119</v>
      </c>
      <c r="R22" s="20">
        <v>12</v>
      </c>
      <c r="S22" s="22">
        <v>123</v>
      </c>
      <c r="T22" s="19">
        <v>8</v>
      </c>
      <c r="U22" s="20"/>
    </row>
    <row r="23" spans="1:21" ht="14.1" customHeight="1" x14ac:dyDescent="0.15">
      <c r="A23" s="34" t="s">
        <v>27</v>
      </c>
      <c r="B23" s="35"/>
      <c r="C23" s="16">
        <v>204</v>
      </c>
      <c r="D23" s="17">
        <f t="shared" si="1"/>
        <v>44</v>
      </c>
      <c r="E23" s="21">
        <v>12</v>
      </c>
      <c r="F23" s="19">
        <v>21</v>
      </c>
      <c r="G23" s="19"/>
      <c r="H23" s="20">
        <v>11</v>
      </c>
      <c r="I23" s="21">
        <v>43</v>
      </c>
      <c r="J23" s="19"/>
      <c r="K23" s="19">
        <v>1</v>
      </c>
      <c r="L23" s="19"/>
      <c r="M23" s="20"/>
      <c r="N23" s="22">
        <v>44</v>
      </c>
      <c r="O23" s="19"/>
      <c r="P23" s="20"/>
      <c r="Q23" s="21">
        <v>23</v>
      </c>
      <c r="R23" s="20">
        <v>21</v>
      </c>
      <c r="S23" s="22">
        <v>23</v>
      </c>
      <c r="T23" s="19">
        <v>21</v>
      </c>
      <c r="U23" s="20"/>
    </row>
    <row r="24" spans="1:21" ht="14.1" customHeight="1" x14ac:dyDescent="0.15">
      <c r="A24" s="34" t="s">
        <v>28</v>
      </c>
      <c r="B24" s="35"/>
      <c r="C24" s="16">
        <v>205</v>
      </c>
      <c r="D24" s="17">
        <f t="shared" si="1"/>
        <v>65</v>
      </c>
      <c r="E24" s="21">
        <v>24</v>
      </c>
      <c r="F24" s="19">
        <v>23</v>
      </c>
      <c r="G24" s="19"/>
      <c r="H24" s="20">
        <v>18</v>
      </c>
      <c r="I24" s="21">
        <v>60</v>
      </c>
      <c r="J24" s="19"/>
      <c r="K24" s="19">
        <v>5</v>
      </c>
      <c r="L24" s="19"/>
      <c r="M24" s="20"/>
      <c r="N24" s="22">
        <v>64</v>
      </c>
      <c r="O24" s="19">
        <v>1</v>
      </c>
      <c r="P24" s="20"/>
      <c r="Q24" s="21">
        <v>45</v>
      </c>
      <c r="R24" s="20">
        <v>20</v>
      </c>
      <c r="S24" s="22">
        <v>44</v>
      </c>
      <c r="T24" s="19">
        <v>21</v>
      </c>
      <c r="U24" s="20"/>
    </row>
    <row r="25" spans="1:21" ht="14.1" customHeight="1" x14ac:dyDescent="0.15">
      <c r="A25" s="34" t="s">
        <v>29</v>
      </c>
      <c r="B25" s="35"/>
      <c r="C25" s="16">
        <v>206</v>
      </c>
      <c r="D25" s="17">
        <f t="shared" si="1"/>
        <v>18</v>
      </c>
      <c r="E25" s="21">
        <v>10</v>
      </c>
      <c r="F25" s="19">
        <v>1</v>
      </c>
      <c r="G25" s="19"/>
      <c r="H25" s="20">
        <v>7</v>
      </c>
      <c r="I25" s="21">
        <v>16</v>
      </c>
      <c r="J25" s="19"/>
      <c r="K25" s="19">
        <v>1</v>
      </c>
      <c r="L25" s="19"/>
      <c r="M25" s="20">
        <v>1</v>
      </c>
      <c r="N25" s="22">
        <v>18</v>
      </c>
      <c r="O25" s="19"/>
      <c r="P25" s="20"/>
      <c r="Q25" s="21">
        <v>18</v>
      </c>
      <c r="R25" s="20"/>
      <c r="S25" s="22">
        <v>18</v>
      </c>
      <c r="T25" s="19"/>
      <c r="U25" s="20"/>
    </row>
    <row r="26" spans="1:21" ht="14.1" customHeight="1" x14ac:dyDescent="0.15">
      <c r="A26" s="34" t="s">
        <v>30</v>
      </c>
      <c r="B26" s="35"/>
      <c r="C26" s="16">
        <v>207</v>
      </c>
      <c r="D26" s="17">
        <f t="shared" si="1"/>
        <v>17</v>
      </c>
      <c r="E26" s="21">
        <v>9</v>
      </c>
      <c r="F26" s="19">
        <v>6</v>
      </c>
      <c r="G26" s="19"/>
      <c r="H26" s="20">
        <v>2</v>
      </c>
      <c r="I26" s="21">
        <v>16</v>
      </c>
      <c r="J26" s="19"/>
      <c r="K26" s="19">
        <v>1</v>
      </c>
      <c r="L26" s="19"/>
      <c r="M26" s="20"/>
      <c r="N26" s="22">
        <v>17</v>
      </c>
      <c r="O26" s="19"/>
      <c r="P26" s="20"/>
      <c r="Q26" s="21">
        <v>17</v>
      </c>
      <c r="R26" s="20"/>
      <c r="S26" s="22">
        <v>11</v>
      </c>
      <c r="T26" s="19"/>
      <c r="U26" s="20"/>
    </row>
    <row r="27" spans="1:21" ht="14.1" customHeight="1" x14ac:dyDescent="0.15">
      <c r="A27" s="34" t="s">
        <v>31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32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33</v>
      </c>
      <c r="B29" s="35"/>
      <c r="C29" s="16">
        <v>210</v>
      </c>
      <c r="D29" s="17">
        <f t="shared" si="1"/>
        <v>32</v>
      </c>
      <c r="E29" s="21">
        <v>13</v>
      </c>
      <c r="F29" s="19">
        <v>9</v>
      </c>
      <c r="G29" s="19"/>
      <c r="H29" s="20">
        <v>10</v>
      </c>
      <c r="I29" s="21">
        <v>26</v>
      </c>
      <c r="J29" s="19"/>
      <c r="K29" s="19">
        <v>1</v>
      </c>
      <c r="L29" s="19"/>
      <c r="M29" s="20">
        <v>5</v>
      </c>
      <c r="N29" s="22">
        <v>32</v>
      </c>
      <c r="O29" s="19"/>
      <c r="P29" s="20"/>
      <c r="Q29" s="21">
        <v>32</v>
      </c>
      <c r="R29" s="20"/>
      <c r="S29" s="22">
        <v>26</v>
      </c>
      <c r="T29" s="19">
        <v>4</v>
      </c>
      <c r="U29" s="20"/>
    </row>
    <row r="30" spans="1:21" ht="14.1" customHeight="1" x14ac:dyDescent="0.15">
      <c r="A30" s="34" t="s">
        <v>34</v>
      </c>
      <c r="B30" s="35"/>
      <c r="C30" s="16">
        <v>211</v>
      </c>
      <c r="D30" s="17">
        <f t="shared" si="1"/>
        <v>20</v>
      </c>
      <c r="E30" s="21">
        <v>6</v>
      </c>
      <c r="F30" s="19">
        <v>10</v>
      </c>
      <c r="G30" s="19"/>
      <c r="H30" s="20">
        <v>4</v>
      </c>
      <c r="I30" s="21">
        <v>9</v>
      </c>
      <c r="J30" s="19"/>
      <c r="K30" s="19"/>
      <c r="L30" s="19"/>
      <c r="M30" s="20">
        <v>11</v>
      </c>
      <c r="N30" s="22">
        <v>20</v>
      </c>
      <c r="O30" s="19"/>
      <c r="P30" s="20"/>
      <c r="Q30" s="21">
        <v>19</v>
      </c>
      <c r="R30" s="20">
        <v>1</v>
      </c>
      <c r="S30" s="22">
        <v>10</v>
      </c>
      <c r="T30" s="19">
        <v>10</v>
      </c>
      <c r="U30" s="20"/>
    </row>
    <row r="31" spans="1:21" ht="14.1" customHeight="1" x14ac:dyDescent="0.15">
      <c r="A31" s="34" t="s">
        <v>35</v>
      </c>
      <c r="B31" s="35"/>
      <c r="C31" s="16">
        <v>212</v>
      </c>
      <c r="D31" s="17">
        <f t="shared" si="1"/>
        <v>4</v>
      </c>
      <c r="E31" s="21">
        <v>4</v>
      </c>
      <c r="F31" s="19"/>
      <c r="G31" s="19"/>
      <c r="H31" s="20"/>
      <c r="I31" s="21">
        <v>4</v>
      </c>
      <c r="J31" s="19"/>
      <c r="K31" s="19"/>
      <c r="L31" s="19"/>
      <c r="M31" s="20"/>
      <c r="N31" s="22">
        <v>4</v>
      </c>
      <c r="O31" s="19"/>
      <c r="P31" s="20"/>
      <c r="Q31" s="21">
        <v>4</v>
      </c>
      <c r="R31" s="20"/>
      <c r="S31" s="22">
        <v>4</v>
      </c>
      <c r="T31" s="19"/>
      <c r="U31" s="20"/>
    </row>
    <row r="32" spans="1:21" ht="14.1" customHeight="1" x14ac:dyDescent="0.15">
      <c r="A32" s="34" t="s">
        <v>36</v>
      </c>
      <c r="B32" s="35"/>
      <c r="C32" s="16">
        <v>213</v>
      </c>
      <c r="D32" s="17">
        <f t="shared" si="1"/>
        <v>21</v>
      </c>
      <c r="E32" s="21">
        <v>13</v>
      </c>
      <c r="F32" s="19"/>
      <c r="G32" s="19"/>
      <c r="H32" s="20">
        <v>8</v>
      </c>
      <c r="I32" s="21">
        <v>17</v>
      </c>
      <c r="J32" s="19"/>
      <c r="K32" s="19">
        <v>4</v>
      </c>
      <c r="L32" s="19"/>
      <c r="M32" s="20"/>
      <c r="N32" s="22">
        <v>21</v>
      </c>
      <c r="O32" s="19"/>
      <c r="P32" s="20"/>
      <c r="Q32" s="21">
        <v>19</v>
      </c>
      <c r="R32" s="20">
        <v>2</v>
      </c>
      <c r="S32" s="22">
        <v>21</v>
      </c>
      <c r="T32" s="19"/>
      <c r="U32" s="20"/>
    </row>
    <row r="33" spans="1:21" ht="14.1" customHeight="1" x14ac:dyDescent="0.15">
      <c r="A33" s="34" t="s">
        <v>37</v>
      </c>
      <c r="B33" s="35"/>
      <c r="C33" s="16">
        <v>214</v>
      </c>
      <c r="D33" s="17">
        <f t="shared" si="1"/>
        <v>5</v>
      </c>
      <c r="E33" s="21">
        <v>5</v>
      </c>
      <c r="F33" s="19"/>
      <c r="G33" s="19"/>
      <c r="H33" s="20"/>
      <c r="I33" s="21">
        <v>5</v>
      </c>
      <c r="J33" s="19"/>
      <c r="K33" s="19"/>
      <c r="L33" s="19"/>
      <c r="M33" s="20"/>
      <c r="N33" s="22">
        <v>5</v>
      </c>
      <c r="O33" s="19"/>
      <c r="P33" s="20"/>
      <c r="Q33" s="21">
        <v>3</v>
      </c>
      <c r="R33" s="20">
        <v>2</v>
      </c>
      <c r="S33" s="22">
        <v>5</v>
      </c>
      <c r="T33" s="19"/>
      <c r="U33" s="20"/>
    </row>
    <row r="34" spans="1:21" ht="14.1" customHeight="1" x14ac:dyDescent="0.15">
      <c r="A34" s="34" t="s">
        <v>38</v>
      </c>
      <c r="B34" s="35"/>
      <c r="C34" s="16">
        <v>215</v>
      </c>
      <c r="D34" s="17">
        <f t="shared" si="1"/>
        <v>19</v>
      </c>
      <c r="E34" s="21">
        <v>8</v>
      </c>
      <c r="F34" s="19">
        <v>10</v>
      </c>
      <c r="G34" s="19"/>
      <c r="H34" s="20">
        <v>1</v>
      </c>
      <c r="I34" s="21">
        <v>18</v>
      </c>
      <c r="J34" s="19"/>
      <c r="K34" s="19">
        <v>1</v>
      </c>
      <c r="L34" s="19"/>
      <c r="M34" s="20"/>
      <c r="N34" s="22">
        <v>19</v>
      </c>
      <c r="O34" s="19"/>
      <c r="P34" s="20"/>
      <c r="Q34" s="21">
        <v>19</v>
      </c>
      <c r="R34" s="20"/>
      <c r="S34" s="22">
        <v>9</v>
      </c>
      <c r="T34" s="19"/>
      <c r="U34" s="20"/>
    </row>
    <row r="35" spans="1:21" ht="14.1" customHeight="1" x14ac:dyDescent="0.15">
      <c r="A35" s="34" t="s">
        <v>39</v>
      </c>
      <c r="B35" s="35"/>
      <c r="C35" s="16">
        <v>216</v>
      </c>
      <c r="D35" s="17">
        <f t="shared" si="1"/>
        <v>27</v>
      </c>
      <c r="E35" s="21">
        <v>14</v>
      </c>
      <c r="F35" s="19"/>
      <c r="G35" s="19"/>
      <c r="H35" s="20">
        <v>13</v>
      </c>
      <c r="I35" s="21">
        <v>21</v>
      </c>
      <c r="J35" s="19"/>
      <c r="K35" s="19">
        <v>5</v>
      </c>
      <c r="L35" s="19"/>
      <c r="M35" s="20">
        <v>1</v>
      </c>
      <c r="N35" s="22">
        <v>26</v>
      </c>
      <c r="O35" s="19">
        <v>1</v>
      </c>
      <c r="P35" s="20"/>
      <c r="Q35" s="21">
        <v>27</v>
      </c>
      <c r="R35" s="20"/>
      <c r="S35" s="22">
        <v>27</v>
      </c>
      <c r="T35" s="19"/>
      <c r="U35" s="20"/>
    </row>
    <row r="36" spans="1:21" ht="14.1" customHeight="1" x14ac:dyDescent="0.15">
      <c r="A36" s="34" t="s">
        <v>40</v>
      </c>
      <c r="B36" s="35"/>
      <c r="C36" s="16">
        <v>217</v>
      </c>
      <c r="D36" s="17">
        <f t="shared" si="1"/>
        <v>113</v>
      </c>
      <c r="E36" s="21">
        <v>21</v>
      </c>
      <c r="F36" s="19">
        <v>33</v>
      </c>
      <c r="G36" s="19">
        <v>1</v>
      </c>
      <c r="H36" s="20">
        <v>58</v>
      </c>
      <c r="I36" s="21">
        <v>109</v>
      </c>
      <c r="J36" s="19"/>
      <c r="K36" s="19">
        <v>3</v>
      </c>
      <c r="L36" s="19"/>
      <c r="M36" s="20">
        <v>1</v>
      </c>
      <c r="N36" s="22">
        <v>113</v>
      </c>
      <c r="O36" s="19"/>
      <c r="P36" s="20"/>
      <c r="Q36" s="21">
        <v>39</v>
      </c>
      <c r="R36" s="20">
        <v>74</v>
      </c>
      <c r="S36" s="22">
        <v>41</v>
      </c>
      <c r="T36" s="19">
        <v>62</v>
      </c>
      <c r="U36" s="20">
        <v>39</v>
      </c>
    </row>
    <row r="37" spans="1:21" ht="14.1" customHeight="1" x14ac:dyDescent="0.15">
      <c r="A37" s="34" t="s">
        <v>41</v>
      </c>
      <c r="B37" s="35"/>
      <c r="C37" s="16">
        <v>218</v>
      </c>
      <c r="D37" s="17">
        <f t="shared" si="1"/>
        <v>43</v>
      </c>
      <c r="E37" s="21">
        <v>16</v>
      </c>
      <c r="F37" s="19">
        <v>11</v>
      </c>
      <c r="G37" s="19"/>
      <c r="H37" s="20">
        <v>16</v>
      </c>
      <c r="I37" s="21">
        <v>40</v>
      </c>
      <c r="J37" s="19"/>
      <c r="K37" s="19">
        <v>1</v>
      </c>
      <c r="L37" s="19"/>
      <c r="M37" s="20">
        <v>2</v>
      </c>
      <c r="N37" s="22">
        <v>43</v>
      </c>
      <c r="O37" s="19"/>
      <c r="P37" s="20"/>
      <c r="Q37" s="21">
        <v>30</v>
      </c>
      <c r="R37" s="20">
        <v>13</v>
      </c>
      <c r="S37" s="22">
        <v>32</v>
      </c>
      <c r="T37" s="19">
        <v>9</v>
      </c>
      <c r="U37" s="20"/>
    </row>
    <row r="38" spans="1:21" ht="14.1" customHeight="1" x14ac:dyDescent="0.15">
      <c r="A38" s="34" t="s">
        <v>42</v>
      </c>
      <c r="B38" s="35"/>
      <c r="C38" s="16">
        <v>219</v>
      </c>
      <c r="D38" s="17">
        <f t="shared" si="1"/>
        <v>64</v>
      </c>
      <c r="E38" s="21">
        <v>16</v>
      </c>
      <c r="F38" s="19">
        <v>33</v>
      </c>
      <c r="G38" s="19"/>
      <c r="H38" s="20">
        <v>15</v>
      </c>
      <c r="I38" s="21">
        <v>63</v>
      </c>
      <c r="J38" s="19"/>
      <c r="K38" s="19"/>
      <c r="L38" s="19"/>
      <c r="M38" s="20">
        <v>1</v>
      </c>
      <c r="N38" s="22">
        <v>64</v>
      </c>
      <c r="O38" s="19"/>
      <c r="P38" s="20"/>
      <c r="Q38" s="21">
        <v>30</v>
      </c>
      <c r="R38" s="20">
        <v>34</v>
      </c>
      <c r="S38" s="22">
        <v>31</v>
      </c>
      <c r="T38" s="19">
        <v>23</v>
      </c>
      <c r="U38" s="20"/>
    </row>
    <row r="39" spans="1:21" ht="14.1" customHeight="1" x14ac:dyDescent="0.15">
      <c r="A39" s="34" t="s">
        <v>43</v>
      </c>
      <c r="B39" s="35"/>
      <c r="C39" s="16">
        <v>220</v>
      </c>
      <c r="D39" s="17">
        <f t="shared" si="1"/>
        <v>35</v>
      </c>
      <c r="E39" s="21">
        <v>15</v>
      </c>
      <c r="F39" s="19">
        <v>14</v>
      </c>
      <c r="G39" s="19"/>
      <c r="H39" s="20">
        <v>6</v>
      </c>
      <c r="I39" s="21">
        <v>32</v>
      </c>
      <c r="J39" s="19"/>
      <c r="K39" s="19">
        <v>2</v>
      </c>
      <c r="L39" s="19"/>
      <c r="M39" s="20">
        <v>1</v>
      </c>
      <c r="N39" s="22">
        <v>35</v>
      </c>
      <c r="O39" s="19"/>
      <c r="P39" s="20"/>
      <c r="Q39" s="21">
        <v>33</v>
      </c>
      <c r="R39" s="20">
        <v>2</v>
      </c>
      <c r="S39" s="22">
        <v>21</v>
      </c>
      <c r="T39" s="19"/>
      <c r="U39" s="20"/>
    </row>
    <row r="40" spans="1:21" ht="14.1" customHeight="1" x14ac:dyDescent="0.15">
      <c r="A40" s="34" t="s">
        <v>44</v>
      </c>
      <c r="B40" s="35"/>
      <c r="C40" s="16">
        <v>221</v>
      </c>
      <c r="D40" s="17">
        <f t="shared" si="1"/>
        <v>23</v>
      </c>
      <c r="E40" s="21">
        <v>14</v>
      </c>
      <c r="F40" s="19"/>
      <c r="G40" s="19"/>
      <c r="H40" s="20">
        <v>9</v>
      </c>
      <c r="I40" s="21">
        <v>14</v>
      </c>
      <c r="J40" s="19"/>
      <c r="K40" s="19">
        <v>2</v>
      </c>
      <c r="L40" s="19"/>
      <c r="M40" s="20">
        <v>7</v>
      </c>
      <c r="N40" s="22">
        <v>23</v>
      </c>
      <c r="O40" s="19"/>
      <c r="P40" s="20"/>
      <c r="Q40" s="21">
        <v>22</v>
      </c>
      <c r="R40" s="20">
        <v>1</v>
      </c>
      <c r="S40" s="22">
        <v>23</v>
      </c>
      <c r="T40" s="19"/>
      <c r="U40" s="20"/>
    </row>
    <row r="41" spans="1:21" ht="14.1" customHeight="1" x14ac:dyDescent="0.15">
      <c r="A41" s="34" t="s">
        <v>45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142</v>
      </c>
      <c r="B42" s="35"/>
      <c r="C42" s="15">
        <v>223</v>
      </c>
      <c r="D42" s="17">
        <f t="shared" si="1"/>
        <v>11</v>
      </c>
      <c r="E42" s="21">
        <v>5</v>
      </c>
      <c r="F42" s="19"/>
      <c r="G42" s="19"/>
      <c r="H42" s="20">
        <v>6</v>
      </c>
      <c r="I42" s="21">
        <v>8</v>
      </c>
      <c r="J42" s="19"/>
      <c r="K42" s="19">
        <v>2</v>
      </c>
      <c r="L42" s="19"/>
      <c r="M42" s="20">
        <v>1</v>
      </c>
      <c r="N42" s="22">
        <v>11</v>
      </c>
      <c r="O42" s="19"/>
      <c r="P42" s="20"/>
      <c r="Q42" s="21">
        <v>10</v>
      </c>
      <c r="R42" s="20">
        <v>1</v>
      </c>
      <c r="S42" s="22">
        <v>11</v>
      </c>
      <c r="T42" s="19"/>
      <c r="U42" s="20"/>
    </row>
    <row r="43" spans="1:21" ht="14.1" customHeight="1" x14ac:dyDescent="0.15">
      <c r="A43" s="34" t="s">
        <v>143</v>
      </c>
      <c r="B43" s="35"/>
      <c r="C43" s="15">
        <v>224</v>
      </c>
      <c r="D43" s="17">
        <f t="shared" si="1"/>
        <v>70</v>
      </c>
      <c r="E43" s="21">
        <v>14</v>
      </c>
      <c r="F43" s="19">
        <v>45</v>
      </c>
      <c r="G43" s="19"/>
      <c r="H43" s="20">
        <v>11</v>
      </c>
      <c r="I43" s="21">
        <v>67</v>
      </c>
      <c r="J43" s="19"/>
      <c r="K43" s="19">
        <v>1</v>
      </c>
      <c r="L43" s="19"/>
      <c r="M43" s="20">
        <v>2</v>
      </c>
      <c r="N43" s="22">
        <v>70</v>
      </c>
      <c r="O43" s="19"/>
      <c r="P43" s="20"/>
      <c r="Q43" s="21">
        <v>24</v>
      </c>
      <c r="R43" s="20">
        <v>46</v>
      </c>
      <c r="S43" s="22">
        <v>25</v>
      </c>
      <c r="T43" s="19">
        <v>45</v>
      </c>
      <c r="U43" s="20"/>
    </row>
    <row r="44" spans="1:21" ht="14.1" customHeight="1" x14ac:dyDescent="0.15">
      <c r="A44" s="34" t="s">
        <v>46</v>
      </c>
      <c r="B44" s="35"/>
      <c r="C44" s="15">
        <v>225</v>
      </c>
      <c r="D44" s="17">
        <f t="shared" si="1"/>
        <v>7</v>
      </c>
      <c r="E44" s="21">
        <v>7</v>
      </c>
      <c r="F44" s="19"/>
      <c r="G44" s="19"/>
      <c r="H44" s="20"/>
      <c r="I44" s="21">
        <v>7</v>
      </c>
      <c r="J44" s="19"/>
      <c r="K44" s="19"/>
      <c r="L44" s="19"/>
      <c r="M44" s="20"/>
      <c r="N44" s="22">
        <v>7</v>
      </c>
      <c r="O44" s="19"/>
      <c r="P44" s="20"/>
      <c r="Q44" s="21">
        <v>6</v>
      </c>
      <c r="R44" s="20">
        <v>1</v>
      </c>
      <c r="S44" s="22">
        <v>7</v>
      </c>
      <c r="T44" s="19"/>
      <c r="U44" s="20"/>
    </row>
    <row r="45" spans="1:21" ht="14.1" customHeight="1" x14ac:dyDescent="0.15">
      <c r="A45" s="34" t="s">
        <v>144</v>
      </c>
      <c r="B45" s="35"/>
      <c r="C45" s="15">
        <v>226</v>
      </c>
      <c r="D45" s="17">
        <f t="shared" si="1"/>
        <v>8</v>
      </c>
      <c r="E45" s="21">
        <v>6</v>
      </c>
      <c r="F45" s="19"/>
      <c r="G45" s="19"/>
      <c r="H45" s="20">
        <v>2</v>
      </c>
      <c r="I45" s="21">
        <v>8</v>
      </c>
      <c r="J45" s="19"/>
      <c r="K45" s="19"/>
      <c r="L45" s="19"/>
      <c r="M45" s="20"/>
      <c r="N45" s="22">
        <v>8</v>
      </c>
      <c r="O45" s="19"/>
      <c r="P45" s="20"/>
      <c r="Q45" s="21">
        <v>8</v>
      </c>
      <c r="R45" s="20"/>
      <c r="S45" s="22">
        <v>8</v>
      </c>
      <c r="T45" s="19"/>
      <c r="U45" s="20"/>
    </row>
    <row r="46" spans="1:21" ht="14.1" customHeight="1" x14ac:dyDescent="0.15">
      <c r="A46" s="34" t="s">
        <v>145</v>
      </c>
      <c r="B46" s="35"/>
      <c r="C46" s="15">
        <v>227</v>
      </c>
      <c r="D46" s="17">
        <f t="shared" si="1"/>
        <v>4</v>
      </c>
      <c r="E46" s="21">
        <v>4</v>
      </c>
      <c r="F46" s="19"/>
      <c r="G46" s="19"/>
      <c r="H46" s="20"/>
      <c r="I46" s="21">
        <v>3</v>
      </c>
      <c r="J46" s="19"/>
      <c r="K46" s="19">
        <v>1</v>
      </c>
      <c r="L46" s="19"/>
      <c r="M46" s="20"/>
      <c r="N46" s="22">
        <v>4</v>
      </c>
      <c r="O46" s="19"/>
      <c r="P46" s="20"/>
      <c r="Q46" s="21">
        <v>4</v>
      </c>
      <c r="R46" s="20"/>
      <c r="S46" s="22">
        <v>4</v>
      </c>
      <c r="T46" s="19"/>
      <c r="U46" s="20"/>
    </row>
    <row r="47" spans="1:21" ht="14.1" customHeight="1" x14ac:dyDescent="0.15">
      <c r="A47" s="34" t="s">
        <v>146</v>
      </c>
      <c r="B47" s="35"/>
      <c r="C47" s="15">
        <v>228</v>
      </c>
      <c r="D47" s="17">
        <f t="shared" si="1"/>
        <v>45</v>
      </c>
      <c r="E47" s="21">
        <v>17</v>
      </c>
      <c r="F47" s="19">
        <v>8</v>
      </c>
      <c r="G47" s="19"/>
      <c r="H47" s="20">
        <v>20</v>
      </c>
      <c r="I47" s="21">
        <v>42</v>
      </c>
      <c r="J47" s="19"/>
      <c r="K47" s="19">
        <v>1</v>
      </c>
      <c r="L47" s="19"/>
      <c r="M47" s="20">
        <v>2</v>
      </c>
      <c r="N47" s="22">
        <v>45</v>
      </c>
      <c r="O47" s="19"/>
      <c r="P47" s="20"/>
      <c r="Q47" s="21">
        <v>42</v>
      </c>
      <c r="R47" s="20">
        <v>3</v>
      </c>
      <c r="S47" s="22">
        <v>37</v>
      </c>
      <c r="T47" s="19"/>
      <c r="U47" s="20"/>
    </row>
    <row r="48" spans="1:21" ht="14.1" customHeight="1" x14ac:dyDescent="0.15">
      <c r="A48" s="34" t="s">
        <v>147</v>
      </c>
      <c r="B48" s="35"/>
      <c r="C48" s="15">
        <v>229</v>
      </c>
      <c r="D48" s="17">
        <f>SUM(E48:H48)</f>
        <v>6</v>
      </c>
      <c r="E48" s="21">
        <v>6</v>
      </c>
      <c r="F48" s="19"/>
      <c r="G48" s="19"/>
      <c r="H48" s="20"/>
      <c r="I48" s="21">
        <v>6</v>
      </c>
      <c r="J48" s="19"/>
      <c r="K48" s="19"/>
      <c r="L48" s="19"/>
      <c r="M48" s="20"/>
      <c r="N48" s="22">
        <v>6</v>
      </c>
      <c r="O48" s="19"/>
      <c r="P48" s="20"/>
      <c r="Q48" s="21">
        <v>5</v>
      </c>
      <c r="R48" s="20">
        <v>1</v>
      </c>
      <c r="S48" s="22">
        <v>6</v>
      </c>
      <c r="T48" s="19"/>
      <c r="U48" s="20"/>
    </row>
    <row r="49" spans="1:21" ht="14.1" customHeight="1" x14ac:dyDescent="0.15">
      <c r="A49" s="34" t="s">
        <v>148</v>
      </c>
      <c r="B49" s="35"/>
      <c r="C49" s="15">
        <v>230</v>
      </c>
      <c r="D49" s="17">
        <f>SUM(E49:H49)</f>
        <v>102</v>
      </c>
      <c r="E49" s="21">
        <v>27</v>
      </c>
      <c r="F49" s="19">
        <v>55</v>
      </c>
      <c r="G49" s="19">
        <v>1</v>
      </c>
      <c r="H49" s="20">
        <v>19</v>
      </c>
      <c r="I49" s="21">
        <v>88</v>
      </c>
      <c r="J49" s="19"/>
      <c r="K49" s="19">
        <v>13</v>
      </c>
      <c r="L49" s="19"/>
      <c r="M49" s="20">
        <v>1</v>
      </c>
      <c r="N49" s="22">
        <v>102</v>
      </c>
      <c r="O49" s="19"/>
      <c r="P49" s="20"/>
      <c r="Q49" s="21">
        <v>55</v>
      </c>
      <c r="R49" s="20">
        <v>47</v>
      </c>
      <c r="S49" s="22">
        <v>47</v>
      </c>
      <c r="T49" s="19">
        <v>45</v>
      </c>
      <c r="U49" s="20"/>
    </row>
    <row r="50" spans="1:21" ht="14.1" customHeight="1" x14ac:dyDescent="0.15">
      <c r="A50" s="34" t="s">
        <v>149</v>
      </c>
      <c r="B50" s="35"/>
      <c r="C50" s="15">
        <v>231</v>
      </c>
      <c r="D50" s="17">
        <f>SUM(E50:H50)</f>
        <v>22</v>
      </c>
      <c r="E50" s="21">
        <v>6</v>
      </c>
      <c r="F50" s="19">
        <v>6</v>
      </c>
      <c r="G50" s="19"/>
      <c r="H50" s="20">
        <v>10</v>
      </c>
      <c r="I50" s="21">
        <v>21</v>
      </c>
      <c r="J50" s="19"/>
      <c r="K50" s="19">
        <v>1</v>
      </c>
      <c r="L50" s="19"/>
      <c r="M50" s="20"/>
      <c r="N50" s="22">
        <v>22</v>
      </c>
      <c r="O50" s="19"/>
      <c r="P50" s="20"/>
      <c r="Q50" s="21">
        <v>15</v>
      </c>
      <c r="R50" s="20">
        <v>7</v>
      </c>
      <c r="S50" s="22">
        <v>16</v>
      </c>
      <c r="T50" s="19">
        <v>6</v>
      </c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150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47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151</v>
      </c>
      <c r="B55" s="45"/>
      <c r="C55" s="42"/>
      <c r="D55" s="9">
        <f>SUM(D56:D62)</f>
        <v>182</v>
      </c>
      <c r="E55" s="10">
        <f>SUM(E56:E62)</f>
        <v>54</v>
      </c>
      <c r="F55" s="11">
        <f>SUM(F56:F62)</f>
        <v>87</v>
      </c>
      <c r="G55" s="11">
        <f t="shared" ref="G55:U55" si="4">SUM(G56:G62)</f>
        <v>0</v>
      </c>
      <c r="H55" s="12">
        <f t="shared" si="4"/>
        <v>41</v>
      </c>
      <c r="I55" s="13">
        <f t="shared" si="4"/>
        <v>175</v>
      </c>
      <c r="J55" s="11">
        <f t="shared" si="4"/>
        <v>0</v>
      </c>
      <c r="K55" s="11">
        <f t="shared" si="4"/>
        <v>3</v>
      </c>
      <c r="L55" s="11">
        <f t="shared" si="4"/>
        <v>0</v>
      </c>
      <c r="M55" s="12">
        <f t="shared" si="4"/>
        <v>4</v>
      </c>
      <c r="N55" s="13">
        <f t="shared" si="4"/>
        <v>182</v>
      </c>
      <c r="O55" s="11">
        <f t="shared" si="4"/>
        <v>0</v>
      </c>
      <c r="P55" s="12">
        <f t="shared" si="4"/>
        <v>0</v>
      </c>
      <c r="Q55" s="13">
        <f t="shared" si="4"/>
        <v>125</v>
      </c>
      <c r="R55" s="12">
        <f t="shared" si="4"/>
        <v>57</v>
      </c>
      <c r="S55" s="13">
        <f t="shared" si="4"/>
        <v>96</v>
      </c>
      <c r="T55" s="11">
        <f t="shared" si="4"/>
        <v>60</v>
      </c>
      <c r="U55" s="12">
        <f t="shared" si="4"/>
        <v>0</v>
      </c>
    </row>
    <row r="56" spans="1:21" ht="14.1" customHeight="1" x14ac:dyDescent="0.15">
      <c r="A56" s="14"/>
      <c r="B56" s="15" t="s">
        <v>48</v>
      </c>
      <c r="C56" s="15">
        <v>341</v>
      </c>
      <c r="D56" s="17">
        <f>SUM(E56:H56)</f>
        <v>35</v>
      </c>
      <c r="E56" s="21">
        <v>24</v>
      </c>
      <c r="F56" s="19"/>
      <c r="G56" s="19"/>
      <c r="H56" s="20">
        <v>11</v>
      </c>
      <c r="I56" s="22">
        <v>32</v>
      </c>
      <c r="J56" s="19"/>
      <c r="K56" s="19">
        <v>1</v>
      </c>
      <c r="L56" s="19"/>
      <c r="M56" s="20">
        <v>2</v>
      </c>
      <c r="N56" s="22">
        <v>35</v>
      </c>
      <c r="O56" s="19"/>
      <c r="P56" s="20"/>
      <c r="Q56" s="22">
        <v>31</v>
      </c>
      <c r="R56" s="20">
        <v>4</v>
      </c>
      <c r="S56" s="22">
        <v>35</v>
      </c>
      <c r="T56" s="19"/>
      <c r="U56" s="20"/>
    </row>
    <row r="57" spans="1:21" ht="14.1" customHeight="1" x14ac:dyDescent="0.15">
      <c r="A57" s="14"/>
      <c r="B57" s="15" t="s">
        <v>49</v>
      </c>
      <c r="C57" s="15">
        <v>342</v>
      </c>
      <c r="D57" s="17">
        <f t="shared" ref="D57:D67" si="5">SUM(E57:H57)</f>
        <v>5</v>
      </c>
      <c r="E57" s="21">
        <v>3</v>
      </c>
      <c r="F57" s="19"/>
      <c r="G57" s="19"/>
      <c r="H57" s="20">
        <v>2</v>
      </c>
      <c r="I57" s="22">
        <v>5</v>
      </c>
      <c r="J57" s="19"/>
      <c r="K57" s="19"/>
      <c r="L57" s="19"/>
      <c r="M57" s="20"/>
      <c r="N57" s="22">
        <v>5</v>
      </c>
      <c r="O57" s="19"/>
      <c r="P57" s="20"/>
      <c r="Q57" s="22">
        <v>5</v>
      </c>
      <c r="R57" s="20"/>
      <c r="S57" s="22">
        <v>5</v>
      </c>
      <c r="T57" s="19"/>
      <c r="U57" s="20"/>
    </row>
    <row r="58" spans="1:21" ht="14.1" customHeight="1" x14ac:dyDescent="0.15">
      <c r="A58" s="14"/>
      <c r="B58" s="15" t="s">
        <v>50</v>
      </c>
      <c r="C58" s="15">
        <v>343</v>
      </c>
      <c r="D58" s="17">
        <f t="shared" si="5"/>
        <v>7</v>
      </c>
      <c r="E58" s="21">
        <v>4</v>
      </c>
      <c r="F58" s="19"/>
      <c r="G58" s="19"/>
      <c r="H58" s="20">
        <v>3</v>
      </c>
      <c r="I58" s="22">
        <v>7</v>
      </c>
      <c r="J58" s="19"/>
      <c r="K58" s="19"/>
      <c r="L58" s="19"/>
      <c r="M58" s="20"/>
      <c r="N58" s="22">
        <v>7</v>
      </c>
      <c r="O58" s="19"/>
      <c r="P58" s="20"/>
      <c r="Q58" s="22">
        <v>7</v>
      </c>
      <c r="R58" s="20"/>
      <c r="S58" s="22">
        <v>7</v>
      </c>
      <c r="T58" s="19"/>
      <c r="U58" s="20"/>
    </row>
    <row r="59" spans="1:21" ht="14.1" customHeight="1" x14ac:dyDescent="0.15">
      <c r="A59" s="14"/>
      <c r="B59" s="15" t="s">
        <v>51</v>
      </c>
      <c r="C59" s="15">
        <v>344</v>
      </c>
      <c r="D59" s="17">
        <f t="shared" si="5"/>
        <v>39</v>
      </c>
      <c r="E59" s="21">
        <v>4</v>
      </c>
      <c r="F59" s="19">
        <v>20</v>
      </c>
      <c r="G59" s="19"/>
      <c r="H59" s="20">
        <v>15</v>
      </c>
      <c r="I59" s="22">
        <v>38</v>
      </c>
      <c r="J59" s="19"/>
      <c r="K59" s="19">
        <v>1</v>
      </c>
      <c r="L59" s="19"/>
      <c r="M59" s="20"/>
      <c r="N59" s="22">
        <v>39</v>
      </c>
      <c r="O59" s="19"/>
      <c r="P59" s="20"/>
      <c r="Q59" s="22">
        <v>31</v>
      </c>
      <c r="R59" s="20">
        <v>8</v>
      </c>
      <c r="S59" s="22">
        <v>19</v>
      </c>
      <c r="T59" s="19">
        <v>8</v>
      </c>
      <c r="U59" s="20"/>
    </row>
    <row r="60" spans="1:21" ht="14.1" customHeight="1" x14ac:dyDescent="0.15">
      <c r="A60" s="14"/>
      <c r="B60" s="15" t="s">
        <v>52</v>
      </c>
      <c r="C60" s="15">
        <v>345</v>
      </c>
      <c r="D60" s="17">
        <f t="shared" si="5"/>
        <v>6</v>
      </c>
      <c r="E60" s="21">
        <v>2</v>
      </c>
      <c r="F60" s="19"/>
      <c r="G60" s="19"/>
      <c r="H60" s="20">
        <v>4</v>
      </c>
      <c r="I60" s="22">
        <v>5</v>
      </c>
      <c r="J60" s="19"/>
      <c r="K60" s="19"/>
      <c r="L60" s="19"/>
      <c r="M60" s="20">
        <v>1</v>
      </c>
      <c r="N60" s="22">
        <v>6</v>
      </c>
      <c r="O60" s="19"/>
      <c r="P60" s="20"/>
      <c r="Q60" s="22">
        <v>4</v>
      </c>
      <c r="R60" s="20">
        <v>2</v>
      </c>
      <c r="S60" s="22">
        <v>6</v>
      </c>
      <c r="T60" s="19"/>
      <c r="U60" s="20"/>
    </row>
    <row r="61" spans="1:21" ht="14.1" customHeight="1" x14ac:dyDescent="0.15">
      <c r="A61" s="14"/>
      <c r="B61" s="15" t="s">
        <v>53</v>
      </c>
      <c r="C61" s="15">
        <v>348</v>
      </c>
      <c r="D61" s="17">
        <f t="shared" si="5"/>
        <v>6</v>
      </c>
      <c r="E61" s="21">
        <v>6</v>
      </c>
      <c r="F61" s="19"/>
      <c r="G61" s="19"/>
      <c r="H61" s="20"/>
      <c r="I61" s="22">
        <v>5</v>
      </c>
      <c r="J61" s="19"/>
      <c r="K61" s="19">
        <v>1</v>
      </c>
      <c r="L61" s="19"/>
      <c r="M61" s="20"/>
      <c r="N61" s="22">
        <v>6</v>
      </c>
      <c r="O61" s="19"/>
      <c r="P61" s="20"/>
      <c r="Q61" s="22">
        <v>6</v>
      </c>
      <c r="R61" s="20"/>
      <c r="S61" s="22">
        <v>6</v>
      </c>
      <c r="T61" s="19"/>
      <c r="U61" s="20"/>
    </row>
    <row r="62" spans="1:21" ht="14.1" customHeight="1" thickBot="1" x14ac:dyDescent="0.2">
      <c r="A62" s="23"/>
      <c r="B62" s="24" t="s">
        <v>54</v>
      </c>
      <c r="C62" s="24">
        <v>349</v>
      </c>
      <c r="D62" s="17">
        <f t="shared" si="5"/>
        <v>84</v>
      </c>
      <c r="E62" s="26">
        <v>11</v>
      </c>
      <c r="F62" s="27">
        <v>67</v>
      </c>
      <c r="G62" s="27"/>
      <c r="H62" s="28">
        <v>6</v>
      </c>
      <c r="I62" s="29">
        <v>83</v>
      </c>
      <c r="J62" s="27"/>
      <c r="K62" s="27"/>
      <c r="L62" s="27"/>
      <c r="M62" s="28">
        <v>1</v>
      </c>
      <c r="N62" s="29">
        <v>84</v>
      </c>
      <c r="O62" s="27"/>
      <c r="P62" s="28"/>
      <c r="Q62" s="29">
        <v>41</v>
      </c>
      <c r="R62" s="28">
        <v>43</v>
      </c>
      <c r="S62" s="29">
        <v>18</v>
      </c>
      <c r="T62" s="27">
        <v>52</v>
      </c>
      <c r="U62" s="28"/>
    </row>
    <row r="63" spans="1:21" ht="14.1" customHeight="1" x14ac:dyDescent="0.15">
      <c r="A63" s="7" t="s">
        <v>152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55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56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57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58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153</v>
      </c>
      <c r="B68" s="45"/>
      <c r="C68" s="42"/>
      <c r="D68" s="9">
        <f>SUM(D69:D72)</f>
        <v>42</v>
      </c>
      <c r="E68" s="10">
        <f>SUM(E69:E72)</f>
        <v>19</v>
      </c>
      <c r="F68" s="11">
        <f>SUM(F69:F72)</f>
        <v>10</v>
      </c>
      <c r="G68" s="11">
        <f t="shared" ref="G68:U68" si="7">SUM(G69:G72)</f>
        <v>0</v>
      </c>
      <c r="H68" s="12">
        <f t="shared" si="7"/>
        <v>13</v>
      </c>
      <c r="I68" s="13">
        <f t="shared" si="7"/>
        <v>42</v>
      </c>
      <c r="J68" s="11">
        <f t="shared" si="7"/>
        <v>0</v>
      </c>
      <c r="K68" s="11">
        <f t="shared" si="7"/>
        <v>0</v>
      </c>
      <c r="L68" s="11">
        <f t="shared" si="7"/>
        <v>0</v>
      </c>
      <c r="M68" s="12">
        <f t="shared" si="7"/>
        <v>0</v>
      </c>
      <c r="N68" s="13">
        <f t="shared" si="7"/>
        <v>42</v>
      </c>
      <c r="O68" s="11">
        <f t="shared" si="7"/>
        <v>0</v>
      </c>
      <c r="P68" s="12">
        <f t="shared" si="7"/>
        <v>0</v>
      </c>
      <c r="Q68" s="13">
        <f t="shared" si="7"/>
        <v>40</v>
      </c>
      <c r="R68" s="12">
        <f t="shared" si="7"/>
        <v>2</v>
      </c>
      <c r="S68" s="13">
        <f t="shared" si="7"/>
        <v>32</v>
      </c>
      <c r="T68" s="11">
        <f t="shared" si="7"/>
        <v>0</v>
      </c>
      <c r="U68" s="12">
        <f t="shared" si="7"/>
        <v>0</v>
      </c>
    </row>
    <row r="69" spans="1:21" ht="14.1" customHeight="1" x14ac:dyDescent="0.15">
      <c r="A69" s="14"/>
      <c r="B69" s="15" t="s">
        <v>59</v>
      </c>
      <c r="C69" s="15">
        <v>381</v>
      </c>
      <c r="D69" s="17">
        <f>SUM(E69:H69)</f>
        <v>2</v>
      </c>
      <c r="E69" s="21">
        <v>1</v>
      </c>
      <c r="F69" s="19"/>
      <c r="G69" s="19"/>
      <c r="H69" s="20">
        <v>1</v>
      </c>
      <c r="I69" s="22">
        <v>2</v>
      </c>
      <c r="J69" s="19"/>
      <c r="K69" s="19"/>
      <c r="L69" s="19"/>
      <c r="M69" s="20"/>
      <c r="N69" s="22">
        <v>2</v>
      </c>
      <c r="O69" s="19"/>
      <c r="P69" s="20"/>
      <c r="Q69" s="22">
        <v>2</v>
      </c>
      <c r="R69" s="20"/>
      <c r="S69" s="22">
        <v>2</v>
      </c>
      <c r="T69" s="19"/>
      <c r="U69" s="20"/>
    </row>
    <row r="70" spans="1:21" ht="14.1" customHeight="1" x14ac:dyDescent="0.15">
      <c r="A70" s="14"/>
      <c r="B70" s="15" t="s">
        <v>60</v>
      </c>
      <c r="C70" s="15">
        <v>382</v>
      </c>
      <c r="D70" s="17">
        <f>SUM(E70:H70)</f>
        <v>16</v>
      </c>
      <c r="E70" s="21">
        <v>7</v>
      </c>
      <c r="F70" s="19"/>
      <c r="G70" s="19"/>
      <c r="H70" s="20">
        <v>9</v>
      </c>
      <c r="I70" s="21">
        <v>16</v>
      </c>
      <c r="J70" s="19"/>
      <c r="K70" s="19"/>
      <c r="L70" s="19"/>
      <c r="M70" s="20"/>
      <c r="N70" s="22">
        <v>16</v>
      </c>
      <c r="O70" s="19"/>
      <c r="P70" s="20"/>
      <c r="Q70" s="22">
        <v>16</v>
      </c>
      <c r="R70" s="20"/>
      <c r="S70" s="22">
        <v>16</v>
      </c>
      <c r="T70" s="19"/>
      <c r="U70" s="20"/>
    </row>
    <row r="71" spans="1:21" ht="14.1" customHeight="1" x14ac:dyDescent="0.15">
      <c r="A71" s="14"/>
      <c r="B71" s="15" t="s">
        <v>61</v>
      </c>
      <c r="C71" s="15">
        <v>383</v>
      </c>
      <c r="D71" s="17">
        <f>SUM(E71:H71)</f>
        <v>9</v>
      </c>
      <c r="E71" s="21">
        <v>8</v>
      </c>
      <c r="F71" s="19"/>
      <c r="G71" s="19"/>
      <c r="H71" s="20">
        <v>1</v>
      </c>
      <c r="I71" s="21">
        <v>9</v>
      </c>
      <c r="J71" s="19"/>
      <c r="K71" s="19"/>
      <c r="L71" s="19"/>
      <c r="M71" s="20"/>
      <c r="N71" s="22">
        <v>9</v>
      </c>
      <c r="O71" s="19"/>
      <c r="P71" s="20"/>
      <c r="Q71" s="21">
        <v>7</v>
      </c>
      <c r="R71" s="20">
        <v>2</v>
      </c>
      <c r="S71" s="22">
        <v>9</v>
      </c>
      <c r="T71" s="19"/>
      <c r="U71" s="20"/>
    </row>
    <row r="72" spans="1:21" ht="14.1" customHeight="1" thickBot="1" x14ac:dyDescent="0.2">
      <c r="A72" s="23"/>
      <c r="B72" s="24" t="s">
        <v>62</v>
      </c>
      <c r="C72" s="24">
        <v>384</v>
      </c>
      <c r="D72" s="17">
        <f>SUM(E72:H72)</f>
        <v>15</v>
      </c>
      <c r="E72" s="26">
        <v>3</v>
      </c>
      <c r="F72" s="27">
        <v>10</v>
      </c>
      <c r="G72" s="27"/>
      <c r="H72" s="28">
        <v>2</v>
      </c>
      <c r="I72" s="26">
        <v>15</v>
      </c>
      <c r="J72" s="27"/>
      <c r="K72" s="27"/>
      <c r="L72" s="27"/>
      <c r="M72" s="28"/>
      <c r="N72" s="29">
        <v>15</v>
      </c>
      <c r="O72" s="27"/>
      <c r="P72" s="28"/>
      <c r="Q72" s="26">
        <v>15</v>
      </c>
      <c r="R72" s="28"/>
      <c r="S72" s="29">
        <v>5</v>
      </c>
      <c r="T72" s="27"/>
      <c r="U72" s="28"/>
    </row>
    <row r="73" spans="1:21" ht="14.1" customHeight="1" x14ac:dyDescent="0.15">
      <c r="A73" s="7" t="s">
        <v>154</v>
      </c>
      <c r="B73" s="45"/>
      <c r="C73" s="42"/>
      <c r="D73" s="9">
        <f>SUM(D74:D77)</f>
        <v>5</v>
      </c>
      <c r="E73" s="10">
        <f>SUM(E74:E77)</f>
        <v>5</v>
      </c>
      <c r="F73" s="11">
        <f>SUM(F74:F77)</f>
        <v>0</v>
      </c>
      <c r="G73" s="11">
        <f t="shared" ref="G73:U73" si="8">SUM(G74:G77)</f>
        <v>0</v>
      </c>
      <c r="H73" s="12">
        <f t="shared" si="8"/>
        <v>0</v>
      </c>
      <c r="I73" s="13">
        <f t="shared" si="8"/>
        <v>4</v>
      </c>
      <c r="J73" s="11">
        <f t="shared" si="8"/>
        <v>0</v>
      </c>
      <c r="K73" s="11">
        <f t="shared" si="8"/>
        <v>1</v>
      </c>
      <c r="L73" s="11">
        <f t="shared" si="8"/>
        <v>0</v>
      </c>
      <c r="M73" s="12">
        <f t="shared" si="8"/>
        <v>0</v>
      </c>
      <c r="N73" s="13">
        <f t="shared" si="8"/>
        <v>5</v>
      </c>
      <c r="O73" s="11">
        <f t="shared" si="8"/>
        <v>0</v>
      </c>
      <c r="P73" s="12">
        <f t="shared" si="8"/>
        <v>0</v>
      </c>
      <c r="Q73" s="13">
        <f t="shared" si="8"/>
        <v>5</v>
      </c>
      <c r="R73" s="12">
        <f t="shared" si="8"/>
        <v>0</v>
      </c>
      <c r="S73" s="13">
        <f t="shared" si="8"/>
        <v>5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63</v>
      </c>
      <c r="C74" s="15">
        <v>401</v>
      </c>
      <c r="D74" s="17">
        <f>SUM(E74:H74)</f>
        <v>1</v>
      </c>
      <c r="E74" s="21">
        <v>1</v>
      </c>
      <c r="F74" s="19"/>
      <c r="G74" s="19"/>
      <c r="H74" s="20"/>
      <c r="I74" s="22">
        <v>1</v>
      </c>
      <c r="J74" s="19"/>
      <c r="K74" s="19"/>
      <c r="L74" s="19"/>
      <c r="M74" s="20"/>
      <c r="N74" s="22">
        <v>1</v>
      </c>
      <c r="O74" s="19"/>
      <c r="P74" s="20"/>
      <c r="Q74" s="22">
        <v>1</v>
      </c>
      <c r="R74" s="20"/>
      <c r="S74" s="22">
        <v>1</v>
      </c>
      <c r="T74" s="19"/>
      <c r="U74" s="20"/>
    </row>
    <row r="75" spans="1:21" ht="14.1" customHeight="1" x14ac:dyDescent="0.15">
      <c r="A75" s="14"/>
      <c r="B75" s="15" t="s">
        <v>64</v>
      </c>
      <c r="C75" s="15">
        <v>402</v>
      </c>
      <c r="D75" s="17">
        <f>SUM(E75:H75)</f>
        <v>4</v>
      </c>
      <c r="E75" s="21">
        <v>4</v>
      </c>
      <c r="F75" s="19"/>
      <c r="G75" s="19"/>
      <c r="H75" s="20"/>
      <c r="I75" s="22">
        <v>3</v>
      </c>
      <c r="J75" s="19"/>
      <c r="K75" s="19">
        <v>1</v>
      </c>
      <c r="L75" s="19"/>
      <c r="M75" s="20"/>
      <c r="N75" s="22">
        <v>4</v>
      </c>
      <c r="O75" s="19"/>
      <c r="P75" s="20"/>
      <c r="Q75" s="22">
        <v>4</v>
      </c>
      <c r="R75" s="20"/>
      <c r="S75" s="22">
        <v>4</v>
      </c>
      <c r="T75" s="19"/>
      <c r="U75" s="20"/>
    </row>
    <row r="76" spans="1:21" ht="14.1" customHeight="1" x14ac:dyDescent="0.15">
      <c r="A76" s="14"/>
      <c r="B76" s="15" t="s">
        <v>65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66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155</v>
      </c>
      <c r="B78" s="45"/>
      <c r="C78" s="42"/>
      <c r="D78" s="9">
        <f>SUM(D79:D86)</f>
        <v>1</v>
      </c>
      <c r="E78" s="10">
        <f>SUM(E79:E86)</f>
        <v>1</v>
      </c>
      <c r="F78" s="11">
        <f>SUM(F79:F86)</f>
        <v>0</v>
      </c>
      <c r="G78" s="11">
        <f t="shared" ref="G78:U78" si="9">SUM(G79:G86)</f>
        <v>0</v>
      </c>
      <c r="H78" s="12">
        <f t="shared" si="9"/>
        <v>0</v>
      </c>
      <c r="I78" s="13">
        <f t="shared" si="9"/>
        <v>1</v>
      </c>
      <c r="J78" s="11">
        <f t="shared" si="9"/>
        <v>0</v>
      </c>
      <c r="K78" s="11">
        <f t="shared" si="9"/>
        <v>0</v>
      </c>
      <c r="L78" s="11">
        <f t="shared" si="9"/>
        <v>0</v>
      </c>
      <c r="M78" s="12">
        <f t="shared" si="9"/>
        <v>0</v>
      </c>
      <c r="N78" s="13">
        <f t="shared" si="9"/>
        <v>0</v>
      </c>
      <c r="O78" s="11">
        <f t="shared" si="9"/>
        <v>1</v>
      </c>
      <c r="P78" s="12">
        <f t="shared" si="9"/>
        <v>0</v>
      </c>
      <c r="Q78" s="13">
        <f t="shared" si="9"/>
        <v>1</v>
      </c>
      <c r="R78" s="12">
        <f t="shared" si="9"/>
        <v>0</v>
      </c>
      <c r="S78" s="13">
        <f t="shared" si="9"/>
        <v>1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67</v>
      </c>
      <c r="C79" s="15">
        <v>421</v>
      </c>
      <c r="D79" s="17">
        <f>SUM(E79:H79)</f>
        <v>1</v>
      </c>
      <c r="E79" s="21">
        <v>1</v>
      </c>
      <c r="F79" s="19"/>
      <c r="G79" s="19"/>
      <c r="H79" s="20"/>
      <c r="I79" s="22">
        <v>1</v>
      </c>
      <c r="J79" s="19"/>
      <c r="K79" s="19"/>
      <c r="L79" s="19"/>
      <c r="M79" s="20"/>
      <c r="N79" s="22"/>
      <c r="O79" s="19">
        <v>1</v>
      </c>
      <c r="P79" s="20"/>
      <c r="Q79" s="22">
        <v>1</v>
      </c>
      <c r="R79" s="20"/>
      <c r="S79" s="22">
        <v>1</v>
      </c>
      <c r="T79" s="19"/>
      <c r="U79" s="20"/>
    </row>
    <row r="80" spans="1:21" ht="14.1" customHeight="1" x14ac:dyDescent="0.15">
      <c r="A80" s="14"/>
      <c r="B80" s="15" t="s">
        <v>68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69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70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71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72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73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74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156</v>
      </c>
      <c r="B87" s="45"/>
      <c r="C87" s="42"/>
      <c r="D87" s="9">
        <f t="shared" ref="D87:U87" si="11">SUM(D88:D95)</f>
        <v>38</v>
      </c>
      <c r="E87" s="10">
        <f t="shared" si="11"/>
        <v>14</v>
      </c>
      <c r="F87" s="11">
        <f t="shared" si="11"/>
        <v>14</v>
      </c>
      <c r="G87" s="11">
        <f t="shared" si="11"/>
        <v>0</v>
      </c>
      <c r="H87" s="12">
        <f t="shared" si="11"/>
        <v>10</v>
      </c>
      <c r="I87" s="13">
        <f t="shared" si="11"/>
        <v>37</v>
      </c>
      <c r="J87" s="11">
        <f t="shared" si="11"/>
        <v>0</v>
      </c>
      <c r="K87" s="11">
        <f t="shared" si="11"/>
        <v>1</v>
      </c>
      <c r="L87" s="11">
        <f t="shared" si="11"/>
        <v>0</v>
      </c>
      <c r="M87" s="12">
        <f t="shared" si="11"/>
        <v>0</v>
      </c>
      <c r="N87" s="13">
        <f t="shared" si="11"/>
        <v>38</v>
      </c>
      <c r="O87" s="11">
        <f t="shared" si="11"/>
        <v>0</v>
      </c>
      <c r="P87" s="12">
        <f t="shared" si="11"/>
        <v>0</v>
      </c>
      <c r="Q87" s="13">
        <f t="shared" si="11"/>
        <v>38</v>
      </c>
      <c r="R87" s="12">
        <f t="shared" si="11"/>
        <v>0</v>
      </c>
      <c r="S87" s="13">
        <f t="shared" si="11"/>
        <v>24</v>
      </c>
      <c r="T87" s="11">
        <f t="shared" si="11"/>
        <v>0</v>
      </c>
      <c r="U87" s="12">
        <f t="shared" si="11"/>
        <v>0</v>
      </c>
    </row>
    <row r="88" spans="1:21" ht="14.1" customHeight="1" x14ac:dyDescent="0.15">
      <c r="A88" s="14"/>
      <c r="B88" s="15" t="s">
        <v>75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76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77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78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79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80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157</v>
      </c>
      <c r="C94" s="15">
        <v>447</v>
      </c>
      <c r="D94" s="17">
        <f>SUM(E94:H94)</f>
        <v>37</v>
      </c>
      <c r="E94" s="21">
        <v>13</v>
      </c>
      <c r="F94" s="19">
        <v>14</v>
      </c>
      <c r="G94" s="19"/>
      <c r="H94" s="20">
        <v>10</v>
      </c>
      <c r="I94" s="22">
        <v>36</v>
      </c>
      <c r="J94" s="19"/>
      <c r="K94" s="19">
        <v>1</v>
      </c>
      <c r="L94" s="19"/>
      <c r="M94" s="20"/>
      <c r="N94" s="22">
        <v>37</v>
      </c>
      <c r="O94" s="19"/>
      <c r="P94" s="20"/>
      <c r="Q94" s="22">
        <v>37</v>
      </c>
      <c r="R94" s="20"/>
      <c r="S94" s="22">
        <v>23</v>
      </c>
      <c r="T94" s="19"/>
      <c r="U94" s="20"/>
    </row>
    <row r="95" spans="1:21" ht="14.1" customHeight="1" thickBot="1" x14ac:dyDescent="0.2">
      <c r="A95" s="23"/>
      <c r="B95" s="24" t="s">
        <v>158</v>
      </c>
      <c r="C95" s="24">
        <v>448</v>
      </c>
      <c r="D95" s="44">
        <f>SUM(E95:H95)</f>
        <v>1</v>
      </c>
      <c r="E95" s="26">
        <v>1</v>
      </c>
      <c r="F95" s="27"/>
      <c r="G95" s="27"/>
      <c r="H95" s="28"/>
      <c r="I95" s="29">
        <v>1</v>
      </c>
      <c r="J95" s="27"/>
      <c r="K95" s="27"/>
      <c r="L95" s="27"/>
      <c r="M95" s="28"/>
      <c r="N95" s="29">
        <v>1</v>
      </c>
      <c r="O95" s="27"/>
      <c r="P95" s="28"/>
      <c r="Q95" s="29">
        <v>1</v>
      </c>
      <c r="R95" s="28"/>
      <c r="S95" s="29">
        <v>1</v>
      </c>
      <c r="T95" s="27"/>
      <c r="U95" s="28"/>
    </row>
    <row r="96" spans="1:21" ht="14.1" customHeight="1" x14ac:dyDescent="0.15">
      <c r="A96" s="7" t="s">
        <v>159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81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82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160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83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84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85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161</v>
      </c>
      <c r="B103" s="45"/>
      <c r="C103" s="42"/>
      <c r="D103" s="9">
        <f>SUM(D104:D105)</f>
        <v>1</v>
      </c>
      <c r="E103" s="10">
        <f>SUM(E104:E105)</f>
        <v>1</v>
      </c>
      <c r="F103" s="11">
        <f>SUM(F104:F105)</f>
        <v>0</v>
      </c>
      <c r="G103" s="11">
        <f t="shared" ref="G103:U103" si="15">SUM(G104:G105)</f>
        <v>0</v>
      </c>
      <c r="H103" s="12">
        <f t="shared" si="15"/>
        <v>0</v>
      </c>
      <c r="I103" s="13">
        <f t="shared" si="15"/>
        <v>1</v>
      </c>
      <c r="J103" s="11">
        <f t="shared" si="15"/>
        <v>0</v>
      </c>
      <c r="K103" s="11">
        <f t="shared" si="15"/>
        <v>0</v>
      </c>
      <c r="L103" s="11">
        <f t="shared" si="15"/>
        <v>0</v>
      </c>
      <c r="M103" s="12">
        <f t="shared" si="15"/>
        <v>0</v>
      </c>
      <c r="N103" s="13">
        <f t="shared" si="15"/>
        <v>1</v>
      </c>
      <c r="O103" s="11">
        <f t="shared" si="15"/>
        <v>0</v>
      </c>
      <c r="P103" s="12">
        <f t="shared" si="15"/>
        <v>0</v>
      </c>
      <c r="Q103" s="13">
        <f t="shared" si="15"/>
        <v>1</v>
      </c>
      <c r="R103" s="12">
        <f t="shared" si="15"/>
        <v>0</v>
      </c>
      <c r="S103" s="13">
        <f t="shared" si="15"/>
        <v>1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86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87</v>
      </c>
      <c r="C105" s="24">
        <v>503</v>
      </c>
      <c r="D105" s="44">
        <f>SUM(E105:H105)</f>
        <v>1</v>
      </c>
      <c r="E105" s="26">
        <v>1</v>
      </c>
      <c r="F105" s="27"/>
      <c r="G105" s="27"/>
      <c r="H105" s="28"/>
      <c r="I105" s="29">
        <v>1</v>
      </c>
      <c r="J105" s="27"/>
      <c r="K105" s="27"/>
      <c r="L105" s="27"/>
      <c r="M105" s="28"/>
      <c r="N105" s="29">
        <v>1</v>
      </c>
      <c r="O105" s="27"/>
      <c r="P105" s="28"/>
      <c r="Q105" s="29">
        <v>1</v>
      </c>
      <c r="R105" s="28"/>
      <c r="S105" s="29">
        <v>1</v>
      </c>
      <c r="T105" s="27"/>
      <c r="U105" s="28"/>
    </row>
    <row r="106" spans="1:21" ht="14.1" customHeight="1" x14ac:dyDescent="0.15">
      <c r="A106" s="40" t="s">
        <v>162</v>
      </c>
      <c r="B106" s="45"/>
      <c r="C106" s="42"/>
      <c r="D106" s="9">
        <f t="shared" ref="D106:U106" si="16">SUM(D107:D109)</f>
        <v>4</v>
      </c>
      <c r="E106" s="10">
        <f t="shared" si="16"/>
        <v>1</v>
      </c>
      <c r="F106" s="11">
        <f t="shared" si="16"/>
        <v>0</v>
      </c>
      <c r="G106" s="11">
        <f t="shared" si="16"/>
        <v>0</v>
      </c>
      <c r="H106" s="12">
        <f t="shared" si="16"/>
        <v>3</v>
      </c>
      <c r="I106" s="13">
        <f t="shared" si="16"/>
        <v>1</v>
      </c>
      <c r="J106" s="11">
        <f t="shared" si="16"/>
        <v>0</v>
      </c>
      <c r="K106" s="11">
        <f t="shared" si="16"/>
        <v>3</v>
      </c>
      <c r="L106" s="11">
        <f t="shared" si="16"/>
        <v>0</v>
      </c>
      <c r="M106" s="12">
        <f t="shared" si="16"/>
        <v>0</v>
      </c>
      <c r="N106" s="13">
        <f t="shared" si="16"/>
        <v>4</v>
      </c>
      <c r="O106" s="11">
        <f t="shared" si="16"/>
        <v>0</v>
      </c>
      <c r="P106" s="12">
        <f t="shared" si="16"/>
        <v>0</v>
      </c>
      <c r="Q106" s="13">
        <f t="shared" si="16"/>
        <v>4</v>
      </c>
      <c r="R106" s="12">
        <f t="shared" si="16"/>
        <v>0</v>
      </c>
      <c r="S106" s="13">
        <f t="shared" si="16"/>
        <v>4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88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89</v>
      </c>
      <c r="C108" s="15">
        <v>522</v>
      </c>
      <c r="D108" s="17">
        <f>SUM(E108:H108)</f>
        <v>4</v>
      </c>
      <c r="E108" s="21">
        <v>1</v>
      </c>
      <c r="F108" s="19"/>
      <c r="G108" s="19"/>
      <c r="H108" s="20">
        <v>3</v>
      </c>
      <c r="I108" s="22">
        <v>1</v>
      </c>
      <c r="J108" s="19"/>
      <c r="K108" s="19">
        <v>3</v>
      </c>
      <c r="L108" s="19"/>
      <c r="M108" s="20"/>
      <c r="N108" s="22">
        <v>4</v>
      </c>
      <c r="O108" s="19"/>
      <c r="P108" s="20"/>
      <c r="Q108" s="22">
        <v>4</v>
      </c>
      <c r="R108" s="20"/>
      <c r="S108" s="22">
        <v>4</v>
      </c>
      <c r="T108" s="19"/>
      <c r="U108" s="20"/>
    </row>
    <row r="109" spans="1:21" ht="14.1" customHeight="1" thickBot="1" x14ac:dyDescent="0.2">
      <c r="A109" s="23"/>
      <c r="B109" s="24" t="s">
        <v>90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163</v>
      </c>
      <c r="B110" s="45"/>
      <c r="C110" s="42"/>
      <c r="D110" s="9">
        <f>SUM(D111:D116)</f>
        <v>15</v>
      </c>
      <c r="E110" s="10">
        <f>SUM(E111:E116)</f>
        <v>5</v>
      </c>
      <c r="F110" s="11">
        <f>SUM(F111:F116)</f>
        <v>10</v>
      </c>
      <c r="G110" s="11">
        <f t="shared" ref="G110:U110" si="17">SUM(G111:G116)</f>
        <v>0</v>
      </c>
      <c r="H110" s="12">
        <f t="shared" si="17"/>
        <v>0</v>
      </c>
      <c r="I110" s="13">
        <f t="shared" si="17"/>
        <v>15</v>
      </c>
      <c r="J110" s="11">
        <f t="shared" si="17"/>
        <v>0</v>
      </c>
      <c r="K110" s="11">
        <f t="shared" si="17"/>
        <v>0</v>
      </c>
      <c r="L110" s="11">
        <f t="shared" si="17"/>
        <v>0</v>
      </c>
      <c r="M110" s="12">
        <f t="shared" si="17"/>
        <v>0</v>
      </c>
      <c r="N110" s="13">
        <f t="shared" si="17"/>
        <v>15</v>
      </c>
      <c r="O110" s="11">
        <f t="shared" si="17"/>
        <v>0</v>
      </c>
      <c r="P110" s="12">
        <f t="shared" si="17"/>
        <v>0</v>
      </c>
      <c r="Q110" s="13">
        <f t="shared" si="17"/>
        <v>14</v>
      </c>
      <c r="R110" s="12">
        <f t="shared" si="17"/>
        <v>1</v>
      </c>
      <c r="S110" s="13">
        <f t="shared" si="17"/>
        <v>5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91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92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93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94</v>
      </c>
      <c r="C114" s="15">
        <v>544</v>
      </c>
      <c r="D114" s="17">
        <f t="shared" si="18"/>
        <v>15</v>
      </c>
      <c r="E114" s="21">
        <v>5</v>
      </c>
      <c r="F114" s="19">
        <v>10</v>
      </c>
      <c r="G114" s="19"/>
      <c r="H114" s="20"/>
      <c r="I114" s="22">
        <v>15</v>
      </c>
      <c r="J114" s="19"/>
      <c r="K114" s="19"/>
      <c r="L114" s="19"/>
      <c r="M114" s="20"/>
      <c r="N114" s="22">
        <v>15</v>
      </c>
      <c r="O114" s="19"/>
      <c r="P114" s="20"/>
      <c r="Q114" s="22">
        <v>14</v>
      </c>
      <c r="R114" s="20">
        <v>1</v>
      </c>
      <c r="S114" s="22">
        <v>5</v>
      </c>
      <c r="T114" s="19"/>
      <c r="U114" s="20"/>
    </row>
    <row r="115" spans="1:21" ht="14.1" customHeight="1" x14ac:dyDescent="0.15">
      <c r="A115" s="14"/>
      <c r="B115" s="15" t="s">
        <v>95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96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164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97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98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99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100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165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101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166</v>
      </c>
      <c r="B124" s="45"/>
      <c r="C124" s="42"/>
      <c r="D124" s="9">
        <f>SUM(D125:D134)</f>
        <v>8</v>
      </c>
      <c r="E124" s="10">
        <f>SUM(E125:E134)</f>
        <v>8</v>
      </c>
      <c r="F124" s="11">
        <f>SUM(F125:F134)</f>
        <v>0</v>
      </c>
      <c r="G124" s="11">
        <f t="shared" ref="G124:U124" si="21">SUM(G125:G134)</f>
        <v>0</v>
      </c>
      <c r="H124" s="12">
        <f t="shared" si="21"/>
        <v>0</v>
      </c>
      <c r="I124" s="13">
        <f t="shared" si="21"/>
        <v>7</v>
      </c>
      <c r="J124" s="11">
        <f t="shared" si="21"/>
        <v>0</v>
      </c>
      <c r="K124" s="11">
        <f t="shared" si="21"/>
        <v>1</v>
      </c>
      <c r="L124" s="11">
        <f t="shared" si="21"/>
        <v>0</v>
      </c>
      <c r="M124" s="12">
        <f t="shared" si="21"/>
        <v>0</v>
      </c>
      <c r="N124" s="13">
        <f t="shared" si="21"/>
        <v>8</v>
      </c>
      <c r="O124" s="11">
        <f t="shared" si="21"/>
        <v>0</v>
      </c>
      <c r="P124" s="12">
        <f t="shared" si="21"/>
        <v>0</v>
      </c>
      <c r="Q124" s="13">
        <f t="shared" si="21"/>
        <v>8</v>
      </c>
      <c r="R124" s="12">
        <f t="shared" si="21"/>
        <v>0</v>
      </c>
      <c r="S124" s="13">
        <f t="shared" si="21"/>
        <v>8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102</v>
      </c>
      <c r="C125" s="15">
        <v>601</v>
      </c>
      <c r="D125" s="17">
        <f>SUM(E125:H125)</f>
        <v>2</v>
      </c>
      <c r="E125" s="21">
        <v>2</v>
      </c>
      <c r="F125" s="19"/>
      <c r="G125" s="19"/>
      <c r="H125" s="20"/>
      <c r="I125" s="22">
        <v>1</v>
      </c>
      <c r="J125" s="19"/>
      <c r="K125" s="19">
        <v>1</v>
      </c>
      <c r="L125" s="19"/>
      <c r="M125" s="20"/>
      <c r="N125" s="22">
        <v>2</v>
      </c>
      <c r="O125" s="19"/>
      <c r="P125" s="20"/>
      <c r="Q125" s="22">
        <v>2</v>
      </c>
      <c r="R125" s="20"/>
      <c r="S125" s="22">
        <v>2</v>
      </c>
      <c r="T125" s="19"/>
      <c r="U125" s="20"/>
    </row>
    <row r="126" spans="1:21" ht="14.1" customHeight="1" x14ac:dyDescent="0.15">
      <c r="A126" s="14"/>
      <c r="B126" s="15" t="s">
        <v>103</v>
      </c>
      <c r="C126" s="15">
        <v>602</v>
      </c>
      <c r="D126" s="17">
        <f t="shared" ref="D126:D132" si="22">SUM(E126:H126)</f>
        <v>0</v>
      </c>
      <c r="E126" s="21"/>
      <c r="F126" s="19"/>
      <c r="G126" s="19"/>
      <c r="H126" s="20"/>
      <c r="I126" s="22"/>
      <c r="J126" s="19"/>
      <c r="K126" s="19"/>
      <c r="L126" s="19"/>
      <c r="M126" s="20"/>
      <c r="N126" s="22"/>
      <c r="O126" s="19"/>
      <c r="P126" s="20"/>
      <c r="Q126" s="22"/>
      <c r="R126" s="20"/>
      <c r="S126" s="22"/>
      <c r="T126" s="19"/>
      <c r="U126" s="20"/>
    </row>
    <row r="127" spans="1:21" ht="14.1" customHeight="1" x14ac:dyDescent="0.15">
      <c r="A127" s="14"/>
      <c r="B127" s="15" t="s">
        <v>104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105</v>
      </c>
      <c r="C128" s="15">
        <v>604</v>
      </c>
      <c r="D128" s="17">
        <f t="shared" si="22"/>
        <v>1</v>
      </c>
      <c r="E128" s="21">
        <v>1</v>
      </c>
      <c r="F128" s="19"/>
      <c r="G128" s="19"/>
      <c r="H128" s="20"/>
      <c r="I128" s="22">
        <v>1</v>
      </c>
      <c r="J128" s="19"/>
      <c r="K128" s="19"/>
      <c r="L128" s="19"/>
      <c r="M128" s="20"/>
      <c r="N128" s="22">
        <v>1</v>
      </c>
      <c r="O128" s="19"/>
      <c r="P128" s="20"/>
      <c r="Q128" s="22">
        <v>1</v>
      </c>
      <c r="R128" s="20"/>
      <c r="S128" s="22">
        <v>1</v>
      </c>
      <c r="T128" s="19"/>
      <c r="U128" s="20"/>
    </row>
    <row r="129" spans="1:21" ht="14.1" customHeight="1" x14ac:dyDescent="0.15">
      <c r="A129" s="14"/>
      <c r="B129" s="15" t="s">
        <v>106</v>
      </c>
      <c r="C129" s="15">
        <v>605</v>
      </c>
      <c r="D129" s="17">
        <f t="shared" si="22"/>
        <v>0</v>
      </c>
      <c r="E129" s="21"/>
      <c r="F129" s="19"/>
      <c r="G129" s="19"/>
      <c r="H129" s="20"/>
      <c r="I129" s="22"/>
      <c r="J129" s="19"/>
      <c r="K129" s="19"/>
      <c r="L129" s="19"/>
      <c r="M129" s="20"/>
      <c r="N129" s="22"/>
      <c r="O129" s="19"/>
      <c r="P129" s="20"/>
      <c r="Q129" s="22"/>
      <c r="R129" s="20"/>
      <c r="S129" s="22"/>
      <c r="T129" s="19"/>
      <c r="U129" s="20"/>
    </row>
    <row r="130" spans="1:21" ht="14.1" customHeight="1" x14ac:dyDescent="0.15">
      <c r="A130" s="14"/>
      <c r="B130" s="15" t="s">
        <v>107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108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109</v>
      </c>
      <c r="C132" s="15">
        <v>608</v>
      </c>
      <c r="D132" s="17">
        <f t="shared" si="22"/>
        <v>0</v>
      </c>
      <c r="E132" s="21"/>
      <c r="F132" s="19"/>
      <c r="G132" s="19"/>
      <c r="H132" s="20"/>
      <c r="I132" s="22"/>
      <c r="J132" s="19"/>
      <c r="K132" s="19"/>
      <c r="L132" s="19"/>
      <c r="M132" s="20"/>
      <c r="N132" s="22"/>
      <c r="O132" s="19"/>
      <c r="P132" s="20"/>
      <c r="Q132" s="22"/>
      <c r="R132" s="20"/>
      <c r="S132" s="22"/>
      <c r="T132" s="19"/>
      <c r="U132" s="20"/>
    </row>
    <row r="133" spans="1:21" ht="14.1" customHeight="1" x14ac:dyDescent="0.15">
      <c r="A133" s="14"/>
      <c r="B133" s="15" t="s">
        <v>110</v>
      </c>
      <c r="C133" s="15">
        <v>609</v>
      </c>
      <c r="D133" s="17">
        <f>SUM(E133:H133)</f>
        <v>2</v>
      </c>
      <c r="E133" s="21">
        <v>2</v>
      </c>
      <c r="F133" s="19"/>
      <c r="G133" s="19"/>
      <c r="H133" s="20"/>
      <c r="I133" s="22">
        <v>2</v>
      </c>
      <c r="J133" s="19"/>
      <c r="K133" s="19"/>
      <c r="L133" s="19"/>
      <c r="M133" s="20"/>
      <c r="N133" s="22">
        <v>2</v>
      </c>
      <c r="O133" s="19"/>
      <c r="P133" s="20"/>
      <c r="Q133" s="22">
        <v>2</v>
      </c>
      <c r="R133" s="20"/>
      <c r="S133" s="22">
        <v>2</v>
      </c>
      <c r="T133" s="19"/>
      <c r="U133" s="20"/>
    </row>
    <row r="134" spans="1:21" ht="14.1" customHeight="1" thickBot="1" x14ac:dyDescent="0.2">
      <c r="A134" s="23"/>
      <c r="B134" s="24" t="s">
        <v>167</v>
      </c>
      <c r="C134" s="24">
        <v>610</v>
      </c>
      <c r="D134" s="44">
        <f>SUM(E134:H134)</f>
        <v>3</v>
      </c>
      <c r="E134" s="26">
        <v>3</v>
      </c>
      <c r="F134" s="27"/>
      <c r="G134" s="27"/>
      <c r="H134" s="28"/>
      <c r="I134" s="29">
        <v>3</v>
      </c>
      <c r="J134" s="27"/>
      <c r="K134" s="27"/>
      <c r="L134" s="27"/>
      <c r="M134" s="28"/>
      <c r="N134" s="29">
        <v>3</v>
      </c>
      <c r="O134" s="27"/>
      <c r="P134" s="28"/>
      <c r="Q134" s="29">
        <v>3</v>
      </c>
      <c r="R134" s="28"/>
      <c r="S134" s="29">
        <v>3</v>
      </c>
      <c r="T134" s="27"/>
      <c r="U134" s="28"/>
    </row>
    <row r="135" spans="1:21" ht="14.1" customHeight="1" x14ac:dyDescent="0.15">
      <c r="A135" s="7" t="s">
        <v>168</v>
      </c>
      <c r="B135" s="45"/>
      <c r="C135" s="42"/>
      <c r="D135" s="9">
        <f>SUM(D136:D140)</f>
        <v>16</v>
      </c>
      <c r="E135" s="10">
        <f>SUM(E136:E140)</f>
        <v>10</v>
      </c>
      <c r="F135" s="11">
        <f>SUM(F136:F140)</f>
        <v>0</v>
      </c>
      <c r="G135" s="11">
        <f t="shared" ref="G135:U135" si="23">SUM(G136:G140)</f>
        <v>0</v>
      </c>
      <c r="H135" s="12">
        <f t="shared" si="23"/>
        <v>6</v>
      </c>
      <c r="I135" s="13">
        <f t="shared" si="23"/>
        <v>15</v>
      </c>
      <c r="J135" s="11">
        <f t="shared" si="23"/>
        <v>0</v>
      </c>
      <c r="K135" s="11">
        <f t="shared" si="23"/>
        <v>1</v>
      </c>
      <c r="L135" s="11">
        <f t="shared" si="23"/>
        <v>0</v>
      </c>
      <c r="M135" s="12">
        <f t="shared" si="23"/>
        <v>0</v>
      </c>
      <c r="N135" s="13">
        <f t="shared" si="23"/>
        <v>16</v>
      </c>
      <c r="O135" s="11">
        <f t="shared" si="23"/>
        <v>0</v>
      </c>
      <c r="P135" s="12">
        <f t="shared" si="23"/>
        <v>0</v>
      </c>
      <c r="Q135" s="13">
        <f t="shared" si="23"/>
        <v>16</v>
      </c>
      <c r="R135" s="12">
        <f t="shared" si="23"/>
        <v>0</v>
      </c>
      <c r="S135" s="13">
        <f t="shared" si="23"/>
        <v>16</v>
      </c>
      <c r="T135" s="11">
        <f t="shared" si="23"/>
        <v>0</v>
      </c>
      <c r="U135" s="12">
        <f t="shared" si="23"/>
        <v>0</v>
      </c>
    </row>
    <row r="136" spans="1:21" ht="14.1" customHeight="1" x14ac:dyDescent="0.15">
      <c r="A136" s="14"/>
      <c r="B136" s="15" t="s">
        <v>111</v>
      </c>
      <c r="C136" s="15">
        <v>621</v>
      </c>
      <c r="D136" s="17">
        <f>SUM(E136:H136)</f>
        <v>15</v>
      </c>
      <c r="E136" s="21">
        <v>9</v>
      </c>
      <c r="F136" s="19"/>
      <c r="G136" s="19"/>
      <c r="H136" s="20">
        <v>6</v>
      </c>
      <c r="I136" s="22">
        <v>14</v>
      </c>
      <c r="J136" s="19"/>
      <c r="K136" s="19">
        <v>1</v>
      </c>
      <c r="L136" s="19"/>
      <c r="M136" s="20"/>
      <c r="N136" s="22">
        <v>15</v>
      </c>
      <c r="O136" s="19"/>
      <c r="P136" s="20"/>
      <c r="Q136" s="22">
        <v>15</v>
      </c>
      <c r="R136" s="20"/>
      <c r="S136" s="22">
        <v>15</v>
      </c>
      <c r="T136" s="19"/>
      <c r="U136" s="20"/>
    </row>
    <row r="137" spans="1:21" ht="14.1" customHeight="1" x14ac:dyDescent="0.15">
      <c r="A137" s="14"/>
      <c r="B137" s="15" t="s">
        <v>112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113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114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169</v>
      </c>
      <c r="C140" s="24">
        <v>625</v>
      </c>
      <c r="D140" s="44">
        <f>SUM(E140:H140)</f>
        <v>1</v>
      </c>
      <c r="E140" s="26">
        <v>1</v>
      </c>
      <c r="F140" s="27"/>
      <c r="G140" s="27"/>
      <c r="H140" s="28"/>
      <c r="I140" s="29">
        <v>1</v>
      </c>
      <c r="J140" s="27"/>
      <c r="K140" s="27"/>
      <c r="L140" s="27"/>
      <c r="M140" s="28"/>
      <c r="N140" s="29">
        <v>1</v>
      </c>
      <c r="O140" s="27"/>
      <c r="P140" s="28"/>
      <c r="Q140" s="29">
        <v>1</v>
      </c>
      <c r="R140" s="28"/>
      <c r="S140" s="29">
        <v>1</v>
      </c>
      <c r="T140" s="27"/>
      <c r="U140" s="28"/>
    </row>
    <row r="141" spans="1:21" ht="14.1" customHeight="1" x14ac:dyDescent="0.15">
      <c r="A141" s="7" t="s">
        <v>170</v>
      </c>
      <c r="B141" s="45"/>
      <c r="C141" s="42"/>
      <c r="D141" s="9">
        <f>SUM(D142:D148)</f>
        <v>23</v>
      </c>
      <c r="E141" s="10">
        <f>SUM(E142:E148)</f>
        <v>7</v>
      </c>
      <c r="F141" s="11">
        <f>SUM(F142:F148)</f>
        <v>16</v>
      </c>
      <c r="G141" s="11">
        <f t="shared" ref="G141:U141" si="24">SUM(G142:G148)</f>
        <v>0</v>
      </c>
      <c r="H141" s="12">
        <f t="shared" si="24"/>
        <v>0</v>
      </c>
      <c r="I141" s="13">
        <f t="shared" si="24"/>
        <v>22</v>
      </c>
      <c r="J141" s="11">
        <f t="shared" si="24"/>
        <v>0</v>
      </c>
      <c r="K141" s="11">
        <f t="shared" si="24"/>
        <v>1</v>
      </c>
      <c r="L141" s="11">
        <f t="shared" si="24"/>
        <v>0</v>
      </c>
      <c r="M141" s="12">
        <f t="shared" si="24"/>
        <v>0</v>
      </c>
      <c r="N141" s="13">
        <f t="shared" si="24"/>
        <v>23</v>
      </c>
      <c r="O141" s="11">
        <f t="shared" si="24"/>
        <v>0</v>
      </c>
      <c r="P141" s="12">
        <f t="shared" si="24"/>
        <v>0</v>
      </c>
      <c r="Q141" s="13">
        <f t="shared" si="24"/>
        <v>23</v>
      </c>
      <c r="R141" s="12">
        <f t="shared" si="24"/>
        <v>0</v>
      </c>
      <c r="S141" s="13">
        <f t="shared" si="24"/>
        <v>7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115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116</v>
      </c>
      <c r="C143" s="15">
        <v>642</v>
      </c>
      <c r="D143" s="17">
        <f t="shared" si="25"/>
        <v>1</v>
      </c>
      <c r="E143" s="21">
        <v>1</v>
      </c>
      <c r="F143" s="19"/>
      <c r="G143" s="19"/>
      <c r="H143" s="20"/>
      <c r="I143" s="21">
        <v>1</v>
      </c>
      <c r="J143" s="19"/>
      <c r="K143" s="19"/>
      <c r="L143" s="19"/>
      <c r="M143" s="20"/>
      <c r="N143" s="22">
        <v>1</v>
      </c>
      <c r="O143" s="19"/>
      <c r="P143" s="20"/>
      <c r="Q143" s="21">
        <v>1</v>
      </c>
      <c r="R143" s="20"/>
      <c r="S143" s="22">
        <v>1</v>
      </c>
      <c r="T143" s="19"/>
      <c r="U143" s="20"/>
    </row>
    <row r="144" spans="1:21" ht="14.1" customHeight="1" x14ac:dyDescent="0.15">
      <c r="A144" s="14"/>
      <c r="B144" s="15" t="s">
        <v>117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118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119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171</v>
      </c>
      <c r="C147" s="15">
        <v>646</v>
      </c>
      <c r="D147" s="17">
        <f t="shared" si="25"/>
        <v>1</v>
      </c>
      <c r="E147" s="21">
        <v>1</v>
      </c>
      <c r="F147" s="19"/>
      <c r="G147" s="19"/>
      <c r="H147" s="20"/>
      <c r="I147" s="21">
        <v>1</v>
      </c>
      <c r="J147" s="19"/>
      <c r="K147" s="19"/>
      <c r="L147" s="19"/>
      <c r="M147" s="20"/>
      <c r="N147" s="22">
        <v>1</v>
      </c>
      <c r="O147" s="19"/>
      <c r="P147" s="20"/>
      <c r="Q147" s="21">
        <v>1</v>
      </c>
      <c r="R147" s="20"/>
      <c r="S147" s="22">
        <v>1</v>
      </c>
      <c r="T147" s="19"/>
      <c r="U147" s="20"/>
    </row>
    <row r="148" spans="1:21" ht="14.1" customHeight="1" thickBot="1" x14ac:dyDescent="0.2">
      <c r="A148" s="23"/>
      <c r="B148" s="24" t="s">
        <v>172</v>
      </c>
      <c r="C148" s="24">
        <v>647</v>
      </c>
      <c r="D148" s="44">
        <f t="shared" si="25"/>
        <v>21</v>
      </c>
      <c r="E148" s="26">
        <v>5</v>
      </c>
      <c r="F148" s="27">
        <v>16</v>
      </c>
      <c r="G148" s="27"/>
      <c r="H148" s="28"/>
      <c r="I148" s="26">
        <v>20</v>
      </c>
      <c r="J148" s="27"/>
      <c r="K148" s="27">
        <v>1</v>
      </c>
      <c r="L148" s="27"/>
      <c r="M148" s="28"/>
      <c r="N148" s="29">
        <v>21</v>
      </c>
      <c r="O148" s="27"/>
      <c r="P148" s="28"/>
      <c r="Q148" s="26">
        <v>21</v>
      </c>
      <c r="R148" s="28"/>
      <c r="S148" s="29">
        <v>5</v>
      </c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120</v>
      </c>
      <c r="B158" s="56"/>
      <c r="C158" s="56"/>
      <c r="D158" s="47">
        <f t="shared" ref="D158:U158" si="26">D5 + D13 + SUM(D21:D52)</f>
        <v>3381</v>
      </c>
      <c r="E158" s="47">
        <f t="shared" si="26"/>
        <v>600</v>
      </c>
      <c r="F158" s="47">
        <f t="shared" si="26"/>
        <v>1952</v>
      </c>
      <c r="G158" s="47">
        <f t="shared" si="26"/>
        <v>36</v>
      </c>
      <c r="H158" s="47">
        <f t="shared" si="26"/>
        <v>793</v>
      </c>
      <c r="I158" s="47">
        <f t="shared" si="26"/>
        <v>3116</v>
      </c>
      <c r="J158" s="47">
        <f t="shared" si="26"/>
        <v>30</v>
      </c>
      <c r="K158" s="47">
        <f t="shared" si="26"/>
        <v>110</v>
      </c>
      <c r="L158" s="47">
        <f t="shared" si="26"/>
        <v>0</v>
      </c>
      <c r="M158" s="47">
        <f t="shared" si="26"/>
        <v>125</v>
      </c>
      <c r="N158" s="47">
        <f t="shared" si="26"/>
        <v>3379</v>
      </c>
      <c r="O158" s="47">
        <f t="shared" si="26"/>
        <v>2</v>
      </c>
      <c r="P158" s="47">
        <f t="shared" si="26"/>
        <v>0</v>
      </c>
      <c r="Q158" s="47">
        <f t="shared" si="26"/>
        <v>1283</v>
      </c>
      <c r="R158" s="47">
        <f t="shared" si="26"/>
        <v>2098</v>
      </c>
      <c r="S158" s="47">
        <f t="shared" si="26"/>
        <v>1130</v>
      </c>
      <c r="T158" s="47">
        <f t="shared" si="26"/>
        <v>2145</v>
      </c>
      <c r="U158" s="48">
        <f t="shared" si="26"/>
        <v>276</v>
      </c>
    </row>
    <row r="159" spans="1:21" ht="14.1" customHeight="1" x14ac:dyDescent="0.15">
      <c r="A159" s="57" t="s">
        <v>121</v>
      </c>
      <c r="B159" s="58"/>
      <c r="C159" s="58"/>
      <c r="D159" s="49">
        <f>D53+D55+D63+D68+D73+D78+D87+D96+D99+D103+D106+D110+D117+D122+D124+D135+D141</f>
        <v>335</v>
      </c>
      <c r="E159" s="49">
        <f>E53+E55+E63+E68+E73+E78+E87+E96+E99+E103+E106+E110+E117+E122+E124+E135+E141</f>
        <v>125</v>
      </c>
      <c r="F159" s="49">
        <f t="shared" ref="F159:U159" si="27">F53+F55+F63+F68+F73+F78+F87+F96+F99+F103+F106+F110+F117+F122+F124+F135+F141</f>
        <v>137</v>
      </c>
      <c r="G159" s="49">
        <f t="shared" si="27"/>
        <v>0</v>
      </c>
      <c r="H159" s="49">
        <f t="shared" si="27"/>
        <v>73</v>
      </c>
      <c r="I159" s="49">
        <f t="shared" si="27"/>
        <v>320</v>
      </c>
      <c r="J159" s="49">
        <f t="shared" si="27"/>
        <v>0</v>
      </c>
      <c r="K159" s="49">
        <f t="shared" si="27"/>
        <v>11</v>
      </c>
      <c r="L159" s="49">
        <f t="shared" si="27"/>
        <v>0</v>
      </c>
      <c r="M159" s="49">
        <f t="shared" si="27"/>
        <v>4</v>
      </c>
      <c r="N159" s="49">
        <f t="shared" si="27"/>
        <v>334</v>
      </c>
      <c r="O159" s="49">
        <f t="shared" si="27"/>
        <v>1</v>
      </c>
      <c r="P159" s="49">
        <f t="shared" si="27"/>
        <v>0</v>
      </c>
      <c r="Q159" s="49">
        <f t="shared" si="27"/>
        <v>275</v>
      </c>
      <c r="R159" s="49">
        <f t="shared" si="27"/>
        <v>60</v>
      </c>
      <c r="S159" s="49">
        <f t="shared" si="27"/>
        <v>199</v>
      </c>
      <c r="T159" s="49">
        <f t="shared" si="27"/>
        <v>60</v>
      </c>
      <c r="U159" s="50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122</v>
      </c>
      <c r="B161" s="60"/>
      <c r="C161" s="60"/>
      <c r="D161" s="53">
        <f>SUM(D158:D159)</f>
        <v>3716</v>
      </c>
      <c r="E161" s="53">
        <f t="shared" ref="E161:U161" si="28">SUM(E158:E159)</f>
        <v>725</v>
      </c>
      <c r="F161" s="53">
        <f t="shared" si="28"/>
        <v>2089</v>
      </c>
      <c r="G161" s="53">
        <f t="shared" si="28"/>
        <v>36</v>
      </c>
      <c r="H161" s="53">
        <f t="shared" si="28"/>
        <v>866</v>
      </c>
      <c r="I161" s="53">
        <f t="shared" si="28"/>
        <v>3436</v>
      </c>
      <c r="J161" s="53">
        <f t="shared" si="28"/>
        <v>30</v>
      </c>
      <c r="K161" s="53">
        <f t="shared" si="28"/>
        <v>121</v>
      </c>
      <c r="L161" s="53">
        <f t="shared" si="28"/>
        <v>0</v>
      </c>
      <c r="M161" s="53">
        <f t="shared" si="28"/>
        <v>129</v>
      </c>
      <c r="N161" s="53">
        <f t="shared" si="28"/>
        <v>3713</v>
      </c>
      <c r="O161" s="53">
        <f t="shared" si="28"/>
        <v>3</v>
      </c>
      <c r="P161" s="53">
        <f t="shared" si="28"/>
        <v>0</v>
      </c>
      <c r="Q161" s="53">
        <f t="shared" si="28"/>
        <v>1558</v>
      </c>
      <c r="R161" s="53">
        <f t="shared" si="28"/>
        <v>2158</v>
      </c>
      <c r="S161" s="53">
        <f t="shared" si="28"/>
        <v>1329</v>
      </c>
      <c r="T161" s="53">
        <f t="shared" si="28"/>
        <v>2205</v>
      </c>
      <c r="U161" s="54">
        <f t="shared" si="28"/>
        <v>276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62"/>
  <sheetViews>
    <sheetView zoomScaleNormal="100" zoomScaleSheetLayoutView="100" workbookViewId="0"/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1" s="4" customFormat="1" x14ac:dyDescent="0.15">
      <c r="A1" s="4" t="s">
        <v>175</v>
      </c>
      <c r="E1" s="4" t="s">
        <v>124</v>
      </c>
      <c r="R1" s="4" t="s">
        <v>125</v>
      </c>
      <c r="S1" s="74" t="s">
        <v>123</v>
      </c>
      <c r="T1" s="74"/>
      <c r="U1" s="74"/>
    </row>
    <row r="2" spans="1:21" ht="12.75" thickBot="1" x14ac:dyDescent="0.2"/>
    <row r="3" spans="1:21" ht="13.5" customHeight="1" x14ac:dyDescent="0.15">
      <c r="A3" s="61" t="s">
        <v>0</v>
      </c>
      <c r="B3" s="62"/>
      <c r="C3" s="65" t="s">
        <v>1</v>
      </c>
      <c r="D3" s="70" t="s">
        <v>2</v>
      </c>
      <c r="E3" s="61" t="s">
        <v>3</v>
      </c>
      <c r="F3" s="62"/>
      <c r="G3" s="62"/>
      <c r="H3" s="72"/>
      <c r="I3" s="61" t="s">
        <v>4</v>
      </c>
      <c r="J3" s="62"/>
      <c r="K3" s="62"/>
      <c r="L3" s="62"/>
      <c r="M3" s="72"/>
      <c r="N3" s="73" t="s">
        <v>5</v>
      </c>
      <c r="O3" s="62"/>
      <c r="P3" s="72"/>
      <c r="Q3" s="61" t="s">
        <v>6</v>
      </c>
      <c r="R3" s="72"/>
      <c r="S3" s="67" t="s">
        <v>7</v>
      </c>
      <c r="T3" s="68"/>
      <c r="U3" s="69"/>
    </row>
    <row r="4" spans="1:21" ht="13.5" customHeight="1" thickBot="1" x14ac:dyDescent="0.2">
      <c r="A4" s="63"/>
      <c r="B4" s="64"/>
      <c r="C4" s="66"/>
      <c r="D4" s="71"/>
      <c r="E4" s="5" t="s">
        <v>8</v>
      </c>
      <c r="F4" s="6" t="s">
        <v>9</v>
      </c>
      <c r="G4" s="6" t="s">
        <v>10</v>
      </c>
      <c r="H4" s="2" t="s">
        <v>11</v>
      </c>
      <c r="I4" s="5" t="s">
        <v>12</v>
      </c>
      <c r="J4" s="6" t="s">
        <v>13</v>
      </c>
      <c r="K4" s="6" t="s">
        <v>14</v>
      </c>
      <c r="L4" s="6" t="s">
        <v>15</v>
      </c>
      <c r="M4" s="2" t="s">
        <v>16</v>
      </c>
      <c r="N4" s="3" t="s">
        <v>17</v>
      </c>
      <c r="O4" s="6" t="s">
        <v>18</v>
      </c>
      <c r="P4" s="2" t="s">
        <v>19</v>
      </c>
      <c r="Q4" s="5" t="s">
        <v>20</v>
      </c>
      <c r="R4" s="2" t="s">
        <v>21</v>
      </c>
      <c r="S4" s="3" t="s">
        <v>22</v>
      </c>
      <c r="T4" s="6" t="s">
        <v>23</v>
      </c>
      <c r="U4" s="2" t="s">
        <v>24</v>
      </c>
    </row>
    <row r="5" spans="1:21" ht="14.1" customHeight="1" x14ac:dyDescent="0.15">
      <c r="A5" s="7" t="s">
        <v>126</v>
      </c>
      <c r="B5" s="8"/>
      <c r="C5" s="8"/>
      <c r="D5" s="9">
        <f t="shared" ref="D5:T5" si="0">SUM(D6:D12)</f>
        <v>837</v>
      </c>
      <c r="E5" s="10">
        <f t="shared" si="0"/>
        <v>123</v>
      </c>
      <c r="F5" s="11">
        <f t="shared" si="0"/>
        <v>544</v>
      </c>
      <c r="G5" s="11">
        <f t="shared" si="0"/>
        <v>0</v>
      </c>
      <c r="H5" s="12">
        <f t="shared" si="0"/>
        <v>170</v>
      </c>
      <c r="I5" s="10">
        <f t="shared" si="0"/>
        <v>785</v>
      </c>
      <c r="J5" s="11">
        <f t="shared" si="0"/>
        <v>16</v>
      </c>
      <c r="K5" s="11">
        <f t="shared" si="0"/>
        <v>29</v>
      </c>
      <c r="L5" s="11">
        <f t="shared" si="0"/>
        <v>0</v>
      </c>
      <c r="M5" s="12">
        <f t="shared" si="0"/>
        <v>7</v>
      </c>
      <c r="N5" s="13">
        <f t="shared" si="0"/>
        <v>836</v>
      </c>
      <c r="O5" s="11">
        <f t="shared" si="0"/>
        <v>1</v>
      </c>
      <c r="P5" s="12">
        <f t="shared" si="0"/>
        <v>0</v>
      </c>
      <c r="Q5" s="13">
        <f t="shared" si="0"/>
        <v>212</v>
      </c>
      <c r="R5" s="12">
        <f t="shared" si="0"/>
        <v>625</v>
      </c>
      <c r="S5" s="13">
        <f t="shared" si="0"/>
        <v>204</v>
      </c>
      <c r="T5" s="11">
        <f t="shared" si="0"/>
        <v>589</v>
      </c>
      <c r="U5" s="12">
        <f>SUM(U6:U12)</f>
        <v>94</v>
      </c>
    </row>
    <row r="6" spans="1:21" ht="14.1" customHeight="1" x14ac:dyDescent="0.15">
      <c r="A6" s="14"/>
      <c r="B6" s="15" t="s">
        <v>127</v>
      </c>
      <c r="C6" s="16">
        <v>101</v>
      </c>
      <c r="D6" s="17">
        <f>SUM(E6:H6)</f>
        <v>49</v>
      </c>
      <c r="E6" s="18">
        <v>7</v>
      </c>
      <c r="F6" s="19">
        <v>40</v>
      </c>
      <c r="G6" s="19"/>
      <c r="H6" s="20">
        <v>2</v>
      </c>
      <c r="I6" s="21">
        <v>49</v>
      </c>
      <c r="J6" s="19"/>
      <c r="K6" s="19"/>
      <c r="L6" s="19"/>
      <c r="M6" s="20"/>
      <c r="N6" s="22">
        <v>49</v>
      </c>
      <c r="O6" s="19"/>
      <c r="P6" s="20"/>
      <c r="Q6" s="22">
        <v>9</v>
      </c>
      <c r="R6" s="20">
        <v>40</v>
      </c>
      <c r="S6" s="22">
        <v>9</v>
      </c>
      <c r="T6" s="19">
        <v>40</v>
      </c>
      <c r="U6" s="20"/>
    </row>
    <row r="7" spans="1:21" ht="14.1" customHeight="1" x14ac:dyDescent="0.15">
      <c r="A7" s="14"/>
      <c r="B7" s="15" t="s">
        <v>128</v>
      </c>
      <c r="C7" s="16">
        <v>103</v>
      </c>
      <c r="D7" s="17">
        <f>SUM(E7:H7)</f>
        <v>127</v>
      </c>
      <c r="E7" s="21">
        <v>18</v>
      </c>
      <c r="F7" s="19">
        <v>107</v>
      </c>
      <c r="G7" s="19"/>
      <c r="H7" s="20">
        <v>2</v>
      </c>
      <c r="I7" s="21">
        <v>117</v>
      </c>
      <c r="J7" s="19"/>
      <c r="K7" s="19">
        <v>9</v>
      </c>
      <c r="L7" s="19"/>
      <c r="M7" s="20">
        <v>1</v>
      </c>
      <c r="N7" s="22">
        <v>126</v>
      </c>
      <c r="O7" s="19">
        <v>1</v>
      </c>
      <c r="P7" s="20"/>
      <c r="Q7" s="22">
        <v>31</v>
      </c>
      <c r="R7" s="20">
        <v>96</v>
      </c>
      <c r="S7" s="22">
        <v>21</v>
      </c>
      <c r="T7" s="19">
        <v>92</v>
      </c>
      <c r="U7" s="20"/>
    </row>
    <row r="8" spans="1:21" ht="14.1" customHeight="1" x14ac:dyDescent="0.15">
      <c r="A8" s="14"/>
      <c r="B8" s="15" t="s">
        <v>129</v>
      </c>
      <c r="C8" s="16">
        <v>105</v>
      </c>
      <c r="D8" s="17">
        <f t="shared" ref="D8:D52" si="1">SUM(E8:H8)</f>
        <v>13</v>
      </c>
      <c r="E8" s="21">
        <v>3</v>
      </c>
      <c r="F8" s="19">
        <v>10</v>
      </c>
      <c r="G8" s="19"/>
      <c r="H8" s="20" t="s">
        <v>176</v>
      </c>
      <c r="I8" s="21">
        <v>13</v>
      </c>
      <c r="J8" s="19"/>
      <c r="K8" s="19"/>
      <c r="L8" s="19"/>
      <c r="M8" s="20"/>
      <c r="N8" s="22">
        <v>13</v>
      </c>
      <c r="O8" s="19"/>
      <c r="P8" s="20"/>
      <c r="Q8" s="22">
        <v>4</v>
      </c>
      <c r="R8" s="20">
        <v>9</v>
      </c>
      <c r="S8" s="22">
        <v>5</v>
      </c>
      <c r="T8" s="19"/>
      <c r="U8" s="20"/>
    </row>
    <row r="9" spans="1:21" ht="14.1" customHeight="1" x14ac:dyDescent="0.15">
      <c r="A9" s="14"/>
      <c r="B9" s="15" t="s">
        <v>130</v>
      </c>
      <c r="C9" s="16">
        <v>106</v>
      </c>
      <c r="D9" s="17">
        <f t="shared" si="1"/>
        <v>310</v>
      </c>
      <c r="E9" s="21">
        <v>21</v>
      </c>
      <c r="F9" s="19">
        <v>226</v>
      </c>
      <c r="G9" s="19"/>
      <c r="H9" s="20">
        <v>63</v>
      </c>
      <c r="I9" s="21">
        <v>288</v>
      </c>
      <c r="J9" s="19">
        <v>16</v>
      </c>
      <c r="K9" s="19">
        <v>5</v>
      </c>
      <c r="L9" s="19"/>
      <c r="M9" s="20">
        <v>1</v>
      </c>
      <c r="N9" s="22">
        <v>310</v>
      </c>
      <c r="O9" s="19"/>
      <c r="P9" s="20"/>
      <c r="Q9" s="22">
        <v>31</v>
      </c>
      <c r="R9" s="20">
        <v>279</v>
      </c>
      <c r="S9" s="22">
        <v>33</v>
      </c>
      <c r="T9" s="19">
        <v>271</v>
      </c>
      <c r="U9" s="20">
        <v>51</v>
      </c>
    </row>
    <row r="10" spans="1:21" ht="14.1" customHeight="1" x14ac:dyDescent="0.15">
      <c r="A10" s="14"/>
      <c r="B10" s="15" t="s">
        <v>131</v>
      </c>
      <c r="C10" s="16">
        <v>107</v>
      </c>
      <c r="D10" s="17">
        <f t="shared" si="1"/>
        <v>86</v>
      </c>
      <c r="E10" s="21">
        <v>31</v>
      </c>
      <c r="F10" s="19">
        <v>37</v>
      </c>
      <c r="G10" s="19"/>
      <c r="H10" s="20">
        <v>18</v>
      </c>
      <c r="I10" s="21">
        <v>76</v>
      </c>
      <c r="J10" s="19"/>
      <c r="K10" s="19">
        <v>9</v>
      </c>
      <c r="L10" s="19"/>
      <c r="M10" s="20">
        <v>1</v>
      </c>
      <c r="N10" s="22">
        <v>86</v>
      </c>
      <c r="O10" s="19"/>
      <c r="P10" s="20"/>
      <c r="Q10" s="22">
        <v>56</v>
      </c>
      <c r="R10" s="20">
        <v>30</v>
      </c>
      <c r="S10" s="22">
        <v>51</v>
      </c>
      <c r="T10" s="19">
        <v>27</v>
      </c>
      <c r="U10" s="20"/>
    </row>
    <row r="11" spans="1:21" ht="14.1" customHeight="1" x14ac:dyDescent="0.15">
      <c r="A11" s="14"/>
      <c r="B11" s="15" t="s">
        <v>132</v>
      </c>
      <c r="C11" s="16">
        <v>108</v>
      </c>
      <c r="D11" s="17">
        <f t="shared" si="1"/>
        <v>14</v>
      </c>
      <c r="E11" s="21">
        <v>9</v>
      </c>
      <c r="F11" s="19"/>
      <c r="G11" s="19"/>
      <c r="H11" s="20">
        <v>5</v>
      </c>
      <c r="I11" s="21">
        <v>14</v>
      </c>
      <c r="J11" s="19"/>
      <c r="K11" s="19"/>
      <c r="L11" s="19"/>
      <c r="M11" s="20"/>
      <c r="N11" s="22">
        <v>14</v>
      </c>
      <c r="O11" s="19"/>
      <c r="P11" s="20"/>
      <c r="Q11" s="22">
        <v>12</v>
      </c>
      <c r="R11" s="20">
        <v>2</v>
      </c>
      <c r="S11" s="22">
        <v>14</v>
      </c>
      <c r="T11" s="19"/>
      <c r="U11" s="20"/>
    </row>
    <row r="12" spans="1:21" ht="14.1" customHeight="1" thickBot="1" x14ac:dyDescent="0.2">
      <c r="A12" s="23"/>
      <c r="B12" s="24" t="s">
        <v>133</v>
      </c>
      <c r="C12" s="25">
        <v>109</v>
      </c>
      <c r="D12" s="17">
        <f t="shared" si="1"/>
        <v>238</v>
      </c>
      <c r="E12" s="26">
        <v>34</v>
      </c>
      <c r="F12" s="27">
        <v>124</v>
      </c>
      <c r="G12" s="27"/>
      <c r="H12" s="28">
        <v>80</v>
      </c>
      <c r="I12" s="26">
        <v>228</v>
      </c>
      <c r="J12" s="27"/>
      <c r="K12" s="27">
        <v>6</v>
      </c>
      <c r="L12" s="27"/>
      <c r="M12" s="28">
        <v>4</v>
      </c>
      <c r="N12" s="29">
        <v>238</v>
      </c>
      <c r="O12" s="27"/>
      <c r="P12" s="28"/>
      <c r="Q12" s="29">
        <v>69</v>
      </c>
      <c r="R12" s="28">
        <v>169</v>
      </c>
      <c r="S12" s="29">
        <v>71</v>
      </c>
      <c r="T12" s="27">
        <v>159</v>
      </c>
      <c r="U12" s="28">
        <v>43</v>
      </c>
    </row>
    <row r="13" spans="1:21" ht="14.1" customHeight="1" x14ac:dyDescent="0.15">
      <c r="A13" s="7" t="s">
        <v>134</v>
      </c>
      <c r="B13" s="30"/>
      <c r="C13" s="30"/>
      <c r="D13" s="9">
        <f t="shared" ref="D13:U13" si="2">SUM(D14:D20)</f>
        <v>1403</v>
      </c>
      <c r="E13" s="10">
        <f t="shared" si="2"/>
        <v>126</v>
      </c>
      <c r="F13" s="11">
        <f t="shared" si="2"/>
        <v>971</v>
      </c>
      <c r="G13" s="11">
        <f t="shared" si="2"/>
        <v>1</v>
      </c>
      <c r="H13" s="12">
        <f t="shared" si="2"/>
        <v>305</v>
      </c>
      <c r="I13" s="13">
        <f t="shared" si="2"/>
        <v>1380</v>
      </c>
      <c r="J13" s="11">
        <f t="shared" si="2"/>
        <v>0</v>
      </c>
      <c r="K13" s="11">
        <f t="shared" si="2"/>
        <v>13</v>
      </c>
      <c r="L13" s="11">
        <f t="shared" si="2"/>
        <v>0</v>
      </c>
      <c r="M13" s="12">
        <f t="shared" si="2"/>
        <v>10</v>
      </c>
      <c r="N13" s="13">
        <f t="shared" si="2"/>
        <v>1403</v>
      </c>
      <c r="O13" s="11">
        <f t="shared" si="2"/>
        <v>0</v>
      </c>
      <c r="P13" s="12">
        <f t="shared" si="2"/>
        <v>0</v>
      </c>
      <c r="Q13" s="13">
        <f t="shared" si="2"/>
        <v>279</v>
      </c>
      <c r="R13" s="12">
        <f t="shared" si="2"/>
        <v>1124</v>
      </c>
      <c r="S13" s="13">
        <f t="shared" si="2"/>
        <v>266</v>
      </c>
      <c r="T13" s="11">
        <f t="shared" si="2"/>
        <v>1125</v>
      </c>
      <c r="U13" s="12">
        <f t="shared" si="2"/>
        <v>173</v>
      </c>
    </row>
    <row r="14" spans="1:21" ht="14.1" customHeight="1" x14ac:dyDescent="0.15">
      <c r="A14" s="14"/>
      <c r="B14" s="15" t="s">
        <v>135</v>
      </c>
      <c r="C14" s="16">
        <v>131</v>
      </c>
      <c r="D14" s="17">
        <f t="shared" si="1"/>
        <v>265</v>
      </c>
      <c r="E14" s="21">
        <v>30</v>
      </c>
      <c r="F14" s="19">
        <v>172</v>
      </c>
      <c r="G14" s="19"/>
      <c r="H14" s="20">
        <v>63</v>
      </c>
      <c r="I14" s="21">
        <v>261</v>
      </c>
      <c r="J14" s="19"/>
      <c r="K14" s="19">
        <v>2</v>
      </c>
      <c r="L14" s="19"/>
      <c r="M14" s="20">
        <v>2</v>
      </c>
      <c r="N14" s="22">
        <v>265</v>
      </c>
      <c r="O14" s="19"/>
      <c r="P14" s="20"/>
      <c r="Q14" s="22">
        <v>76</v>
      </c>
      <c r="R14" s="20">
        <v>189</v>
      </c>
      <c r="S14" s="22">
        <v>69</v>
      </c>
      <c r="T14" s="19">
        <v>196</v>
      </c>
      <c r="U14" s="20">
        <v>24</v>
      </c>
    </row>
    <row r="15" spans="1:21" ht="14.1" customHeight="1" x14ac:dyDescent="0.15">
      <c r="A15" s="14"/>
      <c r="B15" s="15" t="s">
        <v>136</v>
      </c>
      <c r="C15" s="16">
        <v>132</v>
      </c>
      <c r="D15" s="17">
        <f t="shared" si="1"/>
        <v>464</v>
      </c>
      <c r="E15" s="21">
        <v>6</v>
      </c>
      <c r="F15" s="19">
        <v>354</v>
      </c>
      <c r="G15" s="19"/>
      <c r="H15" s="20">
        <v>104</v>
      </c>
      <c r="I15" s="21">
        <v>464</v>
      </c>
      <c r="J15" s="19"/>
      <c r="K15" s="19"/>
      <c r="L15" s="19"/>
      <c r="M15" s="20"/>
      <c r="N15" s="22">
        <v>464</v>
      </c>
      <c r="O15" s="19"/>
      <c r="P15" s="20"/>
      <c r="Q15" s="22">
        <v>23</v>
      </c>
      <c r="R15" s="20">
        <v>441</v>
      </c>
      <c r="S15" s="22">
        <v>19</v>
      </c>
      <c r="T15" s="19">
        <v>445</v>
      </c>
      <c r="U15" s="20">
        <v>91</v>
      </c>
    </row>
    <row r="16" spans="1:21" ht="14.1" customHeight="1" x14ac:dyDescent="0.15">
      <c r="A16" s="14"/>
      <c r="B16" s="15" t="s">
        <v>137</v>
      </c>
      <c r="C16" s="16">
        <v>133</v>
      </c>
      <c r="D16" s="17">
        <f t="shared" si="1"/>
        <v>213</v>
      </c>
      <c r="E16" s="21">
        <v>8</v>
      </c>
      <c r="F16" s="19">
        <v>203</v>
      </c>
      <c r="G16" s="19">
        <v>1</v>
      </c>
      <c r="H16" s="20">
        <v>1</v>
      </c>
      <c r="I16" s="21">
        <v>212</v>
      </c>
      <c r="J16" s="19"/>
      <c r="K16" s="19">
        <v>1</v>
      </c>
      <c r="L16" s="19"/>
      <c r="M16" s="20"/>
      <c r="N16" s="22">
        <v>213</v>
      </c>
      <c r="O16" s="19"/>
      <c r="P16" s="20"/>
      <c r="Q16" s="21">
        <v>19</v>
      </c>
      <c r="R16" s="20">
        <v>194</v>
      </c>
      <c r="S16" s="22">
        <v>12</v>
      </c>
      <c r="T16" s="19">
        <v>199</v>
      </c>
      <c r="U16" s="20"/>
    </row>
    <row r="17" spans="1:21" ht="14.1" customHeight="1" x14ac:dyDescent="0.15">
      <c r="A17" s="14"/>
      <c r="B17" s="15" t="s">
        <v>138</v>
      </c>
      <c r="C17" s="16">
        <v>134</v>
      </c>
      <c r="D17" s="17">
        <f t="shared" si="1"/>
        <v>208</v>
      </c>
      <c r="E17" s="21">
        <v>22</v>
      </c>
      <c r="F17" s="19">
        <v>150</v>
      </c>
      <c r="G17" s="19"/>
      <c r="H17" s="20">
        <v>36</v>
      </c>
      <c r="I17" s="21">
        <v>197</v>
      </c>
      <c r="J17" s="19"/>
      <c r="K17" s="19">
        <v>5</v>
      </c>
      <c r="L17" s="19"/>
      <c r="M17" s="20">
        <v>6</v>
      </c>
      <c r="N17" s="22">
        <v>208</v>
      </c>
      <c r="O17" s="19"/>
      <c r="P17" s="20"/>
      <c r="Q17" s="21">
        <v>59</v>
      </c>
      <c r="R17" s="20">
        <v>149</v>
      </c>
      <c r="S17" s="22">
        <v>60</v>
      </c>
      <c r="T17" s="19">
        <v>148</v>
      </c>
      <c r="U17" s="20"/>
    </row>
    <row r="18" spans="1:21" ht="14.1" customHeight="1" x14ac:dyDescent="0.15">
      <c r="A18" s="14"/>
      <c r="B18" s="15" t="s">
        <v>139</v>
      </c>
      <c r="C18" s="16">
        <v>135</v>
      </c>
      <c r="D18" s="17">
        <f t="shared" si="1"/>
        <v>98</v>
      </c>
      <c r="E18" s="21">
        <v>19</v>
      </c>
      <c r="F18" s="19">
        <v>67</v>
      </c>
      <c r="G18" s="19"/>
      <c r="H18" s="20">
        <v>12</v>
      </c>
      <c r="I18" s="21">
        <v>95</v>
      </c>
      <c r="J18" s="19"/>
      <c r="K18" s="19">
        <v>3</v>
      </c>
      <c r="L18" s="19"/>
      <c r="M18" s="20"/>
      <c r="N18" s="22">
        <v>98</v>
      </c>
      <c r="O18" s="19"/>
      <c r="P18" s="20"/>
      <c r="Q18" s="21">
        <v>29</v>
      </c>
      <c r="R18" s="20">
        <v>69</v>
      </c>
      <c r="S18" s="22">
        <v>32</v>
      </c>
      <c r="T18" s="19">
        <v>66</v>
      </c>
      <c r="U18" s="20"/>
    </row>
    <row r="19" spans="1:21" ht="14.1" customHeight="1" x14ac:dyDescent="0.15">
      <c r="A19" s="14"/>
      <c r="B19" s="15" t="s">
        <v>140</v>
      </c>
      <c r="C19" s="16">
        <v>136</v>
      </c>
      <c r="D19" s="17">
        <f t="shared" si="1"/>
        <v>43</v>
      </c>
      <c r="E19" s="21">
        <v>15</v>
      </c>
      <c r="F19" s="19">
        <v>15</v>
      </c>
      <c r="G19" s="19"/>
      <c r="H19" s="20">
        <v>13</v>
      </c>
      <c r="I19" s="21">
        <v>40</v>
      </c>
      <c r="J19" s="19"/>
      <c r="K19" s="19">
        <v>2</v>
      </c>
      <c r="L19" s="19"/>
      <c r="M19" s="20">
        <v>1</v>
      </c>
      <c r="N19" s="22">
        <v>43</v>
      </c>
      <c r="O19" s="19"/>
      <c r="P19" s="20"/>
      <c r="Q19" s="21">
        <v>24</v>
      </c>
      <c r="R19" s="20">
        <v>19</v>
      </c>
      <c r="S19" s="22">
        <v>30</v>
      </c>
      <c r="T19" s="19">
        <v>13</v>
      </c>
      <c r="U19" s="20"/>
    </row>
    <row r="20" spans="1:21" ht="14.1" customHeight="1" thickBot="1" x14ac:dyDescent="0.2">
      <c r="A20" s="23"/>
      <c r="B20" s="24" t="s">
        <v>141</v>
      </c>
      <c r="C20" s="25">
        <v>137</v>
      </c>
      <c r="D20" s="28">
        <f t="shared" si="1"/>
        <v>112</v>
      </c>
      <c r="E20" s="26">
        <v>26</v>
      </c>
      <c r="F20" s="27">
        <v>10</v>
      </c>
      <c r="G20" s="27"/>
      <c r="H20" s="28">
        <v>76</v>
      </c>
      <c r="I20" s="26">
        <v>111</v>
      </c>
      <c r="J20" s="27"/>
      <c r="K20" s="27"/>
      <c r="L20" s="27"/>
      <c r="M20" s="28">
        <v>1</v>
      </c>
      <c r="N20" s="29">
        <v>112</v>
      </c>
      <c r="O20" s="27"/>
      <c r="P20" s="28"/>
      <c r="Q20" s="26">
        <v>49</v>
      </c>
      <c r="R20" s="28">
        <v>63</v>
      </c>
      <c r="S20" s="29">
        <v>44</v>
      </c>
      <c r="T20" s="27">
        <v>58</v>
      </c>
      <c r="U20" s="28">
        <v>58</v>
      </c>
    </row>
    <row r="21" spans="1:21" ht="14.1" customHeight="1" x14ac:dyDescent="0.15">
      <c r="A21" s="31" t="s">
        <v>25</v>
      </c>
      <c r="B21" s="32"/>
      <c r="C21" s="33">
        <v>202</v>
      </c>
      <c r="D21" s="12">
        <f t="shared" si="1"/>
        <v>31</v>
      </c>
      <c r="E21" s="10">
        <v>24</v>
      </c>
      <c r="F21" s="11"/>
      <c r="G21" s="11">
        <v>1</v>
      </c>
      <c r="H21" s="12">
        <v>6</v>
      </c>
      <c r="I21" s="10">
        <v>31</v>
      </c>
      <c r="J21" s="11"/>
      <c r="K21" s="11"/>
      <c r="L21" s="11"/>
      <c r="M21" s="12"/>
      <c r="N21" s="13">
        <v>31</v>
      </c>
      <c r="O21" s="11"/>
      <c r="P21" s="12"/>
      <c r="Q21" s="10">
        <v>31</v>
      </c>
      <c r="R21" s="12"/>
      <c r="S21" s="13">
        <v>31</v>
      </c>
      <c r="T21" s="11"/>
      <c r="U21" s="12"/>
    </row>
    <row r="22" spans="1:21" ht="14.1" customHeight="1" x14ac:dyDescent="0.15">
      <c r="A22" s="34" t="s">
        <v>26</v>
      </c>
      <c r="B22" s="35"/>
      <c r="C22" s="16">
        <v>203</v>
      </c>
      <c r="D22" s="17">
        <f t="shared" si="1"/>
        <v>138</v>
      </c>
      <c r="E22" s="21">
        <v>82</v>
      </c>
      <c r="F22" s="19">
        <v>32</v>
      </c>
      <c r="G22" s="19"/>
      <c r="H22" s="20">
        <v>24</v>
      </c>
      <c r="I22" s="21">
        <v>125</v>
      </c>
      <c r="J22" s="19"/>
      <c r="K22" s="19">
        <v>4</v>
      </c>
      <c r="L22" s="19"/>
      <c r="M22" s="20">
        <v>9</v>
      </c>
      <c r="N22" s="22">
        <v>138</v>
      </c>
      <c r="O22" s="19"/>
      <c r="P22" s="20"/>
      <c r="Q22" s="21">
        <v>119</v>
      </c>
      <c r="R22" s="20">
        <v>19</v>
      </c>
      <c r="S22" s="22">
        <v>106</v>
      </c>
      <c r="T22" s="19">
        <v>12</v>
      </c>
      <c r="U22" s="20"/>
    </row>
    <row r="23" spans="1:21" ht="14.1" customHeight="1" x14ac:dyDescent="0.15">
      <c r="A23" s="34" t="s">
        <v>27</v>
      </c>
      <c r="B23" s="35"/>
      <c r="C23" s="16">
        <v>204</v>
      </c>
      <c r="D23" s="17">
        <f t="shared" si="1"/>
        <v>51</v>
      </c>
      <c r="E23" s="21">
        <v>14</v>
      </c>
      <c r="F23" s="19">
        <v>30</v>
      </c>
      <c r="G23" s="19"/>
      <c r="H23" s="20">
        <v>7</v>
      </c>
      <c r="I23" s="21">
        <v>48</v>
      </c>
      <c r="J23" s="19"/>
      <c r="K23" s="19">
        <v>3</v>
      </c>
      <c r="L23" s="19"/>
      <c r="M23" s="20"/>
      <c r="N23" s="22">
        <v>51</v>
      </c>
      <c r="O23" s="19"/>
      <c r="P23" s="20"/>
      <c r="Q23" s="21">
        <v>51</v>
      </c>
      <c r="R23" s="20"/>
      <c r="S23" s="22">
        <v>21</v>
      </c>
      <c r="T23" s="19">
        <v>8</v>
      </c>
      <c r="U23" s="20"/>
    </row>
    <row r="24" spans="1:21" ht="14.1" customHeight="1" x14ac:dyDescent="0.15">
      <c r="A24" s="34" t="s">
        <v>28</v>
      </c>
      <c r="B24" s="35"/>
      <c r="C24" s="16">
        <v>205</v>
      </c>
      <c r="D24" s="17">
        <f t="shared" si="1"/>
        <v>40</v>
      </c>
      <c r="E24" s="21">
        <v>19</v>
      </c>
      <c r="F24" s="19">
        <v>6</v>
      </c>
      <c r="G24" s="19"/>
      <c r="H24" s="20">
        <v>15</v>
      </c>
      <c r="I24" s="21">
        <v>37</v>
      </c>
      <c r="J24" s="19"/>
      <c r="K24" s="19">
        <v>2</v>
      </c>
      <c r="L24" s="19"/>
      <c r="M24" s="20">
        <v>1</v>
      </c>
      <c r="N24" s="22">
        <v>39</v>
      </c>
      <c r="O24" s="19">
        <v>1</v>
      </c>
      <c r="P24" s="20"/>
      <c r="Q24" s="21">
        <v>31</v>
      </c>
      <c r="R24" s="20">
        <v>9</v>
      </c>
      <c r="S24" s="22">
        <v>34</v>
      </c>
      <c r="T24" s="19"/>
      <c r="U24" s="20"/>
    </row>
    <row r="25" spans="1:21" ht="14.1" customHeight="1" x14ac:dyDescent="0.15">
      <c r="A25" s="34" t="s">
        <v>29</v>
      </c>
      <c r="B25" s="35"/>
      <c r="C25" s="16">
        <v>206</v>
      </c>
      <c r="D25" s="17">
        <f t="shared" si="1"/>
        <v>11</v>
      </c>
      <c r="E25" s="21">
        <v>4</v>
      </c>
      <c r="F25" s="19">
        <v>4</v>
      </c>
      <c r="G25" s="19"/>
      <c r="H25" s="20">
        <v>3</v>
      </c>
      <c r="I25" s="21">
        <v>9</v>
      </c>
      <c r="J25" s="19"/>
      <c r="K25" s="19">
        <v>1</v>
      </c>
      <c r="L25" s="19"/>
      <c r="M25" s="20">
        <v>1</v>
      </c>
      <c r="N25" s="22">
        <v>11</v>
      </c>
      <c r="O25" s="19"/>
      <c r="P25" s="20"/>
      <c r="Q25" s="21">
        <v>11</v>
      </c>
      <c r="R25" s="20"/>
      <c r="S25" s="22">
        <v>11</v>
      </c>
      <c r="T25" s="19"/>
      <c r="U25" s="20"/>
    </row>
    <row r="26" spans="1:21" ht="14.1" customHeight="1" x14ac:dyDescent="0.15">
      <c r="A26" s="34" t="s">
        <v>30</v>
      </c>
      <c r="B26" s="35"/>
      <c r="C26" s="16">
        <v>207</v>
      </c>
      <c r="D26" s="17">
        <f t="shared" si="1"/>
        <v>20</v>
      </c>
      <c r="E26" s="21">
        <v>14</v>
      </c>
      <c r="F26" s="19"/>
      <c r="G26" s="19"/>
      <c r="H26" s="20">
        <v>6</v>
      </c>
      <c r="I26" s="21">
        <v>18</v>
      </c>
      <c r="J26" s="19"/>
      <c r="K26" s="19">
        <v>2</v>
      </c>
      <c r="L26" s="19"/>
      <c r="M26" s="20"/>
      <c r="N26" s="22">
        <v>19</v>
      </c>
      <c r="O26" s="19">
        <v>1</v>
      </c>
      <c r="P26" s="20"/>
      <c r="Q26" s="21">
        <v>20</v>
      </c>
      <c r="R26" s="20"/>
      <c r="S26" s="22">
        <v>20</v>
      </c>
      <c r="T26" s="19"/>
      <c r="U26" s="20"/>
    </row>
    <row r="27" spans="1:21" ht="14.1" customHeight="1" x14ac:dyDescent="0.15">
      <c r="A27" s="34" t="s">
        <v>31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32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33</v>
      </c>
      <c r="B29" s="35"/>
      <c r="C29" s="16">
        <v>210</v>
      </c>
      <c r="D29" s="17">
        <f t="shared" si="1"/>
        <v>30</v>
      </c>
      <c r="E29" s="21">
        <v>13</v>
      </c>
      <c r="F29" s="19">
        <v>16</v>
      </c>
      <c r="G29" s="19"/>
      <c r="H29" s="20">
        <v>1</v>
      </c>
      <c r="I29" s="21">
        <v>12</v>
      </c>
      <c r="J29" s="19"/>
      <c r="K29" s="19">
        <v>18</v>
      </c>
      <c r="L29" s="19"/>
      <c r="M29" s="20"/>
      <c r="N29" s="22">
        <v>30</v>
      </c>
      <c r="O29" s="19"/>
      <c r="P29" s="20"/>
      <c r="Q29" s="21">
        <v>30</v>
      </c>
      <c r="R29" s="20"/>
      <c r="S29" s="22">
        <v>14</v>
      </c>
      <c r="T29" s="19"/>
      <c r="U29" s="20"/>
    </row>
    <row r="30" spans="1:21" ht="14.1" customHeight="1" x14ac:dyDescent="0.15">
      <c r="A30" s="34" t="s">
        <v>34</v>
      </c>
      <c r="B30" s="35"/>
      <c r="C30" s="16">
        <v>211</v>
      </c>
      <c r="D30" s="17">
        <f t="shared" si="1"/>
        <v>13</v>
      </c>
      <c r="E30" s="21">
        <v>12</v>
      </c>
      <c r="F30" s="19"/>
      <c r="G30" s="19"/>
      <c r="H30" s="20">
        <v>1</v>
      </c>
      <c r="I30" s="21">
        <v>8</v>
      </c>
      <c r="J30" s="19"/>
      <c r="K30" s="19">
        <v>1</v>
      </c>
      <c r="L30" s="19"/>
      <c r="M30" s="20">
        <v>4</v>
      </c>
      <c r="N30" s="22">
        <v>13</v>
      </c>
      <c r="O30" s="19"/>
      <c r="P30" s="20"/>
      <c r="Q30" s="21">
        <v>13</v>
      </c>
      <c r="R30" s="20"/>
      <c r="S30" s="22">
        <v>13</v>
      </c>
      <c r="T30" s="19"/>
      <c r="U30" s="20"/>
    </row>
    <row r="31" spans="1:21" ht="14.1" customHeight="1" x14ac:dyDescent="0.15">
      <c r="A31" s="34" t="s">
        <v>35</v>
      </c>
      <c r="B31" s="35"/>
      <c r="C31" s="16">
        <v>212</v>
      </c>
      <c r="D31" s="17">
        <f t="shared" si="1"/>
        <v>8</v>
      </c>
      <c r="E31" s="21">
        <v>8</v>
      </c>
      <c r="F31" s="19"/>
      <c r="G31" s="19"/>
      <c r="H31" s="20"/>
      <c r="I31" s="21">
        <v>7</v>
      </c>
      <c r="J31" s="19"/>
      <c r="K31" s="19">
        <v>1</v>
      </c>
      <c r="L31" s="19"/>
      <c r="M31" s="20"/>
      <c r="N31" s="22">
        <v>7</v>
      </c>
      <c r="O31" s="19">
        <v>1</v>
      </c>
      <c r="P31" s="20"/>
      <c r="Q31" s="21">
        <v>7</v>
      </c>
      <c r="R31" s="20">
        <v>1</v>
      </c>
      <c r="S31" s="22">
        <v>8</v>
      </c>
      <c r="T31" s="19"/>
      <c r="U31" s="20"/>
    </row>
    <row r="32" spans="1:21" ht="14.1" customHeight="1" x14ac:dyDescent="0.15">
      <c r="A32" s="34" t="s">
        <v>36</v>
      </c>
      <c r="B32" s="35"/>
      <c r="C32" s="16">
        <v>213</v>
      </c>
      <c r="D32" s="17">
        <f t="shared" si="1"/>
        <v>43</v>
      </c>
      <c r="E32" s="21">
        <v>8</v>
      </c>
      <c r="F32" s="19">
        <v>21</v>
      </c>
      <c r="G32" s="19"/>
      <c r="H32" s="20">
        <v>14</v>
      </c>
      <c r="I32" s="21">
        <v>26</v>
      </c>
      <c r="J32" s="19"/>
      <c r="K32" s="19">
        <v>13</v>
      </c>
      <c r="L32" s="19"/>
      <c r="M32" s="20">
        <v>4</v>
      </c>
      <c r="N32" s="22">
        <v>43</v>
      </c>
      <c r="O32" s="19"/>
      <c r="P32" s="20"/>
      <c r="Q32" s="21">
        <v>34</v>
      </c>
      <c r="R32" s="20">
        <v>9</v>
      </c>
      <c r="S32" s="22">
        <v>22</v>
      </c>
      <c r="T32" s="19">
        <v>9</v>
      </c>
      <c r="U32" s="20"/>
    </row>
    <row r="33" spans="1:21" ht="14.1" customHeight="1" x14ac:dyDescent="0.15">
      <c r="A33" s="34" t="s">
        <v>37</v>
      </c>
      <c r="B33" s="35"/>
      <c r="C33" s="16">
        <v>214</v>
      </c>
      <c r="D33" s="17">
        <f t="shared" si="1"/>
        <v>4</v>
      </c>
      <c r="E33" s="21">
        <v>2</v>
      </c>
      <c r="F33" s="19">
        <v>2</v>
      </c>
      <c r="G33" s="19"/>
      <c r="H33" s="20"/>
      <c r="I33" s="21">
        <v>4</v>
      </c>
      <c r="J33" s="19"/>
      <c r="K33" s="19"/>
      <c r="L33" s="19"/>
      <c r="M33" s="20"/>
      <c r="N33" s="22">
        <v>4</v>
      </c>
      <c r="O33" s="19"/>
      <c r="P33" s="20"/>
      <c r="Q33" s="21">
        <v>4</v>
      </c>
      <c r="R33" s="20"/>
      <c r="S33" s="22">
        <v>4</v>
      </c>
      <c r="T33" s="19"/>
      <c r="U33" s="20"/>
    </row>
    <row r="34" spans="1:21" ht="14.1" customHeight="1" x14ac:dyDescent="0.15">
      <c r="A34" s="34" t="s">
        <v>38</v>
      </c>
      <c r="B34" s="35"/>
      <c r="C34" s="16">
        <v>215</v>
      </c>
      <c r="D34" s="17">
        <f t="shared" si="1"/>
        <v>6</v>
      </c>
      <c r="E34" s="21">
        <v>3</v>
      </c>
      <c r="F34" s="19"/>
      <c r="G34" s="19"/>
      <c r="H34" s="20">
        <v>3</v>
      </c>
      <c r="I34" s="21">
        <v>6</v>
      </c>
      <c r="J34" s="19"/>
      <c r="K34" s="19"/>
      <c r="L34" s="19"/>
      <c r="M34" s="20"/>
      <c r="N34" s="22">
        <v>6</v>
      </c>
      <c r="O34" s="19"/>
      <c r="P34" s="20"/>
      <c r="Q34" s="21">
        <v>6</v>
      </c>
      <c r="R34" s="20"/>
      <c r="S34" s="22">
        <v>6</v>
      </c>
      <c r="T34" s="19"/>
      <c r="U34" s="20"/>
    </row>
    <row r="35" spans="1:21" ht="14.1" customHeight="1" x14ac:dyDescent="0.15">
      <c r="A35" s="34" t="s">
        <v>39</v>
      </c>
      <c r="B35" s="35"/>
      <c r="C35" s="16">
        <v>216</v>
      </c>
      <c r="D35" s="17">
        <f t="shared" si="1"/>
        <v>84</v>
      </c>
      <c r="E35" s="21">
        <v>16</v>
      </c>
      <c r="F35" s="19">
        <v>64</v>
      </c>
      <c r="G35" s="19"/>
      <c r="H35" s="20">
        <v>4</v>
      </c>
      <c r="I35" s="21">
        <v>71</v>
      </c>
      <c r="J35" s="19"/>
      <c r="K35" s="19">
        <v>2</v>
      </c>
      <c r="L35" s="19"/>
      <c r="M35" s="20">
        <v>11</v>
      </c>
      <c r="N35" s="22">
        <v>84</v>
      </c>
      <c r="O35" s="19"/>
      <c r="P35" s="20"/>
      <c r="Q35" s="21">
        <v>32</v>
      </c>
      <c r="R35" s="20">
        <v>52</v>
      </c>
      <c r="S35" s="22">
        <v>20</v>
      </c>
      <c r="T35" s="19">
        <v>58</v>
      </c>
      <c r="U35" s="20"/>
    </row>
    <row r="36" spans="1:21" ht="14.1" customHeight="1" x14ac:dyDescent="0.15">
      <c r="A36" s="34" t="s">
        <v>40</v>
      </c>
      <c r="B36" s="35"/>
      <c r="C36" s="16">
        <v>217</v>
      </c>
      <c r="D36" s="17">
        <f t="shared" si="1"/>
        <v>143</v>
      </c>
      <c r="E36" s="21">
        <v>23</v>
      </c>
      <c r="F36" s="19">
        <v>53</v>
      </c>
      <c r="G36" s="19"/>
      <c r="H36" s="20">
        <v>67</v>
      </c>
      <c r="I36" s="21">
        <v>134</v>
      </c>
      <c r="J36" s="19"/>
      <c r="K36" s="19">
        <v>1</v>
      </c>
      <c r="L36" s="19"/>
      <c r="M36" s="20">
        <v>8</v>
      </c>
      <c r="N36" s="22">
        <v>143</v>
      </c>
      <c r="O36" s="19"/>
      <c r="P36" s="20"/>
      <c r="Q36" s="21">
        <v>36</v>
      </c>
      <c r="R36" s="20">
        <v>107</v>
      </c>
      <c r="S36" s="22">
        <v>30</v>
      </c>
      <c r="T36" s="19">
        <v>107</v>
      </c>
      <c r="U36" s="20">
        <v>61</v>
      </c>
    </row>
    <row r="37" spans="1:21" ht="14.1" customHeight="1" x14ac:dyDescent="0.15">
      <c r="A37" s="34" t="s">
        <v>41</v>
      </c>
      <c r="B37" s="35"/>
      <c r="C37" s="16">
        <v>218</v>
      </c>
      <c r="D37" s="17">
        <f t="shared" si="1"/>
        <v>38</v>
      </c>
      <c r="E37" s="21">
        <v>8</v>
      </c>
      <c r="F37" s="19">
        <v>3</v>
      </c>
      <c r="G37" s="19"/>
      <c r="H37" s="20">
        <v>27</v>
      </c>
      <c r="I37" s="21">
        <v>34</v>
      </c>
      <c r="J37" s="19"/>
      <c r="K37" s="19">
        <v>3</v>
      </c>
      <c r="L37" s="19"/>
      <c r="M37" s="20">
        <v>1</v>
      </c>
      <c r="N37" s="22">
        <v>38</v>
      </c>
      <c r="O37" s="19"/>
      <c r="P37" s="20"/>
      <c r="Q37" s="21">
        <v>32</v>
      </c>
      <c r="R37" s="20">
        <v>6</v>
      </c>
      <c r="S37" s="22">
        <v>35</v>
      </c>
      <c r="T37" s="19">
        <v>3</v>
      </c>
      <c r="U37" s="20"/>
    </row>
    <row r="38" spans="1:21" ht="14.1" customHeight="1" x14ac:dyDescent="0.15">
      <c r="A38" s="34" t="s">
        <v>42</v>
      </c>
      <c r="B38" s="35"/>
      <c r="C38" s="16">
        <v>219</v>
      </c>
      <c r="D38" s="17">
        <f t="shared" si="1"/>
        <v>37</v>
      </c>
      <c r="E38" s="21">
        <v>8</v>
      </c>
      <c r="F38" s="19">
        <v>14</v>
      </c>
      <c r="G38" s="19"/>
      <c r="H38" s="20">
        <v>15</v>
      </c>
      <c r="I38" s="21">
        <v>37</v>
      </c>
      <c r="J38" s="19"/>
      <c r="K38" s="19"/>
      <c r="L38" s="19"/>
      <c r="M38" s="20"/>
      <c r="N38" s="22">
        <v>37</v>
      </c>
      <c r="O38" s="19"/>
      <c r="P38" s="20"/>
      <c r="Q38" s="21">
        <v>28</v>
      </c>
      <c r="R38" s="20">
        <v>9</v>
      </c>
      <c r="S38" s="22">
        <v>23</v>
      </c>
      <c r="T38" s="19"/>
      <c r="U38" s="20"/>
    </row>
    <row r="39" spans="1:21" ht="14.1" customHeight="1" x14ac:dyDescent="0.15">
      <c r="A39" s="34" t="s">
        <v>43</v>
      </c>
      <c r="B39" s="35"/>
      <c r="C39" s="16">
        <v>220</v>
      </c>
      <c r="D39" s="17">
        <f t="shared" si="1"/>
        <v>70</v>
      </c>
      <c r="E39" s="21">
        <v>27</v>
      </c>
      <c r="F39" s="19">
        <v>34</v>
      </c>
      <c r="G39" s="19"/>
      <c r="H39" s="20">
        <v>9</v>
      </c>
      <c r="I39" s="21">
        <v>65</v>
      </c>
      <c r="J39" s="19"/>
      <c r="K39" s="19">
        <v>4</v>
      </c>
      <c r="L39" s="19"/>
      <c r="M39" s="20">
        <v>1</v>
      </c>
      <c r="N39" s="22">
        <v>70</v>
      </c>
      <c r="O39" s="19"/>
      <c r="P39" s="20"/>
      <c r="Q39" s="21">
        <v>45</v>
      </c>
      <c r="R39" s="20">
        <v>25</v>
      </c>
      <c r="S39" s="22">
        <v>36</v>
      </c>
      <c r="T39" s="19">
        <v>24</v>
      </c>
      <c r="U39" s="20"/>
    </row>
    <row r="40" spans="1:21" ht="14.1" customHeight="1" x14ac:dyDescent="0.15">
      <c r="A40" s="34" t="s">
        <v>44</v>
      </c>
      <c r="B40" s="35"/>
      <c r="C40" s="16">
        <v>221</v>
      </c>
      <c r="D40" s="17">
        <f t="shared" si="1"/>
        <v>119</v>
      </c>
      <c r="E40" s="21">
        <v>6</v>
      </c>
      <c r="F40" s="19">
        <v>6</v>
      </c>
      <c r="G40" s="19"/>
      <c r="H40" s="20">
        <v>107</v>
      </c>
      <c r="I40" s="21">
        <v>118</v>
      </c>
      <c r="J40" s="19"/>
      <c r="K40" s="19">
        <v>1</v>
      </c>
      <c r="L40" s="19"/>
      <c r="M40" s="20"/>
      <c r="N40" s="22">
        <v>119</v>
      </c>
      <c r="O40" s="19"/>
      <c r="P40" s="20"/>
      <c r="Q40" s="21">
        <v>16</v>
      </c>
      <c r="R40" s="20">
        <v>103</v>
      </c>
      <c r="S40" s="22">
        <v>10</v>
      </c>
      <c r="T40" s="19">
        <v>109</v>
      </c>
      <c r="U40" s="20">
        <v>103</v>
      </c>
    </row>
    <row r="41" spans="1:21" ht="14.1" customHeight="1" x14ac:dyDescent="0.15">
      <c r="A41" s="34" t="s">
        <v>45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142</v>
      </c>
      <c r="B42" s="35"/>
      <c r="C42" s="15">
        <v>223</v>
      </c>
      <c r="D42" s="17">
        <f t="shared" si="1"/>
        <v>6</v>
      </c>
      <c r="E42" s="21">
        <v>5</v>
      </c>
      <c r="F42" s="19">
        <v>1</v>
      </c>
      <c r="G42" s="19"/>
      <c r="H42" s="20"/>
      <c r="I42" s="21">
        <v>5</v>
      </c>
      <c r="J42" s="19"/>
      <c r="K42" s="19">
        <v>1</v>
      </c>
      <c r="L42" s="19"/>
      <c r="M42" s="20"/>
      <c r="N42" s="22">
        <v>6</v>
      </c>
      <c r="O42" s="19"/>
      <c r="P42" s="20"/>
      <c r="Q42" s="21">
        <v>6</v>
      </c>
      <c r="R42" s="20"/>
      <c r="S42" s="22">
        <v>6</v>
      </c>
      <c r="T42" s="19"/>
      <c r="U42" s="20"/>
    </row>
    <row r="43" spans="1:21" ht="14.1" customHeight="1" x14ac:dyDescent="0.15">
      <c r="A43" s="34" t="s">
        <v>143</v>
      </c>
      <c r="B43" s="35"/>
      <c r="C43" s="15">
        <v>224</v>
      </c>
      <c r="D43" s="17">
        <f t="shared" si="1"/>
        <v>38</v>
      </c>
      <c r="E43" s="21">
        <v>13</v>
      </c>
      <c r="F43" s="19">
        <v>18</v>
      </c>
      <c r="G43" s="19"/>
      <c r="H43" s="20">
        <v>7</v>
      </c>
      <c r="I43" s="21">
        <v>38</v>
      </c>
      <c r="J43" s="19"/>
      <c r="K43" s="19"/>
      <c r="L43" s="19"/>
      <c r="M43" s="20"/>
      <c r="N43" s="22">
        <v>38</v>
      </c>
      <c r="O43" s="19"/>
      <c r="P43" s="20"/>
      <c r="Q43" s="21">
        <v>38</v>
      </c>
      <c r="R43" s="20"/>
      <c r="S43" s="22">
        <v>20</v>
      </c>
      <c r="T43" s="19">
        <v>12</v>
      </c>
      <c r="U43" s="20"/>
    </row>
    <row r="44" spans="1:21" ht="14.1" customHeight="1" x14ac:dyDescent="0.15">
      <c r="A44" s="34" t="s">
        <v>46</v>
      </c>
      <c r="B44" s="35"/>
      <c r="C44" s="15">
        <v>225</v>
      </c>
      <c r="D44" s="17">
        <f t="shared" si="1"/>
        <v>3</v>
      </c>
      <c r="E44" s="21">
        <v>3</v>
      </c>
      <c r="F44" s="19"/>
      <c r="G44" s="19"/>
      <c r="H44" s="20"/>
      <c r="I44" s="21">
        <v>3</v>
      </c>
      <c r="J44" s="19"/>
      <c r="K44" s="19"/>
      <c r="L44" s="19"/>
      <c r="M44" s="20"/>
      <c r="N44" s="22">
        <v>3</v>
      </c>
      <c r="O44" s="19"/>
      <c r="P44" s="20"/>
      <c r="Q44" s="21">
        <v>3</v>
      </c>
      <c r="R44" s="20"/>
      <c r="S44" s="22">
        <v>3</v>
      </c>
      <c r="T44" s="19"/>
      <c r="U44" s="20"/>
    </row>
    <row r="45" spans="1:21" ht="14.1" customHeight="1" x14ac:dyDescent="0.15">
      <c r="A45" s="34" t="s">
        <v>144</v>
      </c>
      <c r="B45" s="35"/>
      <c r="C45" s="15">
        <v>226</v>
      </c>
      <c r="D45" s="17">
        <f t="shared" si="1"/>
        <v>8</v>
      </c>
      <c r="E45" s="21">
        <v>8</v>
      </c>
      <c r="F45" s="19"/>
      <c r="G45" s="19"/>
      <c r="H45" s="20"/>
      <c r="I45" s="21">
        <v>7</v>
      </c>
      <c r="J45" s="19"/>
      <c r="K45" s="19">
        <v>1</v>
      </c>
      <c r="L45" s="19"/>
      <c r="M45" s="20"/>
      <c r="N45" s="22">
        <v>8</v>
      </c>
      <c r="O45" s="19"/>
      <c r="P45" s="20"/>
      <c r="Q45" s="21">
        <v>8</v>
      </c>
      <c r="R45" s="20"/>
      <c r="S45" s="22">
        <v>8</v>
      </c>
      <c r="T45" s="19"/>
      <c r="U45" s="20"/>
    </row>
    <row r="46" spans="1:21" ht="14.1" customHeight="1" x14ac:dyDescent="0.15">
      <c r="A46" s="34" t="s">
        <v>145</v>
      </c>
      <c r="B46" s="35"/>
      <c r="C46" s="15">
        <v>227</v>
      </c>
      <c r="D46" s="17">
        <f t="shared" si="1"/>
        <v>6</v>
      </c>
      <c r="E46" s="21">
        <v>6</v>
      </c>
      <c r="F46" s="19"/>
      <c r="G46" s="19"/>
      <c r="H46" s="20"/>
      <c r="I46" s="21">
        <v>6</v>
      </c>
      <c r="J46" s="19"/>
      <c r="K46" s="19"/>
      <c r="L46" s="19"/>
      <c r="M46" s="20"/>
      <c r="N46" s="22">
        <v>6</v>
      </c>
      <c r="O46" s="19"/>
      <c r="P46" s="20"/>
      <c r="Q46" s="21">
        <v>6</v>
      </c>
      <c r="R46" s="20"/>
      <c r="S46" s="22">
        <v>6</v>
      </c>
      <c r="T46" s="19"/>
      <c r="U46" s="20"/>
    </row>
    <row r="47" spans="1:21" ht="14.1" customHeight="1" x14ac:dyDescent="0.15">
      <c r="A47" s="34" t="s">
        <v>146</v>
      </c>
      <c r="B47" s="35"/>
      <c r="C47" s="15">
        <v>228</v>
      </c>
      <c r="D47" s="17">
        <f t="shared" si="1"/>
        <v>19</v>
      </c>
      <c r="E47" s="21">
        <v>19</v>
      </c>
      <c r="F47" s="19"/>
      <c r="G47" s="19"/>
      <c r="H47" s="20"/>
      <c r="I47" s="21">
        <v>17</v>
      </c>
      <c r="J47" s="19"/>
      <c r="K47" s="19">
        <v>1</v>
      </c>
      <c r="L47" s="19"/>
      <c r="M47" s="20">
        <v>1</v>
      </c>
      <c r="N47" s="22">
        <v>19</v>
      </c>
      <c r="O47" s="19"/>
      <c r="P47" s="20"/>
      <c r="Q47" s="21">
        <v>17</v>
      </c>
      <c r="R47" s="20">
        <v>2</v>
      </c>
      <c r="S47" s="22">
        <v>19</v>
      </c>
      <c r="T47" s="19"/>
      <c r="U47" s="20"/>
    </row>
    <row r="48" spans="1:21" ht="14.1" customHeight="1" x14ac:dyDescent="0.15">
      <c r="A48" s="34" t="s">
        <v>147</v>
      </c>
      <c r="B48" s="35"/>
      <c r="C48" s="15">
        <v>229</v>
      </c>
      <c r="D48" s="17">
        <f>SUM(E48:H48)</f>
        <v>12</v>
      </c>
      <c r="E48" s="21">
        <v>12</v>
      </c>
      <c r="F48" s="19"/>
      <c r="G48" s="19"/>
      <c r="H48" s="20"/>
      <c r="I48" s="21">
        <v>11</v>
      </c>
      <c r="J48" s="19"/>
      <c r="K48" s="19">
        <v>1</v>
      </c>
      <c r="L48" s="19"/>
      <c r="M48" s="20"/>
      <c r="N48" s="22">
        <v>12</v>
      </c>
      <c r="O48" s="19"/>
      <c r="P48" s="20"/>
      <c r="Q48" s="21">
        <v>11</v>
      </c>
      <c r="R48" s="20">
        <v>1</v>
      </c>
      <c r="S48" s="22">
        <v>12</v>
      </c>
      <c r="T48" s="19"/>
      <c r="U48" s="20"/>
    </row>
    <row r="49" spans="1:21" ht="14.1" customHeight="1" x14ac:dyDescent="0.15">
      <c r="A49" s="34" t="s">
        <v>148</v>
      </c>
      <c r="B49" s="35"/>
      <c r="C49" s="15">
        <v>230</v>
      </c>
      <c r="D49" s="17">
        <f>SUM(E49:H49)</f>
        <v>35</v>
      </c>
      <c r="E49" s="21">
        <v>26</v>
      </c>
      <c r="F49" s="19"/>
      <c r="G49" s="19"/>
      <c r="H49" s="20">
        <v>9</v>
      </c>
      <c r="I49" s="21">
        <v>30</v>
      </c>
      <c r="J49" s="19"/>
      <c r="K49" s="19">
        <v>4</v>
      </c>
      <c r="L49" s="19"/>
      <c r="M49" s="20">
        <v>1</v>
      </c>
      <c r="N49" s="22">
        <v>35</v>
      </c>
      <c r="O49" s="19"/>
      <c r="P49" s="20"/>
      <c r="Q49" s="21">
        <v>34</v>
      </c>
      <c r="R49" s="20">
        <v>1</v>
      </c>
      <c r="S49" s="22">
        <v>35</v>
      </c>
      <c r="T49" s="19"/>
      <c r="U49" s="20"/>
    </row>
    <row r="50" spans="1:21" ht="14.1" customHeight="1" x14ac:dyDescent="0.15">
      <c r="A50" s="34" t="s">
        <v>149</v>
      </c>
      <c r="B50" s="35"/>
      <c r="C50" s="15">
        <v>231</v>
      </c>
      <c r="D50" s="17">
        <f>SUM(E50:H50)</f>
        <v>9</v>
      </c>
      <c r="E50" s="21">
        <v>7</v>
      </c>
      <c r="F50" s="19"/>
      <c r="G50" s="19"/>
      <c r="H50" s="20">
        <v>2</v>
      </c>
      <c r="I50" s="21">
        <v>9</v>
      </c>
      <c r="J50" s="19"/>
      <c r="K50" s="19"/>
      <c r="L50" s="19"/>
      <c r="M50" s="20"/>
      <c r="N50" s="22">
        <v>9</v>
      </c>
      <c r="O50" s="19"/>
      <c r="P50" s="20"/>
      <c r="Q50" s="21">
        <v>9</v>
      </c>
      <c r="R50" s="20"/>
      <c r="S50" s="22">
        <v>9</v>
      </c>
      <c r="T50" s="19"/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150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47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151</v>
      </c>
      <c r="B55" s="45"/>
      <c r="C55" s="42"/>
      <c r="D55" s="9">
        <f>SUM(D56:D62)</f>
        <v>129</v>
      </c>
      <c r="E55" s="10">
        <f>SUM(E56:E62)</f>
        <v>39</v>
      </c>
      <c r="F55" s="11">
        <f>SUM(F56:F62)</f>
        <v>62</v>
      </c>
      <c r="G55" s="11">
        <f t="shared" ref="G55:U55" si="4">SUM(G56:G62)</f>
        <v>0</v>
      </c>
      <c r="H55" s="12">
        <f t="shared" si="4"/>
        <v>28</v>
      </c>
      <c r="I55" s="13">
        <f t="shared" si="4"/>
        <v>116</v>
      </c>
      <c r="J55" s="11">
        <f t="shared" si="4"/>
        <v>0</v>
      </c>
      <c r="K55" s="11">
        <f t="shared" si="4"/>
        <v>7</v>
      </c>
      <c r="L55" s="11">
        <f t="shared" si="4"/>
        <v>0</v>
      </c>
      <c r="M55" s="12">
        <f t="shared" si="4"/>
        <v>6</v>
      </c>
      <c r="N55" s="13">
        <f t="shared" si="4"/>
        <v>128</v>
      </c>
      <c r="O55" s="11">
        <f t="shared" si="4"/>
        <v>1</v>
      </c>
      <c r="P55" s="12">
        <f t="shared" si="4"/>
        <v>0</v>
      </c>
      <c r="Q55" s="13">
        <f t="shared" si="4"/>
        <v>61</v>
      </c>
      <c r="R55" s="12">
        <f t="shared" si="4"/>
        <v>68</v>
      </c>
      <c r="S55" s="13">
        <f t="shared" si="4"/>
        <v>67</v>
      </c>
      <c r="T55" s="11">
        <f t="shared" si="4"/>
        <v>56</v>
      </c>
      <c r="U55" s="12">
        <f t="shared" si="4"/>
        <v>0</v>
      </c>
    </row>
    <row r="56" spans="1:21" ht="14.1" customHeight="1" x14ac:dyDescent="0.15">
      <c r="A56" s="14"/>
      <c r="B56" s="15" t="s">
        <v>48</v>
      </c>
      <c r="C56" s="15">
        <v>341</v>
      </c>
      <c r="D56" s="17">
        <f>SUM(E56:H56)</f>
        <v>5</v>
      </c>
      <c r="E56" s="21">
        <v>3</v>
      </c>
      <c r="F56" s="19"/>
      <c r="G56" s="19"/>
      <c r="H56" s="20">
        <v>2</v>
      </c>
      <c r="I56" s="22">
        <v>5</v>
      </c>
      <c r="J56" s="19"/>
      <c r="K56" s="19"/>
      <c r="L56" s="19"/>
      <c r="M56" s="20"/>
      <c r="N56" s="22">
        <v>5</v>
      </c>
      <c r="O56" s="19"/>
      <c r="P56" s="20"/>
      <c r="Q56" s="22">
        <v>5</v>
      </c>
      <c r="R56" s="20"/>
      <c r="S56" s="22">
        <v>5</v>
      </c>
      <c r="T56" s="19"/>
      <c r="U56" s="20"/>
    </row>
    <row r="57" spans="1:21" ht="14.1" customHeight="1" x14ac:dyDescent="0.15">
      <c r="A57" s="14"/>
      <c r="B57" s="15" t="s">
        <v>49</v>
      </c>
      <c r="C57" s="15">
        <v>342</v>
      </c>
      <c r="D57" s="17">
        <f t="shared" ref="D57:D67" si="5">SUM(E57:H57)</f>
        <v>10</v>
      </c>
      <c r="E57" s="21">
        <v>5</v>
      </c>
      <c r="F57" s="19"/>
      <c r="G57" s="19"/>
      <c r="H57" s="20">
        <v>5</v>
      </c>
      <c r="I57" s="22">
        <v>9</v>
      </c>
      <c r="J57" s="19"/>
      <c r="K57" s="19">
        <v>1</v>
      </c>
      <c r="L57" s="19"/>
      <c r="M57" s="20"/>
      <c r="N57" s="22">
        <v>10</v>
      </c>
      <c r="O57" s="19"/>
      <c r="P57" s="20"/>
      <c r="Q57" s="22">
        <v>9</v>
      </c>
      <c r="R57" s="20">
        <v>1</v>
      </c>
      <c r="S57" s="22">
        <v>10</v>
      </c>
      <c r="T57" s="19"/>
      <c r="U57" s="20"/>
    </row>
    <row r="58" spans="1:21" ht="14.1" customHeight="1" x14ac:dyDescent="0.15">
      <c r="A58" s="14"/>
      <c r="B58" s="15" t="s">
        <v>50</v>
      </c>
      <c r="C58" s="15">
        <v>343</v>
      </c>
      <c r="D58" s="17">
        <f t="shared" si="5"/>
        <v>73</v>
      </c>
      <c r="E58" s="21">
        <v>5</v>
      </c>
      <c r="F58" s="19">
        <v>56</v>
      </c>
      <c r="G58" s="19"/>
      <c r="H58" s="20">
        <v>12</v>
      </c>
      <c r="I58" s="22">
        <v>71</v>
      </c>
      <c r="J58" s="19"/>
      <c r="K58" s="19"/>
      <c r="L58" s="19"/>
      <c r="M58" s="20">
        <v>2</v>
      </c>
      <c r="N58" s="22">
        <v>73</v>
      </c>
      <c r="O58" s="19"/>
      <c r="P58" s="20"/>
      <c r="Q58" s="22">
        <v>17</v>
      </c>
      <c r="R58" s="20">
        <v>56</v>
      </c>
      <c r="S58" s="22">
        <v>17</v>
      </c>
      <c r="T58" s="19">
        <v>56</v>
      </c>
      <c r="U58" s="20"/>
    </row>
    <row r="59" spans="1:21" ht="14.1" customHeight="1" x14ac:dyDescent="0.15">
      <c r="A59" s="14"/>
      <c r="B59" s="15" t="s">
        <v>51</v>
      </c>
      <c r="C59" s="15">
        <v>344</v>
      </c>
      <c r="D59" s="17">
        <f t="shared" si="5"/>
        <v>6</v>
      </c>
      <c r="E59" s="21">
        <v>6</v>
      </c>
      <c r="F59" s="19"/>
      <c r="G59" s="19"/>
      <c r="H59" s="20"/>
      <c r="I59" s="22">
        <v>4</v>
      </c>
      <c r="J59" s="19"/>
      <c r="K59" s="19">
        <v>2</v>
      </c>
      <c r="L59" s="19"/>
      <c r="M59" s="20"/>
      <c r="N59" s="22">
        <v>6</v>
      </c>
      <c r="O59" s="19"/>
      <c r="P59" s="20"/>
      <c r="Q59" s="22">
        <v>6</v>
      </c>
      <c r="R59" s="20"/>
      <c r="S59" s="22">
        <v>6</v>
      </c>
      <c r="T59" s="19"/>
      <c r="U59" s="20"/>
    </row>
    <row r="60" spans="1:21" ht="14.1" customHeight="1" x14ac:dyDescent="0.15">
      <c r="A60" s="14"/>
      <c r="B60" s="15" t="s">
        <v>52</v>
      </c>
      <c r="C60" s="15">
        <v>345</v>
      </c>
      <c r="D60" s="17">
        <f t="shared" si="5"/>
        <v>3</v>
      </c>
      <c r="E60" s="21">
        <v>2</v>
      </c>
      <c r="F60" s="19"/>
      <c r="G60" s="19"/>
      <c r="H60" s="20">
        <v>1</v>
      </c>
      <c r="I60" s="22">
        <v>3</v>
      </c>
      <c r="J60" s="19"/>
      <c r="K60" s="19"/>
      <c r="L60" s="19"/>
      <c r="M60" s="20"/>
      <c r="N60" s="22">
        <v>3</v>
      </c>
      <c r="O60" s="19"/>
      <c r="P60" s="20"/>
      <c r="Q60" s="22">
        <v>2</v>
      </c>
      <c r="R60" s="20">
        <v>1</v>
      </c>
      <c r="S60" s="22">
        <v>3</v>
      </c>
      <c r="T60" s="19"/>
      <c r="U60" s="20"/>
    </row>
    <row r="61" spans="1:21" ht="14.1" customHeight="1" x14ac:dyDescent="0.15">
      <c r="A61" s="14"/>
      <c r="B61" s="15" t="s">
        <v>53</v>
      </c>
      <c r="C61" s="15">
        <v>348</v>
      </c>
      <c r="D61" s="17">
        <f t="shared" si="5"/>
        <v>6</v>
      </c>
      <c r="E61" s="21">
        <v>5</v>
      </c>
      <c r="F61" s="19"/>
      <c r="G61" s="19"/>
      <c r="H61" s="20">
        <v>1</v>
      </c>
      <c r="I61" s="22">
        <v>6</v>
      </c>
      <c r="J61" s="19"/>
      <c r="K61" s="19"/>
      <c r="L61" s="19"/>
      <c r="M61" s="20"/>
      <c r="N61" s="22">
        <v>6</v>
      </c>
      <c r="O61" s="19"/>
      <c r="P61" s="20"/>
      <c r="Q61" s="22">
        <v>6</v>
      </c>
      <c r="R61" s="20"/>
      <c r="S61" s="22">
        <v>6</v>
      </c>
      <c r="T61" s="19"/>
      <c r="U61" s="20"/>
    </row>
    <row r="62" spans="1:21" ht="14.1" customHeight="1" thickBot="1" x14ac:dyDescent="0.2">
      <c r="A62" s="23"/>
      <c r="B62" s="24" t="s">
        <v>54</v>
      </c>
      <c r="C62" s="24">
        <v>349</v>
      </c>
      <c r="D62" s="17">
        <f t="shared" si="5"/>
        <v>26</v>
      </c>
      <c r="E62" s="26">
        <v>13</v>
      </c>
      <c r="F62" s="27">
        <v>6</v>
      </c>
      <c r="G62" s="27"/>
      <c r="H62" s="28">
        <v>7</v>
      </c>
      <c r="I62" s="29">
        <v>18</v>
      </c>
      <c r="J62" s="27"/>
      <c r="K62" s="27">
        <v>4</v>
      </c>
      <c r="L62" s="27"/>
      <c r="M62" s="28">
        <v>4</v>
      </c>
      <c r="N62" s="29">
        <v>25</v>
      </c>
      <c r="O62" s="27">
        <v>1</v>
      </c>
      <c r="P62" s="28"/>
      <c r="Q62" s="29">
        <v>16</v>
      </c>
      <c r="R62" s="28">
        <v>10</v>
      </c>
      <c r="S62" s="29">
        <v>20</v>
      </c>
      <c r="T62" s="27"/>
      <c r="U62" s="28"/>
    </row>
    <row r="63" spans="1:21" ht="14.1" customHeight="1" x14ac:dyDescent="0.15">
      <c r="A63" s="7" t="s">
        <v>152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55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56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57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58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153</v>
      </c>
      <c r="B68" s="45"/>
      <c r="C68" s="42"/>
      <c r="D68" s="9">
        <f>SUM(D69:D72)</f>
        <v>45</v>
      </c>
      <c r="E68" s="10">
        <f>SUM(E69:E72)</f>
        <v>22</v>
      </c>
      <c r="F68" s="11">
        <f>SUM(F69:F72)</f>
        <v>15</v>
      </c>
      <c r="G68" s="11">
        <f t="shared" ref="G68:U68" si="7">SUM(G69:G72)</f>
        <v>0</v>
      </c>
      <c r="H68" s="12">
        <f t="shared" si="7"/>
        <v>8</v>
      </c>
      <c r="I68" s="13">
        <f t="shared" si="7"/>
        <v>41</v>
      </c>
      <c r="J68" s="11">
        <f t="shared" si="7"/>
        <v>0</v>
      </c>
      <c r="K68" s="11">
        <f t="shared" si="7"/>
        <v>2</v>
      </c>
      <c r="L68" s="11">
        <f t="shared" si="7"/>
        <v>0</v>
      </c>
      <c r="M68" s="12">
        <f t="shared" si="7"/>
        <v>2</v>
      </c>
      <c r="N68" s="13">
        <f t="shared" si="7"/>
        <v>45</v>
      </c>
      <c r="O68" s="11">
        <f t="shared" si="7"/>
        <v>0</v>
      </c>
      <c r="P68" s="12">
        <f t="shared" si="7"/>
        <v>0</v>
      </c>
      <c r="Q68" s="13">
        <f t="shared" si="7"/>
        <v>40</v>
      </c>
      <c r="R68" s="12">
        <f t="shared" si="7"/>
        <v>5</v>
      </c>
      <c r="S68" s="13">
        <f t="shared" si="7"/>
        <v>30</v>
      </c>
      <c r="T68" s="11">
        <f t="shared" si="7"/>
        <v>0</v>
      </c>
      <c r="U68" s="12">
        <f t="shared" si="7"/>
        <v>0</v>
      </c>
    </row>
    <row r="69" spans="1:21" ht="14.1" customHeight="1" x14ac:dyDescent="0.15">
      <c r="A69" s="14"/>
      <c r="B69" s="15" t="s">
        <v>59</v>
      </c>
      <c r="C69" s="15">
        <v>381</v>
      </c>
      <c r="D69" s="17">
        <f>SUM(E69:H69)</f>
        <v>17</v>
      </c>
      <c r="E69" s="21">
        <v>2</v>
      </c>
      <c r="F69" s="19">
        <v>15</v>
      </c>
      <c r="G69" s="19"/>
      <c r="H69" s="20"/>
      <c r="I69" s="22">
        <v>16</v>
      </c>
      <c r="J69" s="19"/>
      <c r="K69" s="19">
        <v>1</v>
      </c>
      <c r="L69" s="19"/>
      <c r="M69" s="20"/>
      <c r="N69" s="22">
        <v>17</v>
      </c>
      <c r="O69" s="19"/>
      <c r="P69" s="20"/>
      <c r="Q69" s="22">
        <v>17</v>
      </c>
      <c r="R69" s="20"/>
      <c r="S69" s="22">
        <v>2</v>
      </c>
      <c r="T69" s="19"/>
      <c r="U69" s="20"/>
    </row>
    <row r="70" spans="1:21" ht="14.1" customHeight="1" x14ac:dyDescent="0.15">
      <c r="A70" s="14"/>
      <c r="B70" s="15" t="s">
        <v>60</v>
      </c>
      <c r="C70" s="15">
        <v>382</v>
      </c>
      <c r="D70" s="17">
        <f>SUM(E70:H70)</f>
        <v>3</v>
      </c>
      <c r="E70" s="21">
        <v>3</v>
      </c>
      <c r="F70" s="19"/>
      <c r="G70" s="19"/>
      <c r="H70" s="20"/>
      <c r="I70" s="21">
        <v>3</v>
      </c>
      <c r="J70" s="19"/>
      <c r="K70" s="19"/>
      <c r="L70" s="19"/>
      <c r="M70" s="20"/>
      <c r="N70" s="22">
        <v>3</v>
      </c>
      <c r="O70" s="19"/>
      <c r="P70" s="20"/>
      <c r="Q70" s="22">
        <v>2</v>
      </c>
      <c r="R70" s="20">
        <v>1</v>
      </c>
      <c r="S70" s="22">
        <v>3</v>
      </c>
      <c r="T70" s="19"/>
      <c r="U70" s="20"/>
    </row>
    <row r="71" spans="1:21" ht="14.1" customHeight="1" x14ac:dyDescent="0.15">
      <c r="A71" s="14"/>
      <c r="B71" s="15" t="s">
        <v>61</v>
      </c>
      <c r="C71" s="15">
        <v>383</v>
      </c>
      <c r="D71" s="17">
        <f>SUM(E71:H71)</f>
        <v>21</v>
      </c>
      <c r="E71" s="21">
        <v>16</v>
      </c>
      <c r="F71" s="19"/>
      <c r="G71" s="19"/>
      <c r="H71" s="20">
        <v>5</v>
      </c>
      <c r="I71" s="21">
        <v>18</v>
      </c>
      <c r="J71" s="19"/>
      <c r="K71" s="19">
        <v>1</v>
      </c>
      <c r="L71" s="19"/>
      <c r="M71" s="20">
        <v>2</v>
      </c>
      <c r="N71" s="22">
        <v>21</v>
      </c>
      <c r="O71" s="19"/>
      <c r="P71" s="20"/>
      <c r="Q71" s="21">
        <v>17</v>
      </c>
      <c r="R71" s="20">
        <v>4</v>
      </c>
      <c r="S71" s="22">
        <v>21</v>
      </c>
      <c r="T71" s="19"/>
      <c r="U71" s="20"/>
    </row>
    <row r="72" spans="1:21" ht="14.1" customHeight="1" thickBot="1" x14ac:dyDescent="0.2">
      <c r="A72" s="23"/>
      <c r="B72" s="24" t="s">
        <v>62</v>
      </c>
      <c r="C72" s="24">
        <v>384</v>
      </c>
      <c r="D72" s="17">
        <f>SUM(E72:H72)</f>
        <v>4</v>
      </c>
      <c r="E72" s="26">
        <v>1</v>
      </c>
      <c r="F72" s="27"/>
      <c r="G72" s="27"/>
      <c r="H72" s="28">
        <v>3</v>
      </c>
      <c r="I72" s="26">
        <v>4</v>
      </c>
      <c r="J72" s="27"/>
      <c r="K72" s="27"/>
      <c r="L72" s="27"/>
      <c r="M72" s="28"/>
      <c r="N72" s="29">
        <v>4</v>
      </c>
      <c r="O72" s="27"/>
      <c r="P72" s="28"/>
      <c r="Q72" s="26">
        <v>4</v>
      </c>
      <c r="R72" s="28"/>
      <c r="S72" s="29">
        <v>4</v>
      </c>
      <c r="T72" s="27"/>
      <c r="U72" s="28"/>
    </row>
    <row r="73" spans="1:21" ht="14.1" customHeight="1" x14ac:dyDescent="0.15">
      <c r="A73" s="7" t="s">
        <v>154</v>
      </c>
      <c r="B73" s="45"/>
      <c r="C73" s="42"/>
      <c r="D73" s="9">
        <f>SUM(D74:D77)</f>
        <v>5</v>
      </c>
      <c r="E73" s="10">
        <f>SUM(E74:E77)</f>
        <v>5</v>
      </c>
      <c r="F73" s="11">
        <f>SUM(F74:F77)</f>
        <v>0</v>
      </c>
      <c r="G73" s="11">
        <f t="shared" ref="G73:U73" si="8">SUM(G74:G77)</f>
        <v>0</v>
      </c>
      <c r="H73" s="12">
        <f t="shared" si="8"/>
        <v>0</v>
      </c>
      <c r="I73" s="13">
        <f t="shared" si="8"/>
        <v>5</v>
      </c>
      <c r="J73" s="11">
        <f t="shared" si="8"/>
        <v>0</v>
      </c>
      <c r="K73" s="11">
        <f t="shared" si="8"/>
        <v>0</v>
      </c>
      <c r="L73" s="11">
        <f t="shared" si="8"/>
        <v>0</v>
      </c>
      <c r="M73" s="12">
        <f t="shared" si="8"/>
        <v>0</v>
      </c>
      <c r="N73" s="13">
        <f t="shared" si="8"/>
        <v>5</v>
      </c>
      <c r="O73" s="11">
        <f t="shared" si="8"/>
        <v>0</v>
      </c>
      <c r="P73" s="12">
        <f t="shared" si="8"/>
        <v>0</v>
      </c>
      <c r="Q73" s="13">
        <f t="shared" si="8"/>
        <v>5</v>
      </c>
      <c r="R73" s="12">
        <f t="shared" si="8"/>
        <v>0</v>
      </c>
      <c r="S73" s="13">
        <f t="shared" si="8"/>
        <v>5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63</v>
      </c>
      <c r="C74" s="15">
        <v>401</v>
      </c>
      <c r="D74" s="17">
        <f>SUM(E74:H74)</f>
        <v>2</v>
      </c>
      <c r="E74" s="21">
        <v>2</v>
      </c>
      <c r="F74" s="19"/>
      <c r="G74" s="19"/>
      <c r="H74" s="20"/>
      <c r="I74" s="22">
        <v>2</v>
      </c>
      <c r="J74" s="19"/>
      <c r="K74" s="19"/>
      <c r="L74" s="19"/>
      <c r="M74" s="20"/>
      <c r="N74" s="22">
        <v>2</v>
      </c>
      <c r="O74" s="19"/>
      <c r="P74" s="20"/>
      <c r="Q74" s="22">
        <v>2</v>
      </c>
      <c r="R74" s="20"/>
      <c r="S74" s="22">
        <v>2</v>
      </c>
      <c r="T74" s="19"/>
      <c r="U74" s="20"/>
    </row>
    <row r="75" spans="1:21" ht="14.1" customHeight="1" x14ac:dyDescent="0.15">
      <c r="A75" s="14"/>
      <c r="B75" s="15" t="s">
        <v>64</v>
      </c>
      <c r="C75" s="15">
        <v>402</v>
      </c>
      <c r="D75" s="17">
        <f>SUM(E75:H75)</f>
        <v>3</v>
      </c>
      <c r="E75" s="21">
        <v>3</v>
      </c>
      <c r="F75" s="19"/>
      <c r="G75" s="19"/>
      <c r="H75" s="20"/>
      <c r="I75" s="22">
        <v>3</v>
      </c>
      <c r="J75" s="19"/>
      <c r="K75" s="19"/>
      <c r="L75" s="19"/>
      <c r="M75" s="20"/>
      <c r="N75" s="22">
        <v>3</v>
      </c>
      <c r="O75" s="19"/>
      <c r="P75" s="20"/>
      <c r="Q75" s="22">
        <v>3</v>
      </c>
      <c r="R75" s="20"/>
      <c r="S75" s="22">
        <v>3</v>
      </c>
      <c r="T75" s="19"/>
      <c r="U75" s="20"/>
    </row>
    <row r="76" spans="1:21" ht="14.1" customHeight="1" x14ac:dyDescent="0.15">
      <c r="A76" s="14"/>
      <c r="B76" s="15" t="s">
        <v>65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66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155</v>
      </c>
      <c r="B78" s="45"/>
      <c r="C78" s="42"/>
      <c r="D78" s="9">
        <f>SUM(D79:D86)</f>
        <v>3</v>
      </c>
      <c r="E78" s="10">
        <f>SUM(E79:E86)</f>
        <v>3</v>
      </c>
      <c r="F78" s="11">
        <f>SUM(F79:F86)</f>
        <v>0</v>
      </c>
      <c r="G78" s="11">
        <f t="shared" ref="G78:U78" si="9">SUM(G79:G86)</f>
        <v>0</v>
      </c>
      <c r="H78" s="12">
        <f t="shared" si="9"/>
        <v>0</v>
      </c>
      <c r="I78" s="13">
        <f t="shared" si="9"/>
        <v>3</v>
      </c>
      <c r="J78" s="11">
        <f t="shared" si="9"/>
        <v>0</v>
      </c>
      <c r="K78" s="11">
        <f t="shared" si="9"/>
        <v>0</v>
      </c>
      <c r="L78" s="11">
        <f t="shared" si="9"/>
        <v>0</v>
      </c>
      <c r="M78" s="12">
        <f t="shared" si="9"/>
        <v>0</v>
      </c>
      <c r="N78" s="13">
        <f t="shared" si="9"/>
        <v>2</v>
      </c>
      <c r="O78" s="11">
        <f t="shared" si="9"/>
        <v>1</v>
      </c>
      <c r="P78" s="12">
        <f t="shared" si="9"/>
        <v>0</v>
      </c>
      <c r="Q78" s="13">
        <f t="shared" si="9"/>
        <v>3</v>
      </c>
      <c r="R78" s="12">
        <f t="shared" si="9"/>
        <v>0</v>
      </c>
      <c r="S78" s="13">
        <f t="shared" si="9"/>
        <v>3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67</v>
      </c>
      <c r="C79" s="15">
        <v>421</v>
      </c>
      <c r="D79" s="17">
        <f>SUM(E79:H79)</f>
        <v>3</v>
      </c>
      <c r="E79" s="21">
        <v>3</v>
      </c>
      <c r="F79" s="19"/>
      <c r="G79" s="19"/>
      <c r="H79" s="20"/>
      <c r="I79" s="22">
        <v>3</v>
      </c>
      <c r="J79" s="19"/>
      <c r="K79" s="19"/>
      <c r="L79" s="19"/>
      <c r="M79" s="20"/>
      <c r="N79" s="22">
        <v>2</v>
      </c>
      <c r="O79" s="19">
        <v>1</v>
      </c>
      <c r="P79" s="20"/>
      <c r="Q79" s="22">
        <v>3</v>
      </c>
      <c r="R79" s="20"/>
      <c r="S79" s="22">
        <v>3</v>
      </c>
      <c r="T79" s="19"/>
      <c r="U79" s="20"/>
    </row>
    <row r="80" spans="1:21" ht="14.1" customHeight="1" x14ac:dyDescent="0.15">
      <c r="A80" s="14"/>
      <c r="B80" s="15" t="s">
        <v>68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69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70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71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72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73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74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156</v>
      </c>
      <c r="B87" s="45"/>
      <c r="C87" s="42"/>
      <c r="D87" s="9">
        <f t="shared" ref="D87:U87" si="11">SUM(D88:D95)</f>
        <v>24</v>
      </c>
      <c r="E87" s="10">
        <f t="shared" si="11"/>
        <v>15</v>
      </c>
      <c r="F87" s="11">
        <f t="shared" si="11"/>
        <v>0</v>
      </c>
      <c r="G87" s="11">
        <f t="shared" si="11"/>
        <v>0</v>
      </c>
      <c r="H87" s="12">
        <f t="shared" si="11"/>
        <v>9</v>
      </c>
      <c r="I87" s="13">
        <f t="shared" si="11"/>
        <v>21</v>
      </c>
      <c r="J87" s="11">
        <f t="shared" si="11"/>
        <v>0</v>
      </c>
      <c r="K87" s="11">
        <f t="shared" si="11"/>
        <v>3</v>
      </c>
      <c r="L87" s="11">
        <f t="shared" si="11"/>
        <v>0</v>
      </c>
      <c r="M87" s="12">
        <f t="shared" si="11"/>
        <v>0</v>
      </c>
      <c r="N87" s="13">
        <f t="shared" si="11"/>
        <v>24</v>
      </c>
      <c r="O87" s="11">
        <f t="shared" si="11"/>
        <v>0</v>
      </c>
      <c r="P87" s="12">
        <f t="shared" si="11"/>
        <v>0</v>
      </c>
      <c r="Q87" s="13">
        <f t="shared" si="11"/>
        <v>23</v>
      </c>
      <c r="R87" s="12">
        <f t="shared" si="11"/>
        <v>1</v>
      </c>
      <c r="S87" s="13">
        <f t="shared" si="11"/>
        <v>24</v>
      </c>
      <c r="T87" s="11">
        <f t="shared" si="11"/>
        <v>0</v>
      </c>
      <c r="U87" s="12">
        <f t="shared" si="11"/>
        <v>0</v>
      </c>
    </row>
    <row r="88" spans="1:21" ht="14.1" customHeight="1" x14ac:dyDescent="0.15">
      <c r="A88" s="14"/>
      <c r="B88" s="15" t="s">
        <v>75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76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77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78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79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80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157</v>
      </c>
      <c r="C94" s="15">
        <v>447</v>
      </c>
      <c r="D94" s="17">
        <f>SUM(E94:H94)</f>
        <v>24</v>
      </c>
      <c r="E94" s="21">
        <v>15</v>
      </c>
      <c r="F94" s="19"/>
      <c r="G94" s="19"/>
      <c r="H94" s="20">
        <v>9</v>
      </c>
      <c r="I94" s="22">
        <v>21</v>
      </c>
      <c r="J94" s="19"/>
      <c r="K94" s="19">
        <v>3</v>
      </c>
      <c r="L94" s="19"/>
      <c r="M94" s="20"/>
      <c r="N94" s="22">
        <v>24</v>
      </c>
      <c r="O94" s="19"/>
      <c r="P94" s="20"/>
      <c r="Q94" s="22">
        <v>23</v>
      </c>
      <c r="R94" s="20">
        <v>1</v>
      </c>
      <c r="S94" s="22">
        <v>24</v>
      </c>
      <c r="T94" s="19"/>
      <c r="U94" s="20"/>
    </row>
    <row r="95" spans="1:21" ht="14.1" customHeight="1" thickBot="1" x14ac:dyDescent="0.2">
      <c r="A95" s="23"/>
      <c r="B95" s="24" t="s">
        <v>158</v>
      </c>
      <c r="C95" s="24">
        <v>448</v>
      </c>
      <c r="D95" s="44">
        <f>SUM(E95:H95)</f>
        <v>0</v>
      </c>
      <c r="E95" s="26"/>
      <c r="F95" s="27"/>
      <c r="G95" s="27"/>
      <c r="H95" s="28"/>
      <c r="I95" s="29"/>
      <c r="J95" s="27"/>
      <c r="K95" s="27"/>
      <c r="L95" s="27"/>
      <c r="M95" s="28"/>
      <c r="N95" s="29"/>
      <c r="O95" s="27"/>
      <c r="P95" s="28"/>
      <c r="Q95" s="29"/>
      <c r="R95" s="28"/>
      <c r="S95" s="29"/>
      <c r="T95" s="27"/>
      <c r="U95" s="28"/>
    </row>
    <row r="96" spans="1:21" ht="14.1" customHeight="1" x14ac:dyDescent="0.15">
      <c r="A96" s="7" t="s">
        <v>159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81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82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160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83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84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85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161</v>
      </c>
      <c r="B103" s="45"/>
      <c r="C103" s="42"/>
      <c r="D103" s="9">
        <f>SUM(D104:D105)</f>
        <v>13</v>
      </c>
      <c r="E103" s="10">
        <f>SUM(E104:E105)</f>
        <v>7</v>
      </c>
      <c r="F103" s="11">
        <f>SUM(F104:F105)</f>
        <v>0</v>
      </c>
      <c r="G103" s="11">
        <f t="shared" ref="G103:U103" si="15">SUM(G104:G105)</f>
        <v>0</v>
      </c>
      <c r="H103" s="12">
        <f t="shared" si="15"/>
        <v>6</v>
      </c>
      <c r="I103" s="13">
        <f t="shared" si="15"/>
        <v>9</v>
      </c>
      <c r="J103" s="11">
        <f t="shared" si="15"/>
        <v>0</v>
      </c>
      <c r="K103" s="11">
        <f t="shared" si="15"/>
        <v>2</v>
      </c>
      <c r="L103" s="11">
        <f t="shared" si="15"/>
        <v>0</v>
      </c>
      <c r="M103" s="12">
        <f t="shared" si="15"/>
        <v>2</v>
      </c>
      <c r="N103" s="13">
        <f t="shared" si="15"/>
        <v>13</v>
      </c>
      <c r="O103" s="11">
        <f t="shared" si="15"/>
        <v>0</v>
      </c>
      <c r="P103" s="12">
        <f t="shared" si="15"/>
        <v>0</v>
      </c>
      <c r="Q103" s="13">
        <f t="shared" si="15"/>
        <v>12</v>
      </c>
      <c r="R103" s="12">
        <f t="shared" si="15"/>
        <v>1</v>
      </c>
      <c r="S103" s="13">
        <f t="shared" si="15"/>
        <v>13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86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87</v>
      </c>
      <c r="C105" s="24">
        <v>503</v>
      </c>
      <c r="D105" s="44">
        <f>SUM(E105:H105)</f>
        <v>13</v>
      </c>
      <c r="E105" s="26">
        <v>7</v>
      </c>
      <c r="F105" s="27"/>
      <c r="G105" s="27"/>
      <c r="H105" s="28">
        <v>6</v>
      </c>
      <c r="I105" s="29">
        <v>9</v>
      </c>
      <c r="J105" s="27"/>
      <c r="K105" s="27">
        <v>2</v>
      </c>
      <c r="L105" s="27"/>
      <c r="M105" s="28">
        <v>2</v>
      </c>
      <c r="N105" s="29">
        <v>13</v>
      </c>
      <c r="O105" s="27"/>
      <c r="P105" s="28"/>
      <c r="Q105" s="29">
        <v>12</v>
      </c>
      <c r="R105" s="28">
        <v>1</v>
      </c>
      <c r="S105" s="29">
        <v>13</v>
      </c>
      <c r="T105" s="27"/>
      <c r="U105" s="28"/>
    </row>
    <row r="106" spans="1:21" ht="14.1" customHeight="1" x14ac:dyDescent="0.15">
      <c r="A106" s="40" t="s">
        <v>162</v>
      </c>
      <c r="B106" s="45"/>
      <c r="C106" s="42"/>
      <c r="D106" s="9">
        <f t="shared" ref="D106:U106" si="16">SUM(D107:D109)</f>
        <v>4</v>
      </c>
      <c r="E106" s="10">
        <f t="shared" si="16"/>
        <v>4</v>
      </c>
      <c r="F106" s="11">
        <f t="shared" si="16"/>
        <v>0</v>
      </c>
      <c r="G106" s="11">
        <f t="shared" si="16"/>
        <v>0</v>
      </c>
      <c r="H106" s="12">
        <f t="shared" si="16"/>
        <v>0</v>
      </c>
      <c r="I106" s="13">
        <f t="shared" si="16"/>
        <v>3</v>
      </c>
      <c r="J106" s="11">
        <f t="shared" si="16"/>
        <v>0</v>
      </c>
      <c r="K106" s="11">
        <f t="shared" si="16"/>
        <v>1</v>
      </c>
      <c r="L106" s="11">
        <f t="shared" si="16"/>
        <v>0</v>
      </c>
      <c r="M106" s="12">
        <f t="shared" si="16"/>
        <v>0</v>
      </c>
      <c r="N106" s="13">
        <f t="shared" si="16"/>
        <v>4</v>
      </c>
      <c r="O106" s="11">
        <f t="shared" si="16"/>
        <v>0</v>
      </c>
      <c r="P106" s="12">
        <f t="shared" si="16"/>
        <v>0</v>
      </c>
      <c r="Q106" s="13">
        <f t="shared" si="16"/>
        <v>4</v>
      </c>
      <c r="R106" s="12">
        <f t="shared" si="16"/>
        <v>0</v>
      </c>
      <c r="S106" s="13">
        <f t="shared" si="16"/>
        <v>4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88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89</v>
      </c>
      <c r="C108" s="15">
        <v>522</v>
      </c>
      <c r="D108" s="17">
        <f>SUM(E108:H108)</f>
        <v>4</v>
      </c>
      <c r="E108" s="21">
        <v>4</v>
      </c>
      <c r="F108" s="19"/>
      <c r="G108" s="19"/>
      <c r="H108" s="20"/>
      <c r="I108" s="22">
        <v>3</v>
      </c>
      <c r="J108" s="19"/>
      <c r="K108" s="19">
        <v>1</v>
      </c>
      <c r="L108" s="19"/>
      <c r="M108" s="20"/>
      <c r="N108" s="22">
        <v>4</v>
      </c>
      <c r="O108" s="19"/>
      <c r="P108" s="20"/>
      <c r="Q108" s="22">
        <v>4</v>
      </c>
      <c r="R108" s="20"/>
      <c r="S108" s="22">
        <v>4</v>
      </c>
      <c r="T108" s="19"/>
      <c r="U108" s="20"/>
    </row>
    <row r="109" spans="1:21" ht="14.1" customHeight="1" thickBot="1" x14ac:dyDescent="0.2">
      <c r="A109" s="23"/>
      <c r="B109" s="24" t="s">
        <v>90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163</v>
      </c>
      <c r="B110" s="45"/>
      <c r="C110" s="42"/>
      <c r="D110" s="9">
        <f>SUM(D111:D116)</f>
        <v>2</v>
      </c>
      <c r="E110" s="10">
        <f>SUM(E111:E116)</f>
        <v>2</v>
      </c>
      <c r="F110" s="11">
        <f>SUM(F111:F116)</f>
        <v>0</v>
      </c>
      <c r="G110" s="11">
        <f t="shared" ref="G110:U110" si="17">SUM(G111:G116)</f>
        <v>0</v>
      </c>
      <c r="H110" s="12">
        <f t="shared" si="17"/>
        <v>0</v>
      </c>
      <c r="I110" s="13">
        <f t="shared" si="17"/>
        <v>2</v>
      </c>
      <c r="J110" s="11">
        <f t="shared" si="17"/>
        <v>0</v>
      </c>
      <c r="K110" s="11">
        <f t="shared" si="17"/>
        <v>0</v>
      </c>
      <c r="L110" s="11">
        <f t="shared" si="17"/>
        <v>0</v>
      </c>
      <c r="M110" s="12">
        <f t="shared" si="17"/>
        <v>0</v>
      </c>
      <c r="N110" s="13">
        <f t="shared" si="17"/>
        <v>2</v>
      </c>
      <c r="O110" s="11">
        <f t="shared" si="17"/>
        <v>0</v>
      </c>
      <c r="P110" s="12">
        <f t="shared" si="17"/>
        <v>0</v>
      </c>
      <c r="Q110" s="13">
        <f t="shared" si="17"/>
        <v>2</v>
      </c>
      <c r="R110" s="12">
        <f t="shared" si="17"/>
        <v>0</v>
      </c>
      <c r="S110" s="13">
        <f t="shared" si="17"/>
        <v>2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91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92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93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94</v>
      </c>
      <c r="C114" s="15">
        <v>544</v>
      </c>
      <c r="D114" s="17">
        <f t="shared" si="18"/>
        <v>2</v>
      </c>
      <c r="E114" s="21">
        <v>2</v>
      </c>
      <c r="F114" s="19"/>
      <c r="G114" s="19"/>
      <c r="H114" s="20"/>
      <c r="I114" s="22">
        <v>2</v>
      </c>
      <c r="J114" s="19"/>
      <c r="K114" s="19"/>
      <c r="L114" s="19"/>
      <c r="M114" s="20"/>
      <c r="N114" s="22">
        <v>2</v>
      </c>
      <c r="O114" s="19"/>
      <c r="P114" s="20"/>
      <c r="Q114" s="22">
        <v>2</v>
      </c>
      <c r="R114" s="20"/>
      <c r="S114" s="22">
        <v>2</v>
      </c>
      <c r="T114" s="19"/>
      <c r="U114" s="20"/>
    </row>
    <row r="115" spans="1:21" ht="14.1" customHeight="1" x14ac:dyDescent="0.15">
      <c r="A115" s="14"/>
      <c r="B115" s="15" t="s">
        <v>95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96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164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97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98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99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100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165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101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166</v>
      </c>
      <c r="B124" s="45"/>
      <c r="C124" s="42"/>
      <c r="D124" s="9">
        <f>SUM(D125:D134)</f>
        <v>10</v>
      </c>
      <c r="E124" s="10">
        <f>SUM(E125:E134)</f>
        <v>9</v>
      </c>
      <c r="F124" s="11">
        <f>SUM(F125:F134)</f>
        <v>1</v>
      </c>
      <c r="G124" s="11">
        <f t="shared" ref="G124:U124" si="21">SUM(G125:G134)</f>
        <v>0</v>
      </c>
      <c r="H124" s="12">
        <f t="shared" si="21"/>
        <v>0</v>
      </c>
      <c r="I124" s="13">
        <f t="shared" si="21"/>
        <v>10</v>
      </c>
      <c r="J124" s="11">
        <f t="shared" si="21"/>
        <v>0</v>
      </c>
      <c r="K124" s="11">
        <f t="shared" si="21"/>
        <v>0</v>
      </c>
      <c r="L124" s="11">
        <f t="shared" si="21"/>
        <v>0</v>
      </c>
      <c r="M124" s="12">
        <f t="shared" si="21"/>
        <v>0</v>
      </c>
      <c r="N124" s="13">
        <f t="shared" si="21"/>
        <v>10</v>
      </c>
      <c r="O124" s="11">
        <f t="shared" si="21"/>
        <v>0</v>
      </c>
      <c r="P124" s="12">
        <f t="shared" si="21"/>
        <v>0</v>
      </c>
      <c r="Q124" s="13">
        <f t="shared" si="21"/>
        <v>10</v>
      </c>
      <c r="R124" s="12">
        <f t="shared" si="21"/>
        <v>0</v>
      </c>
      <c r="S124" s="13">
        <f t="shared" si="21"/>
        <v>10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102</v>
      </c>
      <c r="C125" s="15">
        <v>601</v>
      </c>
      <c r="D125" s="17">
        <f>SUM(E125:H125)</f>
        <v>1</v>
      </c>
      <c r="E125" s="21">
        <v>1</v>
      </c>
      <c r="F125" s="19"/>
      <c r="G125" s="19"/>
      <c r="H125" s="20"/>
      <c r="I125" s="22">
        <v>1</v>
      </c>
      <c r="J125" s="19"/>
      <c r="K125" s="19"/>
      <c r="L125" s="19"/>
      <c r="M125" s="20"/>
      <c r="N125" s="22">
        <v>1</v>
      </c>
      <c r="O125" s="19"/>
      <c r="P125" s="20"/>
      <c r="Q125" s="22">
        <v>1</v>
      </c>
      <c r="R125" s="20"/>
      <c r="S125" s="22">
        <v>1</v>
      </c>
      <c r="T125" s="19"/>
      <c r="U125" s="20"/>
    </row>
    <row r="126" spans="1:21" ht="14.1" customHeight="1" x14ac:dyDescent="0.15">
      <c r="A126" s="14"/>
      <c r="B126" s="15" t="s">
        <v>103</v>
      </c>
      <c r="C126" s="15">
        <v>602</v>
      </c>
      <c r="D126" s="17">
        <f t="shared" ref="D126:D132" si="22">SUM(E126:H126)</f>
        <v>0</v>
      </c>
      <c r="E126" s="21"/>
      <c r="F126" s="19"/>
      <c r="G126" s="19"/>
      <c r="H126" s="20"/>
      <c r="I126" s="22"/>
      <c r="J126" s="19"/>
      <c r="K126" s="19"/>
      <c r="L126" s="19"/>
      <c r="M126" s="20"/>
      <c r="N126" s="22"/>
      <c r="O126" s="19"/>
      <c r="P126" s="20"/>
      <c r="Q126" s="22"/>
      <c r="R126" s="20"/>
      <c r="S126" s="22"/>
      <c r="T126" s="19"/>
      <c r="U126" s="20"/>
    </row>
    <row r="127" spans="1:21" ht="14.1" customHeight="1" x14ac:dyDescent="0.15">
      <c r="A127" s="14"/>
      <c r="B127" s="15" t="s">
        <v>104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105</v>
      </c>
      <c r="C128" s="15">
        <v>604</v>
      </c>
      <c r="D128" s="17">
        <f t="shared" si="22"/>
        <v>0</v>
      </c>
      <c r="E128" s="21"/>
      <c r="F128" s="19"/>
      <c r="G128" s="19"/>
      <c r="H128" s="20"/>
      <c r="I128" s="22"/>
      <c r="J128" s="19"/>
      <c r="K128" s="19"/>
      <c r="L128" s="19"/>
      <c r="M128" s="20"/>
      <c r="N128" s="22"/>
      <c r="O128" s="19"/>
      <c r="P128" s="20"/>
      <c r="Q128" s="22"/>
      <c r="R128" s="20"/>
      <c r="S128" s="22"/>
      <c r="T128" s="19"/>
      <c r="U128" s="20"/>
    </row>
    <row r="129" spans="1:21" ht="14.1" customHeight="1" x14ac:dyDescent="0.15">
      <c r="A129" s="14"/>
      <c r="B129" s="15" t="s">
        <v>106</v>
      </c>
      <c r="C129" s="15">
        <v>605</v>
      </c>
      <c r="D129" s="17">
        <f t="shared" si="22"/>
        <v>2</v>
      </c>
      <c r="E129" s="21">
        <v>1</v>
      </c>
      <c r="F129" s="19">
        <v>1</v>
      </c>
      <c r="G129" s="19"/>
      <c r="H129" s="20"/>
      <c r="I129" s="22">
        <v>2</v>
      </c>
      <c r="J129" s="19"/>
      <c r="K129" s="19"/>
      <c r="L129" s="19"/>
      <c r="M129" s="20"/>
      <c r="N129" s="22">
        <v>2</v>
      </c>
      <c r="O129" s="19"/>
      <c r="P129" s="20"/>
      <c r="Q129" s="22">
        <v>2</v>
      </c>
      <c r="R129" s="20"/>
      <c r="S129" s="22">
        <v>2</v>
      </c>
      <c r="T129" s="19"/>
      <c r="U129" s="20"/>
    </row>
    <row r="130" spans="1:21" ht="14.1" customHeight="1" x14ac:dyDescent="0.15">
      <c r="A130" s="14"/>
      <c r="B130" s="15" t="s">
        <v>107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108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109</v>
      </c>
      <c r="C132" s="15">
        <v>608</v>
      </c>
      <c r="D132" s="17">
        <f t="shared" si="22"/>
        <v>0</v>
      </c>
      <c r="E132" s="21"/>
      <c r="F132" s="19"/>
      <c r="G132" s="19"/>
      <c r="H132" s="20"/>
      <c r="I132" s="22"/>
      <c r="J132" s="19"/>
      <c r="K132" s="19"/>
      <c r="L132" s="19"/>
      <c r="M132" s="20"/>
      <c r="N132" s="22"/>
      <c r="O132" s="19"/>
      <c r="P132" s="20"/>
      <c r="Q132" s="22"/>
      <c r="R132" s="20"/>
      <c r="S132" s="22"/>
      <c r="T132" s="19"/>
      <c r="U132" s="20"/>
    </row>
    <row r="133" spans="1:21" ht="14.1" customHeight="1" x14ac:dyDescent="0.15">
      <c r="A133" s="14"/>
      <c r="B133" s="15" t="s">
        <v>110</v>
      </c>
      <c r="C133" s="15">
        <v>609</v>
      </c>
      <c r="D133" s="17">
        <f>SUM(E133:H133)</f>
        <v>0</v>
      </c>
      <c r="E133" s="21"/>
      <c r="F133" s="19"/>
      <c r="G133" s="19"/>
      <c r="H133" s="20"/>
      <c r="I133" s="22"/>
      <c r="J133" s="19"/>
      <c r="K133" s="19"/>
      <c r="L133" s="19"/>
      <c r="M133" s="20"/>
      <c r="N133" s="22"/>
      <c r="O133" s="19"/>
      <c r="P133" s="20"/>
      <c r="Q133" s="22"/>
      <c r="R133" s="20"/>
      <c r="S133" s="22"/>
      <c r="T133" s="19"/>
      <c r="U133" s="20"/>
    </row>
    <row r="134" spans="1:21" ht="14.1" customHeight="1" thickBot="1" x14ac:dyDescent="0.2">
      <c r="A134" s="23"/>
      <c r="B134" s="24" t="s">
        <v>167</v>
      </c>
      <c r="C134" s="24">
        <v>610</v>
      </c>
      <c r="D134" s="44">
        <f>SUM(E134:H134)</f>
        <v>7</v>
      </c>
      <c r="E134" s="26">
        <v>7</v>
      </c>
      <c r="F134" s="27"/>
      <c r="G134" s="27"/>
      <c r="H134" s="28"/>
      <c r="I134" s="29">
        <v>7</v>
      </c>
      <c r="J134" s="27"/>
      <c r="K134" s="27"/>
      <c r="L134" s="27"/>
      <c r="M134" s="28"/>
      <c r="N134" s="29">
        <v>7</v>
      </c>
      <c r="O134" s="27"/>
      <c r="P134" s="28"/>
      <c r="Q134" s="29">
        <v>7</v>
      </c>
      <c r="R134" s="28"/>
      <c r="S134" s="29">
        <v>7</v>
      </c>
      <c r="T134" s="27"/>
      <c r="U134" s="28"/>
    </row>
    <row r="135" spans="1:21" ht="14.1" customHeight="1" x14ac:dyDescent="0.15">
      <c r="A135" s="7" t="s">
        <v>168</v>
      </c>
      <c r="B135" s="45"/>
      <c r="C135" s="42"/>
      <c r="D135" s="9">
        <f>SUM(D136:D140)</f>
        <v>28</v>
      </c>
      <c r="E135" s="10">
        <f>SUM(E136:E140)</f>
        <v>19</v>
      </c>
      <c r="F135" s="11">
        <f>SUM(F136:F140)</f>
        <v>0</v>
      </c>
      <c r="G135" s="11">
        <f t="shared" ref="G135:U135" si="23">SUM(G136:G140)</f>
        <v>0</v>
      </c>
      <c r="H135" s="12">
        <f t="shared" si="23"/>
        <v>9</v>
      </c>
      <c r="I135" s="13">
        <f t="shared" si="23"/>
        <v>26</v>
      </c>
      <c r="J135" s="11">
        <f t="shared" si="23"/>
        <v>0</v>
      </c>
      <c r="K135" s="11">
        <f t="shared" si="23"/>
        <v>1</v>
      </c>
      <c r="L135" s="11">
        <f t="shared" si="23"/>
        <v>0</v>
      </c>
      <c r="M135" s="12">
        <f t="shared" si="23"/>
        <v>1</v>
      </c>
      <c r="N135" s="13">
        <f t="shared" si="23"/>
        <v>28</v>
      </c>
      <c r="O135" s="11">
        <f t="shared" si="23"/>
        <v>0</v>
      </c>
      <c r="P135" s="12">
        <f t="shared" si="23"/>
        <v>0</v>
      </c>
      <c r="Q135" s="13">
        <f t="shared" si="23"/>
        <v>25</v>
      </c>
      <c r="R135" s="12">
        <f t="shared" si="23"/>
        <v>3</v>
      </c>
      <c r="S135" s="13">
        <f t="shared" si="23"/>
        <v>28</v>
      </c>
      <c r="T135" s="11">
        <f t="shared" si="23"/>
        <v>0</v>
      </c>
      <c r="U135" s="12">
        <f t="shared" si="23"/>
        <v>0</v>
      </c>
    </row>
    <row r="136" spans="1:21" ht="14.1" customHeight="1" x14ac:dyDescent="0.15">
      <c r="A136" s="14"/>
      <c r="B136" s="15" t="s">
        <v>111</v>
      </c>
      <c r="C136" s="15">
        <v>621</v>
      </c>
      <c r="D136" s="17">
        <f>SUM(E136:H136)</f>
        <v>17</v>
      </c>
      <c r="E136" s="21">
        <v>11</v>
      </c>
      <c r="F136" s="19"/>
      <c r="G136" s="19"/>
      <c r="H136" s="20">
        <v>6</v>
      </c>
      <c r="I136" s="22">
        <v>16</v>
      </c>
      <c r="J136" s="19"/>
      <c r="K136" s="19">
        <v>1</v>
      </c>
      <c r="L136" s="19"/>
      <c r="M136" s="20"/>
      <c r="N136" s="22">
        <v>17</v>
      </c>
      <c r="O136" s="19"/>
      <c r="P136" s="20"/>
      <c r="Q136" s="22">
        <v>15</v>
      </c>
      <c r="R136" s="20">
        <v>2</v>
      </c>
      <c r="S136" s="22">
        <v>17</v>
      </c>
      <c r="T136" s="19"/>
      <c r="U136" s="20"/>
    </row>
    <row r="137" spans="1:21" ht="14.1" customHeight="1" x14ac:dyDescent="0.15">
      <c r="A137" s="14"/>
      <c r="B137" s="15" t="s">
        <v>112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113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114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169</v>
      </c>
      <c r="C140" s="24">
        <v>625</v>
      </c>
      <c r="D140" s="44">
        <f>SUM(E140:H140)</f>
        <v>11</v>
      </c>
      <c r="E140" s="26">
        <v>8</v>
      </c>
      <c r="F140" s="27"/>
      <c r="G140" s="27"/>
      <c r="H140" s="28">
        <v>3</v>
      </c>
      <c r="I140" s="29">
        <v>10</v>
      </c>
      <c r="J140" s="27"/>
      <c r="K140" s="27"/>
      <c r="L140" s="27"/>
      <c r="M140" s="28">
        <v>1</v>
      </c>
      <c r="N140" s="29">
        <v>11</v>
      </c>
      <c r="O140" s="27"/>
      <c r="P140" s="28"/>
      <c r="Q140" s="29">
        <v>10</v>
      </c>
      <c r="R140" s="28">
        <v>1</v>
      </c>
      <c r="S140" s="29">
        <v>11</v>
      </c>
      <c r="T140" s="27"/>
      <c r="U140" s="28"/>
    </row>
    <row r="141" spans="1:21" ht="14.1" customHeight="1" x14ac:dyDescent="0.15">
      <c r="A141" s="7" t="s">
        <v>170</v>
      </c>
      <c r="B141" s="45"/>
      <c r="C141" s="42"/>
      <c r="D141" s="9">
        <f>SUM(D142:D148)</f>
        <v>6</v>
      </c>
      <c r="E141" s="10">
        <f>SUM(E142:E148)</f>
        <v>4</v>
      </c>
      <c r="F141" s="11">
        <f>SUM(F142:F148)</f>
        <v>0</v>
      </c>
      <c r="G141" s="11">
        <f t="shared" ref="G141:U141" si="24">SUM(G142:G148)</f>
        <v>0</v>
      </c>
      <c r="H141" s="12">
        <f t="shared" si="24"/>
        <v>2</v>
      </c>
      <c r="I141" s="13">
        <f t="shared" si="24"/>
        <v>5</v>
      </c>
      <c r="J141" s="11">
        <f t="shared" si="24"/>
        <v>0</v>
      </c>
      <c r="K141" s="11">
        <f t="shared" si="24"/>
        <v>0</v>
      </c>
      <c r="L141" s="11">
        <f t="shared" si="24"/>
        <v>0</v>
      </c>
      <c r="M141" s="12">
        <f t="shared" si="24"/>
        <v>1</v>
      </c>
      <c r="N141" s="13">
        <f t="shared" si="24"/>
        <v>6</v>
      </c>
      <c r="O141" s="11">
        <f t="shared" si="24"/>
        <v>0</v>
      </c>
      <c r="P141" s="12">
        <f t="shared" si="24"/>
        <v>0</v>
      </c>
      <c r="Q141" s="13">
        <f t="shared" si="24"/>
        <v>6</v>
      </c>
      <c r="R141" s="12">
        <f t="shared" si="24"/>
        <v>0</v>
      </c>
      <c r="S141" s="13">
        <f t="shared" si="24"/>
        <v>6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115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116</v>
      </c>
      <c r="C143" s="15">
        <v>642</v>
      </c>
      <c r="D143" s="17">
        <f t="shared" si="25"/>
        <v>0</v>
      </c>
      <c r="E143" s="21"/>
      <c r="F143" s="19"/>
      <c r="G143" s="19"/>
      <c r="H143" s="20"/>
      <c r="I143" s="21"/>
      <c r="J143" s="19"/>
      <c r="K143" s="19"/>
      <c r="L143" s="19"/>
      <c r="M143" s="20"/>
      <c r="N143" s="22"/>
      <c r="O143" s="19"/>
      <c r="P143" s="20"/>
      <c r="Q143" s="21"/>
      <c r="R143" s="20"/>
      <c r="S143" s="22"/>
      <c r="T143" s="19"/>
      <c r="U143" s="20"/>
    </row>
    <row r="144" spans="1:21" ht="14.1" customHeight="1" x14ac:dyDescent="0.15">
      <c r="A144" s="14"/>
      <c r="B144" s="15" t="s">
        <v>117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118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119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171</v>
      </c>
      <c r="C147" s="15">
        <v>646</v>
      </c>
      <c r="D147" s="17">
        <f t="shared" si="25"/>
        <v>2</v>
      </c>
      <c r="E147" s="21">
        <v>2</v>
      </c>
      <c r="F147" s="19"/>
      <c r="G147" s="19"/>
      <c r="H147" s="20"/>
      <c r="I147" s="21">
        <v>2</v>
      </c>
      <c r="J147" s="19"/>
      <c r="K147" s="19"/>
      <c r="L147" s="19"/>
      <c r="M147" s="20"/>
      <c r="N147" s="22">
        <v>2</v>
      </c>
      <c r="O147" s="19"/>
      <c r="P147" s="20"/>
      <c r="Q147" s="21">
        <v>2</v>
      </c>
      <c r="R147" s="20"/>
      <c r="S147" s="22">
        <v>2</v>
      </c>
      <c r="T147" s="19"/>
      <c r="U147" s="20"/>
    </row>
    <row r="148" spans="1:21" ht="14.1" customHeight="1" thickBot="1" x14ac:dyDescent="0.2">
      <c r="A148" s="23"/>
      <c r="B148" s="24" t="s">
        <v>172</v>
      </c>
      <c r="C148" s="24">
        <v>647</v>
      </c>
      <c r="D148" s="44">
        <f t="shared" si="25"/>
        <v>4</v>
      </c>
      <c r="E148" s="26">
        <v>2</v>
      </c>
      <c r="F148" s="27"/>
      <c r="G148" s="27"/>
      <c r="H148" s="28">
        <v>2</v>
      </c>
      <c r="I148" s="26">
        <v>3</v>
      </c>
      <c r="J148" s="27"/>
      <c r="K148" s="27"/>
      <c r="L148" s="27"/>
      <c r="M148" s="28">
        <v>1</v>
      </c>
      <c r="N148" s="29">
        <v>4</v>
      </c>
      <c r="O148" s="27"/>
      <c r="P148" s="28"/>
      <c r="Q148" s="26">
        <v>4</v>
      </c>
      <c r="R148" s="28"/>
      <c r="S148" s="29">
        <v>4</v>
      </c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120</v>
      </c>
      <c r="B158" s="56"/>
      <c r="C158" s="56"/>
      <c r="D158" s="47">
        <f t="shared" ref="D158:U158" si="26">D5 + D13 + SUM(D21:D52)</f>
        <v>3262</v>
      </c>
      <c r="E158" s="47">
        <f t="shared" si="26"/>
        <v>639</v>
      </c>
      <c r="F158" s="47">
        <f t="shared" si="26"/>
        <v>1819</v>
      </c>
      <c r="G158" s="47">
        <f t="shared" si="26"/>
        <v>2</v>
      </c>
      <c r="H158" s="47">
        <f t="shared" si="26"/>
        <v>802</v>
      </c>
      <c r="I158" s="47">
        <f t="shared" si="26"/>
        <v>3081</v>
      </c>
      <c r="J158" s="47">
        <f t="shared" si="26"/>
        <v>16</v>
      </c>
      <c r="K158" s="47">
        <f t="shared" si="26"/>
        <v>106</v>
      </c>
      <c r="L158" s="47">
        <f t="shared" si="26"/>
        <v>0</v>
      </c>
      <c r="M158" s="47">
        <f t="shared" si="26"/>
        <v>59</v>
      </c>
      <c r="N158" s="47">
        <f t="shared" si="26"/>
        <v>3258</v>
      </c>
      <c r="O158" s="47">
        <f t="shared" si="26"/>
        <v>4</v>
      </c>
      <c r="P158" s="47">
        <f t="shared" si="26"/>
        <v>0</v>
      </c>
      <c r="Q158" s="47">
        <f t="shared" si="26"/>
        <v>1169</v>
      </c>
      <c r="R158" s="47">
        <f t="shared" si="26"/>
        <v>2093</v>
      </c>
      <c r="S158" s="47">
        <f t="shared" si="26"/>
        <v>1032</v>
      </c>
      <c r="T158" s="47">
        <f t="shared" si="26"/>
        <v>2056</v>
      </c>
      <c r="U158" s="48">
        <f t="shared" si="26"/>
        <v>431</v>
      </c>
    </row>
    <row r="159" spans="1:21" ht="14.1" customHeight="1" x14ac:dyDescent="0.15">
      <c r="A159" s="57" t="s">
        <v>121</v>
      </c>
      <c r="B159" s="58"/>
      <c r="C159" s="58"/>
      <c r="D159" s="49">
        <f>D53+D55+D63+D68+D73+D78+D87+D96+D99+D103+D106+D110+D117+D122+D124+D135+D141</f>
        <v>269</v>
      </c>
      <c r="E159" s="49">
        <f>E53+E55+E63+E68+E73+E78+E87+E96+E99+E103+E106+E110+E117+E122+E124+E135+E141</f>
        <v>129</v>
      </c>
      <c r="F159" s="49">
        <f t="shared" ref="F159:U159" si="27">F53+F55+F63+F68+F73+F78+F87+F96+F99+F103+F106+F110+F117+F122+F124+F135+F141</f>
        <v>78</v>
      </c>
      <c r="G159" s="49">
        <f t="shared" si="27"/>
        <v>0</v>
      </c>
      <c r="H159" s="49">
        <f t="shared" si="27"/>
        <v>62</v>
      </c>
      <c r="I159" s="49">
        <f t="shared" si="27"/>
        <v>241</v>
      </c>
      <c r="J159" s="49">
        <f t="shared" si="27"/>
        <v>0</v>
      </c>
      <c r="K159" s="49">
        <f t="shared" si="27"/>
        <v>16</v>
      </c>
      <c r="L159" s="49">
        <f t="shared" si="27"/>
        <v>0</v>
      </c>
      <c r="M159" s="49">
        <f t="shared" si="27"/>
        <v>12</v>
      </c>
      <c r="N159" s="49">
        <f t="shared" si="27"/>
        <v>267</v>
      </c>
      <c r="O159" s="49">
        <f t="shared" si="27"/>
        <v>2</v>
      </c>
      <c r="P159" s="49">
        <f t="shared" si="27"/>
        <v>0</v>
      </c>
      <c r="Q159" s="49">
        <f t="shared" si="27"/>
        <v>191</v>
      </c>
      <c r="R159" s="49">
        <f t="shared" si="27"/>
        <v>78</v>
      </c>
      <c r="S159" s="49">
        <f t="shared" si="27"/>
        <v>192</v>
      </c>
      <c r="T159" s="49">
        <f t="shared" si="27"/>
        <v>56</v>
      </c>
      <c r="U159" s="50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122</v>
      </c>
      <c r="B161" s="60"/>
      <c r="C161" s="60"/>
      <c r="D161" s="53">
        <f>SUM(D158:D159)</f>
        <v>3531</v>
      </c>
      <c r="E161" s="53">
        <f t="shared" ref="E161:U161" si="28">SUM(E158:E159)</f>
        <v>768</v>
      </c>
      <c r="F161" s="53">
        <f t="shared" si="28"/>
        <v>1897</v>
      </c>
      <c r="G161" s="53">
        <f t="shared" si="28"/>
        <v>2</v>
      </c>
      <c r="H161" s="53">
        <f t="shared" si="28"/>
        <v>864</v>
      </c>
      <c r="I161" s="53">
        <f t="shared" si="28"/>
        <v>3322</v>
      </c>
      <c r="J161" s="53">
        <f t="shared" si="28"/>
        <v>16</v>
      </c>
      <c r="K161" s="53">
        <f t="shared" si="28"/>
        <v>122</v>
      </c>
      <c r="L161" s="53">
        <f t="shared" si="28"/>
        <v>0</v>
      </c>
      <c r="M161" s="53">
        <f t="shared" si="28"/>
        <v>71</v>
      </c>
      <c r="N161" s="53">
        <f t="shared" si="28"/>
        <v>3525</v>
      </c>
      <c r="O161" s="53">
        <f t="shared" si="28"/>
        <v>6</v>
      </c>
      <c r="P161" s="53">
        <f t="shared" si="28"/>
        <v>0</v>
      </c>
      <c r="Q161" s="53">
        <f t="shared" si="28"/>
        <v>1360</v>
      </c>
      <c r="R161" s="53">
        <f t="shared" si="28"/>
        <v>2171</v>
      </c>
      <c r="S161" s="53">
        <f t="shared" si="28"/>
        <v>1224</v>
      </c>
      <c r="T161" s="53">
        <f t="shared" si="28"/>
        <v>2112</v>
      </c>
      <c r="U161" s="54">
        <f t="shared" si="28"/>
        <v>431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scale="6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1A781-59B6-4A15-A45E-75B307803395}">
  <dimension ref="A1:U162"/>
  <sheetViews>
    <sheetView workbookViewId="0"/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1" s="4" customFormat="1" x14ac:dyDescent="0.15">
      <c r="A1" s="4" t="s">
        <v>177</v>
      </c>
      <c r="E1" s="4" t="s">
        <v>124</v>
      </c>
      <c r="R1" s="4" t="s">
        <v>125</v>
      </c>
      <c r="S1" s="74" t="s">
        <v>123</v>
      </c>
      <c r="T1" s="74"/>
      <c r="U1" s="74"/>
    </row>
    <row r="2" spans="1:21" ht="12.75" thickBot="1" x14ac:dyDescent="0.2"/>
    <row r="3" spans="1:21" ht="13.5" customHeight="1" x14ac:dyDescent="0.15">
      <c r="A3" s="61" t="s">
        <v>0</v>
      </c>
      <c r="B3" s="62"/>
      <c r="C3" s="65" t="s">
        <v>1</v>
      </c>
      <c r="D3" s="70" t="s">
        <v>2</v>
      </c>
      <c r="E3" s="61" t="s">
        <v>3</v>
      </c>
      <c r="F3" s="62"/>
      <c r="G3" s="62"/>
      <c r="H3" s="72"/>
      <c r="I3" s="61" t="s">
        <v>4</v>
      </c>
      <c r="J3" s="62"/>
      <c r="K3" s="62"/>
      <c r="L3" s="62"/>
      <c r="M3" s="72"/>
      <c r="N3" s="73" t="s">
        <v>5</v>
      </c>
      <c r="O3" s="62"/>
      <c r="P3" s="72"/>
      <c r="Q3" s="61" t="s">
        <v>6</v>
      </c>
      <c r="R3" s="72"/>
      <c r="S3" s="67" t="s">
        <v>7</v>
      </c>
      <c r="T3" s="68"/>
      <c r="U3" s="69"/>
    </row>
    <row r="4" spans="1:21" ht="13.5" customHeight="1" thickBot="1" x14ac:dyDescent="0.2">
      <c r="A4" s="63"/>
      <c r="B4" s="64"/>
      <c r="C4" s="66"/>
      <c r="D4" s="71"/>
      <c r="E4" s="5" t="s">
        <v>8</v>
      </c>
      <c r="F4" s="6" t="s">
        <v>9</v>
      </c>
      <c r="G4" s="6" t="s">
        <v>10</v>
      </c>
      <c r="H4" s="2" t="s">
        <v>11</v>
      </c>
      <c r="I4" s="5" t="s">
        <v>12</v>
      </c>
      <c r="J4" s="6" t="s">
        <v>13</v>
      </c>
      <c r="K4" s="6" t="s">
        <v>14</v>
      </c>
      <c r="L4" s="6" t="s">
        <v>15</v>
      </c>
      <c r="M4" s="2" t="s">
        <v>16</v>
      </c>
      <c r="N4" s="3" t="s">
        <v>17</v>
      </c>
      <c r="O4" s="6" t="s">
        <v>18</v>
      </c>
      <c r="P4" s="2" t="s">
        <v>19</v>
      </c>
      <c r="Q4" s="5" t="s">
        <v>20</v>
      </c>
      <c r="R4" s="2" t="s">
        <v>21</v>
      </c>
      <c r="S4" s="3" t="s">
        <v>22</v>
      </c>
      <c r="T4" s="6" t="s">
        <v>23</v>
      </c>
      <c r="U4" s="2" t="s">
        <v>24</v>
      </c>
    </row>
    <row r="5" spans="1:21" ht="14.1" customHeight="1" x14ac:dyDescent="0.15">
      <c r="A5" s="7" t="s">
        <v>126</v>
      </c>
      <c r="B5" s="8"/>
      <c r="C5" s="8"/>
      <c r="D5" s="9">
        <f t="shared" ref="D5:T5" si="0">SUM(D6:D12)</f>
        <v>416</v>
      </c>
      <c r="E5" s="10">
        <f t="shared" si="0"/>
        <v>101</v>
      </c>
      <c r="F5" s="11">
        <f t="shared" si="0"/>
        <v>131</v>
      </c>
      <c r="G5" s="11">
        <f t="shared" si="0"/>
        <v>2</v>
      </c>
      <c r="H5" s="12">
        <f t="shared" si="0"/>
        <v>182</v>
      </c>
      <c r="I5" s="10">
        <f t="shared" si="0"/>
        <v>395</v>
      </c>
      <c r="J5" s="11">
        <f t="shared" si="0"/>
        <v>0</v>
      </c>
      <c r="K5" s="11">
        <f t="shared" si="0"/>
        <v>15</v>
      </c>
      <c r="L5" s="11">
        <f t="shared" si="0"/>
        <v>0</v>
      </c>
      <c r="M5" s="12">
        <f t="shared" si="0"/>
        <v>6</v>
      </c>
      <c r="N5" s="13">
        <f t="shared" si="0"/>
        <v>416</v>
      </c>
      <c r="O5" s="11">
        <f t="shared" si="0"/>
        <v>0</v>
      </c>
      <c r="P5" s="12">
        <f t="shared" si="0"/>
        <v>0</v>
      </c>
      <c r="Q5" s="13">
        <f t="shared" si="0"/>
        <v>183</v>
      </c>
      <c r="R5" s="12">
        <f t="shared" si="0"/>
        <v>233</v>
      </c>
      <c r="S5" s="13">
        <f t="shared" si="0"/>
        <v>184</v>
      </c>
      <c r="T5" s="11">
        <f t="shared" si="0"/>
        <v>216</v>
      </c>
      <c r="U5" s="12">
        <f>SUM(U6:U12)</f>
        <v>99</v>
      </c>
    </row>
    <row r="6" spans="1:21" ht="14.1" customHeight="1" x14ac:dyDescent="0.15">
      <c r="A6" s="14"/>
      <c r="B6" s="15" t="s">
        <v>127</v>
      </c>
      <c r="C6" s="16">
        <v>101</v>
      </c>
      <c r="D6" s="17">
        <f>SUM(E6:H6)</f>
        <v>32</v>
      </c>
      <c r="E6" s="18">
        <v>13</v>
      </c>
      <c r="F6" s="19">
        <v>8</v>
      </c>
      <c r="G6" s="19">
        <v>1</v>
      </c>
      <c r="H6" s="20">
        <v>10</v>
      </c>
      <c r="I6" s="21">
        <v>32</v>
      </c>
      <c r="J6" s="19"/>
      <c r="K6" s="19"/>
      <c r="L6" s="19"/>
      <c r="M6" s="20"/>
      <c r="N6" s="22">
        <v>32</v>
      </c>
      <c r="O6" s="19"/>
      <c r="P6" s="20"/>
      <c r="Q6" s="22">
        <v>17</v>
      </c>
      <c r="R6" s="20">
        <v>15</v>
      </c>
      <c r="S6" s="22">
        <v>24</v>
      </c>
      <c r="T6" s="19">
        <v>2</v>
      </c>
      <c r="U6" s="20"/>
    </row>
    <row r="7" spans="1:21" ht="14.1" customHeight="1" x14ac:dyDescent="0.15">
      <c r="A7" s="14"/>
      <c r="B7" s="15" t="s">
        <v>128</v>
      </c>
      <c r="C7" s="16">
        <v>103</v>
      </c>
      <c r="D7" s="17">
        <f>SUM(E7:H7)</f>
        <v>17</v>
      </c>
      <c r="E7" s="21">
        <v>7</v>
      </c>
      <c r="F7" s="19">
        <v>4</v>
      </c>
      <c r="G7" s="19"/>
      <c r="H7" s="20">
        <v>6</v>
      </c>
      <c r="I7" s="21">
        <v>11</v>
      </c>
      <c r="J7" s="19"/>
      <c r="K7" s="19">
        <v>1</v>
      </c>
      <c r="L7" s="19"/>
      <c r="M7" s="20">
        <v>5</v>
      </c>
      <c r="N7" s="22">
        <v>17</v>
      </c>
      <c r="O7" s="19"/>
      <c r="P7" s="20"/>
      <c r="Q7" s="22">
        <v>13</v>
      </c>
      <c r="R7" s="20">
        <v>4</v>
      </c>
      <c r="S7" s="22">
        <v>13</v>
      </c>
      <c r="T7" s="19">
        <v>4</v>
      </c>
      <c r="U7" s="20"/>
    </row>
    <row r="8" spans="1:21" ht="14.1" customHeight="1" x14ac:dyDescent="0.15">
      <c r="A8" s="14"/>
      <c r="B8" s="15" t="s">
        <v>129</v>
      </c>
      <c r="C8" s="16">
        <v>105</v>
      </c>
      <c r="D8" s="17">
        <f t="shared" ref="D8:D52" si="1">SUM(E8:H8)</f>
        <v>29</v>
      </c>
      <c r="E8" s="21">
        <v>6</v>
      </c>
      <c r="F8" s="19">
        <v>19</v>
      </c>
      <c r="G8" s="19">
        <v>1</v>
      </c>
      <c r="H8" s="20">
        <v>3</v>
      </c>
      <c r="I8" s="21">
        <v>28</v>
      </c>
      <c r="J8" s="19"/>
      <c r="K8" s="19"/>
      <c r="L8" s="19"/>
      <c r="M8" s="20">
        <v>1</v>
      </c>
      <c r="N8" s="22">
        <v>29</v>
      </c>
      <c r="O8" s="19"/>
      <c r="P8" s="20"/>
      <c r="Q8" s="22">
        <v>19</v>
      </c>
      <c r="R8" s="20">
        <v>10</v>
      </c>
      <c r="S8" s="22">
        <v>10</v>
      </c>
      <c r="T8" s="19">
        <v>19</v>
      </c>
      <c r="U8" s="20"/>
    </row>
    <row r="9" spans="1:21" ht="14.1" customHeight="1" x14ac:dyDescent="0.15">
      <c r="A9" s="14"/>
      <c r="B9" s="15" t="s">
        <v>130</v>
      </c>
      <c r="C9" s="16">
        <v>106</v>
      </c>
      <c r="D9" s="17">
        <f t="shared" si="1"/>
        <v>187</v>
      </c>
      <c r="E9" s="21">
        <v>11</v>
      </c>
      <c r="F9" s="19">
        <v>66</v>
      </c>
      <c r="G9" s="19"/>
      <c r="H9" s="20">
        <v>110</v>
      </c>
      <c r="I9" s="21">
        <v>186</v>
      </c>
      <c r="J9" s="19"/>
      <c r="K9" s="19">
        <v>1</v>
      </c>
      <c r="L9" s="19"/>
      <c r="M9" s="20"/>
      <c r="N9" s="22">
        <v>187</v>
      </c>
      <c r="O9" s="19"/>
      <c r="P9" s="20"/>
      <c r="Q9" s="22">
        <v>21</v>
      </c>
      <c r="R9" s="20">
        <v>166</v>
      </c>
      <c r="S9" s="22">
        <v>20</v>
      </c>
      <c r="T9" s="19">
        <v>165</v>
      </c>
      <c r="U9" s="20">
        <v>99</v>
      </c>
    </row>
    <row r="10" spans="1:21" ht="14.1" customHeight="1" x14ac:dyDescent="0.15">
      <c r="A10" s="14"/>
      <c r="B10" s="15" t="s">
        <v>131</v>
      </c>
      <c r="C10" s="16">
        <v>107</v>
      </c>
      <c r="D10" s="17">
        <f t="shared" si="1"/>
        <v>60</v>
      </c>
      <c r="E10" s="21">
        <v>32</v>
      </c>
      <c r="F10" s="19"/>
      <c r="G10" s="19"/>
      <c r="H10" s="20">
        <v>28</v>
      </c>
      <c r="I10" s="21">
        <v>53</v>
      </c>
      <c r="J10" s="19"/>
      <c r="K10" s="19">
        <v>7</v>
      </c>
      <c r="L10" s="19"/>
      <c r="M10" s="20"/>
      <c r="N10" s="22">
        <v>60</v>
      </c>
      <c r="O10" s="19"/>
      <c r="P10" s="20"/>
      <c r="Q10" s="22">
        <v>47</v>
      </c>
      <c r="R10" s="20">
        <v>13</v>
      </c>
      <c r="S10" s="22">
        <v>60</v>
      </c>
      <c r="T10" s="19"/>
      <c r="U10" s="20"/>
    </row>
    <row r="11" spans="1:21" ht="14.1" customHeight="1" x14ac:dyDescent="0.15">
      <c r="A11" s="14"/>
      <c r="B11" s="15" t="s">
        <v>132</v>
      </c>
      <c r="C11" s="16">
        <v>108</v>
      </c>
      <c r="D11" s="17">
        <f t="shared" si="1"/>
        <v>29</v>
      </c>
      <c r="E11" s="21">
        <v>10</v>
      </c>
      <c r="F11" s="19">
        <v>16</v>
      </c>
      <c r="G11" s="19"/>
      <c r="H11" s="20">
        <v>3</v>
      </c>
      <c r="I11" s="21">
        <v>28</v>
      </c>
      <c r="J11" s="19"/>
      <c r="K11" s="19">
        <v>1</v>
      </c>
      <c r="L11" s="19"/>
      <c r="M11" s="20"/>
      <c r="N11" s="22">
        <v>29</v>
      </c>
      <c r="O11" s="19"/>
      <c r="P11" s="20"/>
      <c r="Q11" s="22">
        <v>11</v>
      </c>
      <c r="R11" s="20">
        <v>18</v>
      </c>
      <c r="S11" s="22">
        <v>13</v>
      </c>
      <c r="T11" s="19">
        <v>16</v>
      </c>
      <c r="U11" s="20"/>
    </row>
    <row r="12" spans="1:21" ht="14.1" customHeight="1" thickBot="1" x14ac:dyDescent="0.2">
      <c r="A12" s="23"/>
      <c r="B12" s="24" t="s">
        <v>133</v>
      </c>
      <c r="C12" s="25">
        <v>109</v>
      </c>
      <c r="D12" s="17">
        <f t="shared" si="1"/>
        <v>62</v>
      </c>
      <c r="E12" s="26">
        <v>22</v>
      </c>
      <c r="F12" s="27">
        <v>18</v>
      </c>
      <c r="G12" s="27"/>
      <c r="H12" s="28">
        <v>22</v>
      </c>
      <c r="I12" s="26">
        <v>57</v>
      </c>
      <c r="J12" s="27"/>
      <c r="K12" s="27">
        <v>5</v>
      </c>
      <c r="L12" s="27"/>
      <c r="M12" s="28"/>
      <c r="N12" s="29">
        <v>62</v>
      </c>
      <c r="O12" s="27"/>
      <c r="P12" s="28"/>
      <c r="Q12" s="29">
        <v>55</v>
      </c>
      <c r="R12" s="28">
        <v>7</v>
      </c>
      <c r="S12" s="29">
        <v>44</v>
      </c>
      <c r="T12" s="27">
        <v>10</v>
      </c>
      <c r="U12" s="28"/>
    </row>
    <row r="13" spans="1:21" ht="14.1" customHeight="1" x14ac:dyDescent="0.15">
      <c r="A13" s="7" t="s">
        <v>134</v>
      </c>
      <c r="B13" s="30"/>
      <c r="C13" s="30"/>
      <c r="D13" s="9">
        <f t="shared" ref="D13:U13" si="2">SUM(D14:D20)</f>
        <v>1365</v>
      </c>
      <c r="E13" s="10">
        <f t="shared" si="2"/>
        <v>160</v>
      </c>
      <c r="F13" s="11">
        <f t="shared" si="2"/>
        <v>563</v>
      </c>
      <c r="G13" s="11">
        <f t="shared" si="2"/>
        <v>2</v>
      </c>
      <c r="H13" s="12">
        <f t="shared" si="2"/>
        <v>640</v>
      </c>
      <c r="I13" s="13">
        <f t="shared" si="2"/>
        <v>1263</v>
      </c>
      <c r="J13" s="11">
        <f t="shared" si="2"/>
        <v>0</v>
      </c>
      <c r="K13" s="11">
        <f t="shared" si="2"/>
        <v>29</v>
      </c>
      <c r="L13" s="11">
        <f t="shared" si="2"/>
        <v>0</v>
      </c>
      <c r="M13" s="12">
        <f t="shared" si="2"/>
        <v>73</v>
      </c>
      <c r="N13" s="13">
        <f t="shared" si="2"/>
        <v>1365</v>
      </c>
      <c r="O13" s="11">
        <f t="shared" si="2"/>
        <v>0</v>
      </c>
      <c r="P13" s="12">
        <f t="shared" si="2"/>
        <v>0</v>
      </c>
      <c r="Q13" s="13">
        <f t="shared" si="2"/>
        <v>393</v>
      </c>
      <c r="R13" s="12">
        <f t="shared" si="2"/>
        <v>972</v>
      </c>
      <c r="S13" s="13">
        <f t="shared" si="2"/>
        <v>328</v>
      </c>
      <c r="T13" s="11">
        <f t="shared" si="2"/>
        <v>1014</v>
      </c>
      <c r="U13" s="12">
        <f t="shared" si="2"/>
        <v>476</v>
      </c>
    </row>
    <row r="14" spans="1:21" ht="14.1" customHeight="1" x14ac:dyDescent="0.15">
      <c r="A14" s="14"/>
      <c r="B14" s="15" t="s">
        <v>135</v>
      </c>
      <c r="C14" s="16">
        <v>131</v>
      </c>
      <c r="D14" s="17">
        <f t="shared" si="1"/>
        <v>254</v>
      </c>
      <c r="E14" s="21">
        <v>35</v>
      </c>
      <c r="F14" s="19">
        <v>69</v>
      </c>
      <c r="G14" s="19"/>
      <c r="H14" s="20">
        <v>150</v>
      </c>
      <c r="I14" s="21">
        <v>193</v>
      </c>
      <c r="J14" s="19"/>
      <c r="K14" s="19">
        <v>4</v>
      </c>
      <c r="L14" s="19"/>
      <c r="M14" s="20">
        <v>57</v>
      </c>
      <c r="N14" s="22">
        <v>254</v>
      </c>
      <c r="O14" s="19"/>
      <c r="P14" s="20"/>
      <c r="Q14" s="22">
        <v>105</v>
      </c>
      <c r="R14" s="20">
        <v>149</v>
      </c>
      <c r="S14" s="22">
        <v>70</v>
      </c>
      <c r="T14" s="19">
        <v>184</v>
      </c>
      <c r="U14" s="20">
        <v>115</v>
      </c>
    </row>
    <row r="15" spans="1:21" ht="14.1" customHeight="1" x14ac:dyDescent="0.15">
      <c r="A15" s="14"/>
      <c r="B15" s="15" t="s">
        <v>136</v>
      </c>
      <c r="C15" s="16">
        <v>132</v>
      </c>
      <c r="D15" s="17">
        <f t="shared" si="1"/>
        <v>161</v>
      </c>
      <c r="E15" s="21">
        <v>10</v>
      </c>
      <c r="F15" s="19">
        <v>114</v>
      </c>
      <c r="G15" s="19">
        <v>1</v>
      </c>
      <c r="H15" s="20">
        <v>36</v>
      </c>
      <c r="I15" s="21">
        <v>159</v>
      </c>
      <c r="J15" s="19"/>
      <c r="K15" s="19"/>
      <c r="L15" s="19"/>
      <c r="M15" s="20">
        <v>2</v>
      </c>
      <c r="N15" s="22">
        <v>161</v>
      </c>
      <c r="O15" s="19"/>
      <c r="P15" s="20"/>
      <c r="Q15" s="22">
        <v>23</v>
      </c>
      <c r="R15" s="20">
        <v>138</v>
      </c>
      <c r="S15" s="22">
        <v>17</v>
      </c>
      <c r="T15" s="19">
        <v>141</v>
      </c>
      <c r="U15" s="20">
        <v>32</v>
      </c>
    </row>
    <row r="16" spans="1:21" ht="14.1" customHeight="1" x14ac:dyDescent="0.15">
      <c r="A16" s="14"/>
      <c r="B16" s="15" t="s">
        <v>137</v>
      </c>
      <c r="C16" s="16">
        <v>133</v>
      </c>
      <c r="D16" s="17">
        <f t="shared" si="1"/>
        <v>377</v>
      </c>
      <c r="E16" s="21">
        <v>10</v>
      </c>
      <c r="F16" s="19">
        <v>75</v>
      </c>
      <c r="G16" s="19"/>
      <c r="H16" s="20">
        <v>292</v>
      </c>
      <c r="I16" s="21">
        <v>377</v>
      </c>
      <c r="J16" s="19"/>
      <c r="K16" s="19"/>
      <c r="L16" s="19"/>
      <c r="M16" s="20"/>
      <c r="N16" s="22">
        <v>377</v>
      </c>
      <c r="O16" s="19"/>
      <c r="P16" s="20"/>
      <c r="Q16" s="21">
        <v>32</v>
      </c>
      <c r="R16" s="20">
        <v>345</v>
      </c>
      <c r="S16" s="22">
        <v>20</v>
      </c>
      <c r="T16" s="19">
        <v>357</v>
      </c>
      <c r="U16" s="20">
        <v>282</v>
      </c>
    </row>
    <row r="17" spans="1:21" ht="14.1" customHeight="1" x14ac:dyDescent="0.15">
      <c r="A17" s="14"/>
      <c r="B17" s="15" t="s">
        <v>138</v>
      </c>
      <c r="C17" s="16">
        <v>134</v>
      </c>
      <c r="D17" s="17">
        <f t="shared" si="1"/>
        <v>169</v>
      </c>
      <c r="E17" s="21">
        <v>28</v>
      </c>
      <c r="F17" s="19">
        <v>103</v>
      </c>
      <c r="G17" s="19"/>
      <c r="H17" s="20">
        <v>38</v>
      </c>
      <c r="I17" s="21">
        <v>159</v>
      </c>
      <c r="J17" s="19"/>
      <c r="K17" s="19">
        <v>5</v>
      </c>
      <c r="L17" s="19"/>
      <c r="M17" s="20">
        <v>5</v>
      </c>
      <c r="N17" s="22">
        <v>169</v>
      </c>
      <c r="O17" s="19"/>
      <c r="P17" s="20"/>
      <c r="Q17" s="21">
        <v>82</v>
      </c>
      <c r="R17" s="20">
        <v>87</v>
      </c>
      <c r="S17" s="22">
        <v>66</v>
      </c>
      <c r="T17" s="19">
        <v>89</v>
      </c>
      <c r="U17" s="20"/>
    </row>
    <row r="18" spans="1:21" ht="14.1" customHeight="1" x14ac:dyDescent="0.15">
      <c r="A18" s="14"/>
      <c r="B18" s="15" t="s">
        <v>139</v>
      </c>
      <c r="C18" s="16">
        <v>135</v>
      </c>
      <c r="D18" s="17">
        <f t="shared" si="1"/>
        <v>152</v>
      </c>
      <c r="E18" s="21">
        <v>28</v>
      </c>
      <c r="F18" s="19">
        <v>103</v>
      </c>
      <c r="G18" s="19"/>
      <c r="H18" s="20">
        <v>21</v>
      </c>
      <c r="I18" s="21">
        <v>148</v>
      </c>
      <c r="J18" s="19"/>
      <c r="K18" s="19">
        <v>3</v>
      </c>
      <c r="L18" s="19"/>
      <c r="M18" s="20">
        <v>1</v>
      </c>
      <c r="N18" s="22">
        <v>152</v>
      </c>
      <c r="O18" s="19"/>
      <c r="P18" s="20"/>
      <c r="Q18" s="21">
        <v>53</v>
      </c>
      <c r="R18" s="20">
        <v>99</v>
      </c>
      <c r="S18" s="22">
        <v>48</v>
      </c>
      <c r="T18" s="19">
        <v>98</v>
      </c>
      <c r="U18" s="20"/>
    </row>
    <row r="19" spans="1:21" ht="14.1" customHeight="1" x14ac:dyDescent="0.15">
      <c r="A19" s="14"/>
      <c r="B19" s="15" t="s">
        <v>140</v>
      </c>
      <c r="C19" s="16">
        <v>136</v>
      </c>
      <c r="D19" s="17">
        <f t="shared" si="1"/>
        <v>90</v>
      </c>
      <c r="E19" s="21">
        <v>16</v>
      </c>
      <c r="F19" s="19">
        <v>43</v>
      </c>
      <c r="G19" s="19"/>
      <c r="H19" s="20">
        <v>31</v>
      </c>
      <c r="I19" s="21">
        <v>85</v>
      </c>
      <c r="J19" s="19"/>
      <c r="K19" s="19">
        <v>3</v>
      </c>
      <c r="L19" s="19"/>
      <c r="M19" s="20">
        <v>2</v>
      </c>
      <c r="N19" s="22">
        <v>90</v>
      </c>
      <c r="O19" s="19"/>
      <c r="P19" s="20"/>
      <c r="Q19" s="21">
        <v>48</v>
      </c>
      <c r="R19" s="20">
        <v>42</v>
      </c>
      <c r="S19" s="22">
        <v>48</v>
      </c>
      <c r="T19" s="19">
        <v>42</v>
      </c>
      <c r="U19" s="20"/>
    </row>
    <row r="20" spans="1:21" ht="14.1" customHeight="1" thickBot="1" x14ac:dyDescent="0.2">
      <c r="A20" s="23"/>
      <c r="B20" s="24" t="s">
        <v>141</v>
      </c>
      <c r="C20" s="25">
        <v>137</v>
      </c>
      <c r="D20" s="28">
        <f t="shared" si="1"/>
        <v>162</v>
      </c>
      <c r="E20" s="26">
        <v>33</v>
      </c>
      <c r="F20" s="27">
        <v>56</v>
      </c>
      <c r="G20" s="27">
        <v>1</v>
      </c>
      <c r="H20" s="28">
        <v>72</v>
      </c>
      <c r="I20" s="26">
        <v>142</v>
      </c>
      <c r="J20" s="27"/>
      <c r="K20" s="27">
        <v>14</v>
      </c>
      <c r="L20" s="27"/>
      <c r="M20" s="28">
        <v>6</v>
      </c>
      <c r="N20" s="29">
        <v>162</v>
      </c>
      <c r="O20" s="27"/>
      <c r="P20" s="28"/>
      <c r="Q20" s="26">
        <v>50</v>
      </c>
      <c r="R20" s="28">
        <v>112</v>
      </c>
      <c r="S20" s="29">
        <v>59</v>
      </c>
      <c r="T20" s="27">
        <v>103</v>
      </c>
      <c r="U20" s="28">
        <v>47</v>
      </c>
    </row>
    <row r="21" spans="1:21" ht="14.1" customHeight="1" x14ac:dyDescent="0.15">
      <c r="A21" s="31" t="s">
        <v>25</v>
      </c>
      <c r="B21" s="32"/>
      <c r="C21" s="33">
        <v>202</v>
      </c>
      <c r="D21" s="12">
        <f t="shared" si="1"/>
        <v>71</v>
      </c>
      <c r="E21" s="10">
        <v>26</v>
      </c>
      <c r="F21" s="11">
        <v>8</v>
      </c>
      <c r="G21" s="11">
        <v>1</v>
      </c>
      <c r="H21" s="12">
        <v>36</v>
      </c>
      <c r="I21" s="10">
        <v>70</v>
      </c>
      <c r="J21" s="11"/>
      <c r="K21" s="11"/>
      <c r="L21" s="11"/>
      <c r="M21" s="12">
        <v>1</v>
      </c>
      <c r="N21" s="13">
        <v>71</v>
      </c>
      <c r="O21" s="11"/>
      <c r="P21" s="12"/>
      <c r="Q21" s="10">
        <v>37</v>
      </c>
      <c r="R21" s="12">
        <v>34</v>
      </c>
      <c r="S21" s="13">
        <v>29</v>
      </c>
      <c r="T21" s="11">
        <v>34</v>
      </c>
      <c r="U21" s="12">
        <v>34</v>
      </c>
    </row>
    <row r="22" spans="1:21" ht="14.1" customHeight="1" x14ac:dyDescent="0.15">
      <c r="A22" s="34" t="s">
        <v>26</v>
      </c>
      <c r="B22" s="35"/>
      <c r="C22" s="16">
        <v>203</v>
      </c>
      <c r="D22" s="17">
        <f t="shared" si="1"/>
        <v>279</v>
      </c>
      <c r="E22" s="21">
        <v>63</v>
      </c>
      <c r="F22" s="19">
        <v>151</v>
      </c>
      <c r="G22" s="19"/>
      <c r="H22" s="20">
        <v>65</v>
      </c>
      <c r="I22" s="21">
        <v>249</v>
      </c>
      <c r="J22" s="19"/>
      <c r="K22" s="19">
        <v>14</v>
      </c>
      <c r="L22" s="19"/>
      <c r="M22" s="20">
        <v>16</v>
      </c>
      <c r="N22" s="22">
        <v>279</v>
      </c>
      <c r="O22" s="19"/>
      <c r="P22" s="20"/>
      <c r="Q22" s="21">
        <v>124</v>
      </c>
      <c r="R22" s="20">
        <v>155</v>
      </c>
      <c r="S22" s="22">
        <v>92</v>
      </c>
      <c r="T22" s="19">
        <v>163</v>
      </c>
      <c r="U22" s="20">
        <v>36</v>
      </c>
    </row>
    <row r="23" spans="1:21" ht="14.1" customHeight="1" x14ac:dyDescent="0.15">
      <c r="A23" s="34" t="s">
        <v>27</v>
      </c>
      <c r="B23" s="35"/>
      <c r="C23" s="16">
        <v>204</v>
      </c>
      <c r="D23" s="17">
        <f t="shared" si="1"/>
        <v>22</v>
      </c>
      <c r="E23" s="21">
        <v>13</v>
      </c>
      <c r="F23" s="19">
        <v>9</v>
      </c>
      <c r="G23" s="19"/>
      <c r="H23" s="20"/>
      <c r="I23" s="21">
        <v>20</v>
      </c>
      <c r="J23" s="19"/>
      <c r="K23" s="19">
        <v>2</v>
      </c>
      <c r="L23" s="19"/>
      <c r="M23" s="20"/>
      <c r="N23" s="22">
        <v>22</v>
      </c>
      <c r="O23" s="19"/>
      <c r="P23" s="20"/>
      <c r="Q23" s="21">
        <v>21</v>
      </c>
      <c r="R23" s="20">
        <v>1</v>
      </c>
      <c r="S23" s="22">
        <v>16</v>
      </c>
      <c r="T23" s="19">
        <v>6</v>
      </c>
      <c r="U23" s="20"/>
    </row>
    <row r="24" spans="1:21" ht="14.1" customHeight="1" x14ac:dyDescent="0.15">
      <c r="A24" s="34" t="s">
        <v>28</v>
      </c>
      <c r="B24" s="35"/>
      <c r="C24" s="16">
        <v>205</v>
      </c>
      <c r="D24" s="17">
        <f t="shared" si="1"/>
        <v>24</v>
      </c>
      <c r="E24" s="21">
        <v>19</v>
      </c>
      <c r="F24" s="19"/>
      <c r="G24" s="19"/>
      <c r="H24" s="20">
        <v>5</v>
      </c>
      <c r="I24" s="21">
        <v>20</v>
      </c>
      <c r="J24" s="19"/>
      <c r="K24" s="19">
        <v>4</v>
      </c>
      <c r="L24" s="19"/>
      <c r="M24" s="20"/>
      <c r="N24" s="22">
        <v>24</v>
      </c>
      <c r="O24" s="19"/>
      <c r="P24" s="20"/>
      <c r="Q24" s="21">
        <v>24</v>
      </c>
      <c r="R24" s="20"/>
      <c r="S24" s="22">
        <v>24</v>
      </c>
      <c r="T24" s="19"/>
      <c r="U24" s="20"/>
    </row>
    <row r="25" spans="1:21" ht="14.1" customHeight="1" x14ac:dyDescent="0.15">
      <c r="A25" s="34" t="s">
        <v>29</v>
      </c>
      <c r="B25" s="35"/>
      <c r="C25" s="16">
        <v>206</v>
      </c>
      <c r="D25" s="17">
        <f t="shared" si="1"/>
        <v>85</v>
      </c>
      <c r="E25" s="21">
        <v>8</v>
      </c>
      <c r="F25" s="19">
        <v>70</v>
      </c>
      <c r="G25" s="19"/>
      <c r="H25" s="20">
        <v>7</v>
      </c>
      <c r="I25" s="21">
        <v>85</v>
      </c>
      <c r="J25" s="19"/>
      <c r="K25" s="19"/>
      <c r="L25" s="19"/>
      <c r="M25" s="20"/>
      <c r="N25" s="22">
        <v>85</v>
      </c>
      <c r="O25" s="19"/>
      <c r="P25" s="20"/>
      <c r="Q25" s="21">
        <v>28</v>
      </c>
      <c r="R25" s="20">
        <v>57</v>
      </c>
      <c r="S25" s="22">
        <v>15</v>
      </c>
      <c r="T25" s="19">
        <v>56</v>
      </c>
      <c r="U25" s="20"/>
    </row>
    <row r="26" spans="1:21" ht="14.1" customHeight="1" x14ac:dyDescent="0.15">
      <c r="A26" s="34" t="s">
        <v>30</v>
      </c>
      <c r="B26" s="35"/>
      <c r="C26" s="16">
        <v>207</v>
      </c>
      <c r="D26" s="17">
        <f t="shared" si="1"/>
        <v>25</v>
      </c>
      <c r="E26" s="21">
        <v>17</v>
      </c>
      <c r="F26" s="19">
        <v>2</v>
      </c>
      <c r="G26" s="19">
        <v>1</v>
      </c>
      <c r="H26" s="20">
        <v>5</v>
      </c>
      <c r="I26" s="21">
        <v>22</v>
      </c>
      <c r="J26" s="19"/>
      <c r="K26" s="19">
        <v>2</v>
      </c>
      <c r="L26" s="19"/>
      <c r="M26" s="20">
        <v>1</v>
      </c>
      <c r="N26" s="22">
        <v>25</v>
      </c>
      <c r="O26" s="19"/>
      <c r="P26" s="20"/>
      <c r="Q26" s="21">
        <v>25</v>
      </c>
      <c r="R26" s="20"/>
      <c r="S26" s="22">
        <v>25</v>
      </c>
      <c r="T26" s="19"/>
      <c r="U26" s="20"/>
    </row>
    <row r="27" spans="1:21" ht="14.1" customHeight="1" x14ac:dyDescent="0.15">
      <c r="A27" s="34" t="s">
        <v>31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32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33</v>
      </c>
      <c r="B29" s="35"/>
      <c r="C29" s="16">
        <v>210</v>
      </c>
      <c r="D29" s="17">
        <f t="shared" si="1"/>
        <v>14</v>
      </c>
      <c r="E29" s="21">
        <v>12</v>
      </c>
      <c r="F29" s="19"/>
      <c r="G29" s="19"/>
      <c r="H29" s="20">
        <v>2</v>
      </c>
      <c r="I29" s="21">
        <v>12</v>
      </c>
      <c r="J29" s="19"/>
      <c r="K29" s="19">
        <v>2</v>
      </c>
      <c r="L29" s="19"/>
      <c r="M29" s="20"/>
      <c r="N29" s="22">
        <v>12</v>
      </c>
      <c r="O29" s="19">
        <v>1</v>
      </c>
      <c r="P29" s="20">
        <v>1</v>
      </c>
      <c r="Q29" s="21">
        <v>12</v>
      </c>
      <c r="R29" s="20">
        <v>2</v>
      </c>
      <c r="S29" s="22">
        <v>14</v>
      </c>
      <c r="T29" s="19"/>
      <c r="U29" s="20"/>
    </row>
    <row r="30" spans="1:21" ht="14.1" customHeight="1" x14ac:dyDescent="0.15">
      <c r="A30" s="34" t="s">
        <v>34</v>
      </c>
      <c r="B30" s="35"/>
      <c r="C30" s="16">
        <v>211</v>
      </c>
      <c r="D30" s="17">
        <f t="shared" si="1"/>
        <v>54</v>
      </c>
      <c r="E30" s="21">
        <v>12</v>
      </c>
      <c r="F30" s="19">
        <v>36</v>
      </c>
      <c r="G30" s="19"/>
      <c r="H30" s="20">
        <v>6</v>
      </c>
      <c r="I30" s="21">
        <v>52</v>
      </c>
      <c r="J30" s="19"/>
      <c r="K30" s="19">
        <v>1</v>
      </c>
      <c r="L30" s="19"/>
      <c r="M30" s="20">
        <v>1</v>
      </c>
      <c r="N30" s="22">
        <v>54</v>
      </c>
      <c r="O30" s="19"/>
      <c r="P30" s="20"/>
      <c r="Q30" s="21">
        <v>52</v>
      </c>
      <c r="R30" s="20">
        <v>2</v>
      </c>
      <c r="S30" s="22">
        <v>18</v>
      </c>
      <c r="T30" s="19">
        <v>16</v>
      </c>
      <c r="U30" s="20"/>
    </row>
    <row r="31" spans="1:21" ht="14.1" customHeight="1" x14ac:dyDescent="0.15">
      <c r="A31" s="34" t="s">
        <v>35</v>
      </c>
      <c r="B31" s="35"/>
      <c r="C31" s="16">
        <v>212</v>
      </c>
      <c r="D31" s="17">
        <f t="shared" si="1"/>
        <v>10</v>
      </c>
      <c r="E31" s="21">
        <v>6</v>
      </c>
      <c r="F31" s="19"/>
      <c r="G31" s="19"/>
      <c r="H31" s="20">
        <v>4</v>
      </c>
      <c r="I31" s="21">
        <v>10</v>
      </c>
      <c r="J31" s="19"/>
      <c r="K31" s="19"/>
      <c r="L31" s="19"/>
      <c r="M31" s="20"/>
      <c r="N31" s="22">
        <v>10</v>
      </c>
      <c r="O31" s="19"/>
      <c r="P31" s="20"/>
      <c r="Q31" s="21">
        <v>10</v>
      </c>
      <c r="R31" s="20"/>
      <c r="S31" s="22">
        <v>10</v>
      </c>
      <c r="T31" s="19"/>
      <c r="U31" s="20"/>
    </row>
    <row r="32" spans="1:21" ht="14.1" customHeight="1" x14ac:dyDescent="0.15">
      <c r="A32" s="34" t="s">
        <v>36</v>
      </c>
      <c r="B32" s="35"/>
      <c r="C32" s="16">
        <v>213</v>
      </c>
      <c r="D32" s="17">
        <f t="shared" si="1"/>
        <v>18</v>
      </c>
      <c r="E32" s="21">
        <v>12</v>
      </c>
      <c r="F32" s="19"/>
      <c r="G32" s="19"/>
      <c r="H32" s="20">
        <v>6</v>
      </c>
      <c r="I32" s="21">
        <v>17</v>
      </c>
      <c r="J32" s="19"/>
      <c r="K32" s="19">
        <v>1</v>
      </c>
      <c r="L32" s="19"/>
      <c r="M32" s="20"/>
      <c r="N32" s="22">
        <v>18</v>
      </c>
      <c r="O32" s="19"/>
      <c r="P32" s="20"/>
      <c r="Q32" s="21">
        <v>16</v>
      </c>
      <c r="R32" s="20">
        <v>2</v>
      </c>
      <c r="S32" s="22">
        <v>18</v>
      </c>
      <c r="T32" s="19"/>
      <c r="U32" s="20"/>
    </row>
    <row r="33" spans="1:21" ht="14.1" customHeight="1" x14ac:dyDescent="0.15">
      <c r="A33" s="34" t="s">
        <v>37</v>
      </c>
      <c r="B33" s="35"/>
      <c r="C33" s="16">
        <v>214</v>
      </c>
      <c r="D33" s="17">
        <f t="shared" si="1"/>
        <v>10</v>
      </c>
      <c r="E33" s="21">
        <v>5</v>
      </c>
      <c r="F33" s="19"/>
      <c r="G33" s="19"/>
      <c r="H33" s="20">
        <v>5</v>
      </c>
      <c r="I33" s="21">
        <v>9</v>
      </c>
      <c r="J33" s="19"/>
      <c r="K33" s="19">
        <v>1</v>
      </c>
      <c r="L33" s="19"/>
      <c r="M33" s="20"/>
      <c r="N33" s="22">
        <v>10</v>
      </c>
      <c r="O33" s="19"/>
      <c r="P33" s="20"/>
      <c r="Q33" s="21">
        <v>10</v>
      </c>
      <c r="R33" s="20"/>
      <c r="S33" s="22">
        <v>10</v>
      </c>
      <c r="T33" s="19"/>
      <c r="U33" s="20"/>
    </row>
    <row r="34" spans="1:21" ht="14.1" customHeight="1" x14ac:dyDescent="0.15">
      <c r="A34" s="34" t="s">
        <v>38</v>
      </c>
      <c r="B34" s="35"/>
      <c r="C34" s="16">
        <v>215</v>
      </c>
      <c r="D34" s="17">
        <f t="shared" si="1"/>
        <v>14</v>
      </c>
      <c r="E34" s="21">
        <v>2</v>
      </c>
      <c r="F34" s="19">
        <v>12</v>
      </c>
      <c r="G34" s="19"/>
      <c r="H34" s="20"/>
      <c r="I34" s="21">
        <v>14</v>
      </c>
      <c r="J34" s="19"/>
      <c r="K34" s="19"/>
      <c r="L34" s="19"/>
      <c r="M34" s="20"/>
      <c r="N34" s="22">
        <v>14</v>
      </c>
      <c r="O34" s="19"/>
      <c r="P34" s="20"/>
      <c r="Q34" s="21">
        <v>14</v>
      </c>
      <c r="R34" s="20"/>
      <c r="S34" s="22">
        <v>3</v>
      </c>
      <c r="T34" s="19">
        <v>11</v>
      </c>
      <c r="U34" s="20"/>
    </row>
    <row r="35" spans="1:21" ht="14.1" customHeight="1" x14ac:dyDescent="0.15">
      <c r="A35" s="34" t="s">
        <v>39</v>
      </c>
      <c r="B35" s="35"/>
      <c r="C35" s="16">
        <v>216</v>
      </c>
      <c r="D35" s="17">
        <f t="shared" si="1"/>
        <v>25</v>
      </c>
      <c r="E35" s="21">
        <v>6</v>
      </c>
      <c r="F35" s="19">
        <v>9</v>
      </c>
      <c r="G35" s="19"/>
      <c r="H35" s="20">
        <v>10</v>
      </c>
      <c r="I35" s="21">
        <v>23</v>
      </c>
      <c r="J35" s="19"/>
      <c r="K35" s="19">
        <v>1</v>
      </c>
      <c r="L35" s="19"/>
      <c r="M35" s="20">
        <v>1</v>
      </c>
      <c r="N35" s="22">
        <v>25</v>
      </c>
      <c r="O35" s="19"/>
      <c r="P35" s="20"/>
      <c r="Q35" s="21">
        <v>25</v>
      </c>
      <c r="R35" s="20"/>
      <c r="S35" s="22">
        <v>16</v>
      </c>
      <c r="T35" s="19">
        <v>9</v>
      </c>
      <c r="U35" s="20"/>
    </row>
    <row r="36" spans="1:21" ht="14.1" customHeight="1" x14ac:dyDescent="0.15">
      <c r="A36" s="34" t="s">
        <v>40</v>
      </c>
      <c r="B36" s="35"/>
      <c r="C36" s="16">
        <v>217</v>
      </c>
      <c r="D36" s="17">
        <f t="shared" si="1"/>
        <v>33</v>
      </c>
      <c r="E36" s="21">
        <v>18</v>
      </c>
      <c r="F36" s="19">
        <v>1</v>
      </c>
      <c r="G36" s="19"/>
      <c r="H36" s="20">
        <v>14</v>
      </c>
      <c r="I36" s="21">
        <v>32</v>
      </c>
      <c r="J36" s="19"/>
      <c r="K36" s="19">
        <v>1</v>
      </c>
      <c r="L36" s="19"/>
      <c r="M36" s="20"/>
      <c r="N36" s="22">
        <v>33</v>
      </c>
      <c r="O36" s="19"/>
      <c r="P36" s="20"/>
      <c r="Q36" s="21">
        <v>33</v>
      </c>
      <c r="R36" s="20"/>
      <c r="S36" s="22">
        <v>33</v>
      </c>
      <c r="T36" s="19"/>
      <c r="U36" s="20"/>
    </row>
    <row r="37" spans="1:21" ht="14.1" customHeight="1" x14ac:dyDescent="0.15">
      <c r="A37" s="34" t="s">
        <v>41</v>
      </c>
      <c r="B37" s="35"/>
      <c r="C37" s="16">
        <v>218</v>
      </c>
      <c r="D37" s="17">
        <f t="shared" si="1"/>
        <v>44</v>
      </c>
      <c r="E37" s="21">
        <v>14</v>
      </c>
      <c r="F37" s="19">
        <v>18</v>
      </c>
      <c r="G37" s="19"/>
      <c r="H37" s="20">
        <v>12</v>
      </c>
      <c r="I37" s="21">
        <v>43</v>
      </c>
      <c r="J37" s="19"/>
      <c r="K37" s="19"/>
      <c r="L37" s="19"/>
      <c r="M37" s="20">
        <v>1</v>
      </c>
      <c r="N37" s="22">
        <v>43</v>
      </c>
      <c r="O37" s="19">
        <v>1</v>
      </c>
      <c r="P37" s="20"/>
      <c r="Q37" s="21">
        <v>43</v>
      </c>
      <c r="R37" s="20">
        <v>1</v>
      </c>
      <c r="S37" s="22">
        <v>26</v>
      </c>
      <c r="T37" s="19">
        <v>18</v>
      </c>
      <c r="U37" s="20"/>
    </row>
    <row r="38" spans="1:21" ht="14.1" customHeight="1" x14ac:dyDescent="0.15">
      <c r="A38" s="34" t="s">
        <v>42</v>
      </c>
      <c r="B38" s="35"/>
      <c r="C38" s="16">
        <v>219</v>
      </c>
      <c r="D38" s="17">
        <f t="shared" si="1"/>
        <v>36</v>
      </c>
      <c r="E38" s="21">
        <v>14</v>
      </c>
      <c r="F38" s="19">
        <v>12</v>
      </c>
      <c r="G38" s="19"/>
      <c r="H38" s="20">
        <v>10</v>
      </c>
      <c r="I38" s="21">
        <v>34</v>
      </c>
      <c r="J38" s="19"/>
      <c r="K38" s="19">
        <v>2</v>
      </c>
      <c r="L38" s="19"/>
      <c r="M38" s="20"/>
      <c r="N38" s="22">
        <v>36</v>
      </c>
      <c r="O38" s="19"/>
      <c r="P38" s="20"/>
      <c r="Q38" s="21">
        <v>23</v>
      </c>
      <c r="R38" s="20">
        <v>13</v>
      </c>
      <c r="S38" s="22">
        <v>24</v>
      </c>
      <c r="T38" s="19">
        <v>12</v>
      </c>
      <c r="U38" s="20"/>
    </row>
    <row r="39" spans="1:21" ht="14.1" customHeight="1" x14ac:dyDescent="0.15">
      <c r="A39" s="34" t="s">
        <v>43</v>
      </c>
      <c r="B39" s="35"/>
      <c r="C39" s="16">
        <v>220</v>
      </c>
      <c r="D39" s="17">
        <f t="shared" si="1"/>
        <v>29</v>
      </c>
      <c r="E39" s="21">
        <v>13</v>
      </c>
      <c r="F39" s="19">
        <v>9</v>
      </c>
      <c r="G39" s="19"/>
      <c r="H39" s="20">
        <v>7</v>
      </c>
      <c r="I39" s="21">
        <v>24</v>
      </c>
      <c r="J39" s="19"/>
      <c r="K39" s="19">
        <v>3</v>
      </c>
      <c r="L39" s="19"/>
      <c r="M39" s="20">
        <v>2</v>
      </c>
      <c r="N39" s="22">
        <v>29</v>
      </c>
      <c r="O39" s="19"/>
      <c r="P39" s="20"/>
      <c r="Q39" s="21">
        <v>25</v>
      </c>
      <c r="R39" s="20">
        <v>4</v>
      </c>
      <c r="S39" s="22">
        <v>21</v>
      </c>
      <c r="T39" s="19">
        <v>4</v>
      </c>
      <c r="U39" s="20"/>
    </row>
    <row r="40" spans="1:21" ht="14.1" customHeight="1" x14ac:dyDescent="0.15">
      <c r="A40" s="34" t="s">
        <v>44</v>
      </c>
      <c r="B40" s="35"/>
      <c r="C40" s="16">
        <v>221</v>
      </c>
      <c r="D40" s="17">
        <f t="shared" si="1"/>
        <v>26</v>
      </c>
      <c r="E40" s="21">
        <v>12</v>
      </c>
      <c r="F40" s="19"/>
      <c r="G40" s="19"/>
      <c r="H40" s="20">
        <v>14</v>
      </c>
      <c r="I40" s="21">
        <v>25</v>
      </c>
      <c r="J40" s="19"/>
      <c r="K40" s="19"/>
      <c r="L40" s="19"/>
      <c r="M40" s="20">
        <v>1</v>
      </c>
      <c r="N40" s="22">
        <v>26</v>
      </c>
      <c r="O40" s="19"/>
      <c r="P40" s="20"/>
      <c r="Q40" s="21">
        <v>26</v>
      </c>
      <c r="R40" s="20"/>
      <c r="S40" s="22">
        <v>26</v>
      </c>
      <c r="T40" s="19"/>
      <c r="U40" s="20"/>
    </row>
    <row r="41" spans="1:21" ht="14.1" customHeight="1" x14ac:dyDescent="0.15">
      <c r="A41" s="34" t="s">
        <v>45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142</v>
      </c>
      <c r="B42" s="35"/>
      <c r="C42" s="15">
        <v>223</v>
      </c>
      <c r="D42" s="17">
        <f t="shared" si="1"/>
        <v>33</v>
      </c>
      <c r="E42" s="21">
        <v>12</v>
      </c>
      <c r="F42" s="19">
        <v>14</v>
      </c>
      <c r="G42" s="19"/>
      <c r="H42" s="20">
        <v>7</v>
      </c>
      <c r="I42" s="21">
        <v>18</v>
      </c>
      <c r="J42" s="19"/>
      <c r="K42" s="19">
        <v>1</v>
      </c>
      <c r="L42" s="19"/>
      <c r="M42" s="20">
        <v>14</v>
      </c>
      <c r="N42" s="22">
        <v>33</v>
      </c>
      <c r="O42" s="19"/>
      <c r="P42" s="20"/>
      <c r="Q42" s="21">
        <v>32</v>
      </c>
      <c r="R42" s="20">
        <v>1</v>
      </c>
      <c r="S42" s="22">
        <v>19</v>
      </c>
      <c r="T42" s="19">
        <v>14</v>
      </c>
      <c r="U42" s="20"/>
    </row>
    <row r="43" spans="1:21" ht="14.1" customHeight="1" x14ac:dyDescent="0.15">
      <c r="A43" s="34" t="s">
        <v>143</v>
      </c>
      <c r="B43" s="35"/>
      <c r="C43" s="15">
        <v>224</v>
      </c>
      <c r="D43" s="17">
        <f t="shared" si="1"/>
        <v>19</v>
      </c>
      <c r="E43" s="21">
        <v>15</v>
      </c>
      <c r="F43" s="19"/>
      <c r="G43" s="19"/>
      <c r="H43" s="20">
        <v>4</v>
      </c>
      <c r="I43" s="21">
        <v>17</v>
      </c>
      <c r="J43" s="19"/>
      <c r="K43" s="19">
        <v>2</v>
      </c>
      <c r="L43" s="19"/>
      <c r="M43" s="20"/>
      <c r="N43" s="22">
        <v>19</v>
      </c>
      <c r="O43" s="19"/>
      <c r="P43" s="20"/>
      <c r="Q43" s="21">
        <v>17</v>
      </c>
      <c r="R43" s="20">
        <v>2</v>
      </c>
      <c r="S43" s="22">
        <v>19</v>
      </c>
      <c r="T43" s="19"/>
      <c r="U43" s="20"/>
    </row>
    <row r="44" spans="1:21" ht="14.1" customHeight="1" x14ac:dyDescent="0.15">
      <c r="A44" s="34" t="s">
        <v>46</v>
      </c>
      <c r="B44" s="35"/>
      <c r="C44" s="15">
        <v>225</v>
      </c>
      <c r="D44" s="17">
        <f t="shared" si="1"/>
        <v>6</v>
      </c>
      <c r="E44" s="21">
        <v>6</v>
      </c>
      <c r="F44" s="19"/>
      <c r="G44" s="19"/>
      <c r="H44" s="20"/>
      <c r="I44" s="21">
        <v>5</v>
      </c>
      <c r="J44" s="19"/>
      <c r="K44" s="19"/>
      <c r="L44" s="19"/>
      <c r="M44" s="20">
        <v>1</v>
      </c>
      <c r="N44" s="22">
        <v>6</v>
      </c>
      <c r="O44" s="19"/>
      <c r="P44" s="20"/>
      <c r="Q44" s="21">
        <v>6</v>
      </c>
      <c r="R44" s="20"/>
      <c r="S44" s="22">
        <v>6</v>
      </c>
      <c r="T44" s="19"/>
      <c r="U44" s="20"/>
    </row>
    <row r="45" spans="1:21" ht="14.1" customHeight="1" x14ac:dyDescent="0.15">
      <c r="A45" s="34" t="s">
        <v>144</v>
      </c>
      <c r="B45" s="35"/>
      <c r="C45" s="15">
        <v>226</v>
      </c>
      <c r="D45" s="17">
        <f t="shared" si="1"/>
        <v>47</v>
      </c>
      <c r="E45" s="21">
        <v>5</v>
      </c>
      <c r="F45" s="19">
        <v>42</v>
      </c>
      <c r="G45" s="19"/>
      <c r="H45" s="20"/>
      <c r="I45" s="21">
        <v>16</v>
      </c>
      <c r="J45" s="19"/>
      <c r="K45" s="19">
        <v>1</v>
      </c>
      <c r="L45" s="19"/>
      <c r="M45" s="20">
        <v>30</v>
      </c>
      <c r="N45" s="22">
        <v>47</v>
      </c>
      <c r="O45" s="19"/>
      <c r="P45" s="20"/>
      <c r="Q45" s="21">
        <v>46</v>
      </c>
      <c r="R45" s="20">
        <v>1</v>
      </c>
      <c r="S45" s="22">
        <v>5</v>
      </c>
      <c r="T45" s="19"/>
      <c r="U45" s="20"/>
    </row>
    <row r="46" spans="1:21" ht="14.1" customHeight="1" x14ac:dyDescent="0.15">
      <c r="A46" s="34" t="s">
        <v>145</v>
      </c>
      <c r="B46" s="35"/>
      <c r="C46" s="15">
        <v>227</v>
      </c>
      <c r="D46" s="17">
        <f t="shared" si="1"/>
        <v>7</v>
      </c>
      <c r="E46" s="21">
        <v>7</v>
      </c>
      <c r="F46" s="19"/>
      <c r="G46" s="19"/>
      <c r="H46" s="20"/>
      <c r="I46" s="21">
        <v>6</v>
      </c>
      <c r="J46" s="19"/>
      <c r="K46" s="19">
        <v>1</v>
      </c>
      <c r="L46" s="19"/>
      <c r="M46" s="20"/>
      <c r="N46" s="22">
        <v>7</v>
      </c>
      <c r="O46" s="19"/>
      <c r="P46" s="20"/>
      <c r="Q46" s="21">
        <v>7</v>
      </c>
      <c r="R46" s="20"/>
      <c r="S46" s="22">
        <v>7</v>
      </c>
      <c r="T46" s="19"/>
      <c r="U46" s="20"/>
    </row>
    <row r="47" spans="1:21" ht="14.1" customHeight="1" x14ac:dyDescent="0.15">
      <c r="A47" s="34" t="s">
        <v>146</v>
      </c>
      <c r="B47" s="35"/>
      <c r="C47" s="15">
        <v>228</v>
      </c>
      <c r="D47" s="17">
        <f t="shared" si="1"/>
        <v>23</v>
      </c>
      <c r="E47" s="21">
        <v>13</v>
      </c>
      <c r="F47" s="19">
        <v>6</v>
      </c>
      <c r="G47" s="19"/>
      <c r="H47" s="20">
        <v>4</v>
      </c>
      <c r="I47" s="21">
        <v>21</v>
      </c>
      <c r="J47" s="19"/>
      <c r="K47" s="19">
        <v>2</v>
      </c>
      <c r="L47" s="19"/>
      <c r="M47" s="20"/>
      <c r="N47" s="22">
        <v>23</v>
      </c>
      <c r="O47" s="19"/>
      <c r="P47" s="20"/>
      <c r="Q47" s="21">
        <v>22</v>
      </c>
      <c r="R47" s="20">
        <v>1</v>
      </c>
      <c r="S47" s="22">
        <v>18</v>
      </c>
      <c r="T47" s="19"/>
      <c r="U47" s="20"/>
    </row>
    <row r="48" spans="1:21" ht="14.1" customHeight="1" x14ac:dyDescent="0.15">
      <c r="A48" s="34" t="s">
        <v>147</v>
      </c>
      <c r="B48" s="35"/>
      <c r="C48" s="15">
        <v>229</v>
      </c>
      <c r="D48" s="17">
        <f>SUM(E48:H48)</f>
        <v>17</v>
      </c>
      <c r="E48" s="21">
        <v>16</v>
      </c>
      <c r="F48" s="19"/>
      <c r="G48" s="19"/>
      <c r="H48" s="20">
        <v>1</v>
      </c>
      <c r="I48" s="21">
        <v>14</v>
      </c>
      <c r="J48" s="19"/>
      <c r="K48" s="19">
        <v>1</v>
      </c>
      <c r="L48" s="19"/>
      <c r="M48" s="20">
        <v>2</v>
      </c>
      <c r="N48" s="22">
        <v>17</v>
      </c>
      <c r="O48" s="19"/>
      <c r="P48" s="20"/>
      <c r="Q48" s="21">
        <v>16</v>
      </c>
      <c r="R48" s="20">
        <v>1</v>
      </c>
      <c r="S48" s="22">
        <v>17</v>
      </c>
      <c r="T48" s="19"/>
      <c r="U48" s="20"/>
    </row>
    <row r="49" spans="1:21" ht="14.1" customHeight="1" x14ac:dyDescent="0.15">
      <c r="A49" s="34" t="s">
        <v>148</v>
      </c>
      <c r="B49" s="35"/>
      <c r="C49" s="15">
        <v>230</v>
      </c>
      <c r="D49" s="17">
        <f>SUM(E49:H49)</f>
        <v>90</v>
      </c>
      <c r="E49" s="21">
        <v>31</v>
      </c>
      <c r="F49" s="19">
        <v>40</v>
      </c>
      <c r="G49" s="19"/>
      <c r="H49" s="20">
        <v>19</v>
      </c>
      <c r="I49" s="21">
        <v>82</v>
      </c>
      <c r="J49" s="19"/>
      <c r="K49" s="19">
        <v>4</v>
      </c>
      <c r="L49" s="19"/>
      <c r="M49" s="20">
        <v>4</v>
      </c>
      <c r="N49" s="22">
        <v>90</v>
      </c>
      <c r="O49" s="19"/>
      <c r="P49" s="20"/>
      <c r="Q49" s="21">
        <v>46</v>
      </c>
      <c r="R49" s="20">
        <v>44</v>
      </c>
      <c r="S49" s="22">
        <v>48</v>
      </c>
      <c r="T49" s="19">
        <v>42</v>
      </c>
      <c r="U49" s="20"/>
    </row>
    <row r="50" spans="1:21" ht="14.1" customHeight="1" x14ac:dyDescent="0.15">
      <c r="A50" s="34" t="s">
        <v>149</v>
      </c>
      <c r="B50" s="35"/>
      <c r="C50" s="15">
        <v>231</v>
      </c>
      <c r="D50" s="17">
        <f>SUM(E50:H50)</f>
        <v>7</v>
      </c>
      <c r="E50" s="21">
        <v>4</v>
      </c>
      <c r="F50" s="19"/>
      <c r="G50" s="19"/>
      <c r="H50" s="20">
        <v>3</v>
      </c>
      <c r="I50" s="21">
        <v>6</v>
      </c>
      <c r="J50" s="19"/>
      <c r="K50" s="19">
        <v>1</v>
      </c>
      <c r="L50" s="19"/>
      <c r="M50" s="20"/>
      <c r="N50" s="22">
        <v>7</v>
      </c>
      <c r="O50" s="19"/>
      <c r="P50" s="20"/>
      <c r="Q50" s="21">
        <v>6</v>
      </c>
      <c r="R50" s="20">
        <v>1</v>
      </c>
      <c r="S50" s="22">
        <v>7</v>
      </c>
      <c r="T50" s="19"/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150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47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151</v>
      </c>
      <c r="B55" s="45"/>
      <c r="C55" s="42"/>
      <c r="D55" s="9">
        <f>SUM(D56:D62)</f>
        <v>112</v>
      </c>
      <c r="E55" s="10">
        <f>SUM(E56:E62)</f>
        <v>49</v>
      </c>
      <c r="F55" s="11">
        <f>SUM(F56:F62)</f>
        <v>30</v>
      </c>
      <c r="G55" s="11">
        <f t="shared" ref="G55:U55" si="4">SUM(G56:G62)</f>
        <v>0</v>
      </c>
      <c r="H55" s="12">
        <f t="shared" si="4"/>
        <v>33</v>
      </c>
      <c r="I55" s="13">
        <f t="shared" si="4"/>
        <v>95</v>
      </c>
      <c r="J55" s="11">
        <f t="shared" si="4"/>
        <v>0</v>
      </c>
      <c r="K55" s="11">
        <f t="shared" si="4"/>
        <v>8</v>
      </c>
      <c r="L55" s="11">
        <f t="shared" si="4"/>
        <v>0</v>
      </c>
      <c r="M55" s="12">
        <f t="shared" si="4"/>
        <v>9</v>
      </c>
      <c r="N55" s="13">
        <f t="shared" si="4"/>
        <v>112</v>
      </c>
      <c r="O55" s="11">
        <f t="shared" si="4"/>
        <v>0</v>
      </c>
      <c r="P55" s="12">
        <f t="shared" si="4"/>
        <v>0</v>
      </c>
      <c r="Q55" s="13">
        <f t="shared" si="4"/>
        <v>96</v>
      </c>
      <c r="R55" s="12">
        <f t="shared" si="4"/>
        <v>16</v>
      </c>
      <c r="S55" s="13">
        <f t="shared" si="4"/>
        <v>85</v>
      </c>
      <c r="T55" s="11">
        <f t="shared" si="4"/>
        <v>9</v>
      </c>
      <c r="U55" s="12">
        <f t="shared" si="4"/>
        <v>0</v>
      </c>
    </row>
    <row r="56" spans="1:21" ht="14.1" customHeight="1" x14ac:dyDescent="0.15">
      <c r="A56" s="14"/>
      <c r="B56" s="15" t="s">
        <v>48</v>
      </c>
      <c r="C56" s="15">
        <v>341</v>
      </c>
      <c r="D56" s="17">
        <f>SUM(E56:H56)</f>
        <v>10</v>
      </c>
      <c r="E56" s="21">
        <v>9</v>
      </c>
      <c r="F56" s="19"/>
      <c r="G56" s="19"/>
      <c r="H56" s="20">
        <v>1</v>
      </c>
      <c r="I56" s="22">
        <v>10</v>
      </c>
      <c r="J56" s="19"/>
      <c r="K56" s="19"/>
      <c r="L56" s="19"/>
      <c r="M56" s="20"/>
      <c r="N56" s="22">
        <v>10</v>
      </c>
      <c r="O56" s="19"/>
      <c r="P56" s="20"/>
      <c r="Q56" s="22">
        <v>10</v>
      </c>
      <c r="R56" s="20"/>
      <c r="S56" s="22">
        <v>10</v>
      </c>
      <c r="T56" s="19"/>
      <c r="U56" s="20"/>
    </row>
    <row r="57" spans="1:21" ht="14.1" customHeight="1" x14ac:dyDescent="0.15">
      <c r="A57" s="14"/>
      <c r="B57" s="15" t="s">
        <v>49</v>
      </c>
      <c r="C57" s="15">
        <v>342</v>
      </c>
      <c r="D57" s="17">
        <f t="shared" ref="D57:D67" si="5">SUM(E57:H57)</f>
        <v>10</v>
      </c>
      <c r="E57" s="21">
        <v>5</v>
      </c>
      <c r="F57" s="19"/>
      <c r="G57" s="19"/>
      <c r="H57" s="20">
        <v>5</v>
      </c>
      <c r="I57" s="22">
        <v>9</v>
      </c>
      <c r="J57" s="19"/>
      <c r="K57" s="19">
        <v>1</v>
      </c>
      <c r="L57" s="19"/>
      <c r="M57" s="20"/>
      <c r="N57" s="22">
        <v>10</v>
      </c>
      <c r="O57" s="19"/>
      <c r="P57" s="20"/>
      <c r="Q57" s="22">
        <v>10</v>
      </c>
      <c r="R57" s="20"/>
      <c r="S57" s="22">
        <v>10</v>
      </c>
      <c r="T57" s="19"/>
      <c r="U57" s="20"/>
    </row>
    <row r="58" spans="1:21" ht="14.1" customHeight="1" x14ac:dyDescent="0.15">
      <c r="A58" s="14"/>
      <c r="B58" s="15" t="s">
        <v>50</v>
      </c>
      <c r="C58" s="15">
        <v>343</v>
      </c>
      <c r="D58" s="17">
        <f t="shared" si="5"/>
        <v>23</v>
      </c>
      <c r="E58" s="21">
        <v>8</v>
      </c>
      <c r="F58" s="19">
        <v>12</v>
      </c>
      <c r="G58" s="19"/>
      <c r="H58" s="20">
        <v>3</v>
      </c>
      <c r="I58" s="22">
        <v>20</v>
      </c>
      <c r="J58" s="19"/>
      <c r="K58" s="19">
        <v>2</v>
      </c>
      <c r="L58" s="19"/>
      <c r="M58" s="20">
        <v>1</v>
      </c>
      <c r="N58" s="22">
        <v>23</v>
      </c>
      <c r="O58" s="19"/>
      <c r="P58" s="20"/>
      <c r="Q58" s="22">
        <v>21</v>
      </c>
      <c r="R58" s="20">
        <v>2</v>
      </c>
      <c r="S58" s="22">
        <v>12</v>
      </c>
      <c r="T58" s="19">
        <v>3</v>
      </c>
      <c r="U58" s="20"/>
    </row>
    <row r="59" spans="1:21" ht="14.1" customHeight="1" x14ac:dyDescent="0.15">
      <c r="A59" s="14"/>
      <c r="B59" s="15" t="s">
        <v>51</v>
      </c>
      <c r="C59" s="15">
        <v>344</v>
      </c>
      <c r="D59" s="17">
        <f t="shared" si="5"/>
        <v>20</v>
      </c>
      <c r="E59" s="21">
        <v>7</v>
      </c>
      <c r="F59" s="19">
        <v>2</v>
      </c>
      <c r="G59" s="19"/>
      <c r="H59" s="20">
        <v>11</v>
      </c>
      <c r="I59" s="22">
        <v>18</v>
      </c>
      <c r="J59" s="19"/>
      <c r="K59" s="19">
        <v>2</v>
      </c>
      <c r="L59" s="19"/>
      <c r="M59" s="20"/>
      <c r="N59" s="22">
        <v>20</v>
      </c>
      <c r="O59" s="19"/>
      <c r="P59" s="20"/>
      <c r="Q59" s="22">
        <v>20</v>
      </c>
      <c r="R59" s="20"/>
      <c r="S59" s="22">
        <v>20</v>
      </c>
      <c r="T59" s="19"/>
      <c r="U59" s="20"/>
    </row>
    <row r="60" spans="1:21" ht="14.1" customHeight="1" x14ac:dyDescent="0.15">
      <c r="A60" s="14"/>
      <c r="B60" s="15" t="s">
        <v>52</v>
      </c>
      <c r="C60" s="15">
        <v>345</v>
      </c>
      <c r="D60" s="17">
        <f t="shared" si="5"/>
        <v>3</v>
      </c>
      <c r="E60" s="21">
        <v>2</v>
      </c>
      <c r="F60" s="19"/>
      <c r="G60" s="19"/>
      <c r="H60" s="20">
        <v>1</v>
      </c>
      <c r="I60" s="22">
        <v>3</v>
      </c>
      <c r="J60" s="19"/>
      <c r="K60" s="19"/>
      <c r="L60" s="19"/>
      <c r="M60" s="20"/>
      <c r="N60" s="22">
        <v>3</v>
      </c>
      <c r="O60" s="19"/>
      <c r="P60" s="20"/>
      <c r="Q60" s="22">
        <v>3</v>
      </c>
      <c r="R60" s="20"/>
      <c r="S60" s="22">
        <v>3</v>
      </c>
      <c r="T60" s="19"/>
      <c r="U60" s="20"/>
    </row>
    <row r="61" spans="1:21" ht="14.1" customHeight="1" x14ac:dyDescent="0.15">
      <c r="A61" s="14"/>
      <c r="B61" s="15" t="s">
        <v>53</v>
      </c>
      <c r="C61" s="15">
        <v>348</v>
      </c>
      <c r="D61" s="17">
        <f t="shared" si="5"/>
        <v>4</v>
      </c>
      <c r="E61" s="21">
        <v>3</v>
      </c>
      <c r="F61" s="19"/>
      <c r="G61" s="19"/>
      <c r="H61" s="20">
        <v>1</v>
      </c>
      <c r="I61" s="22">
        <v>4</v>
      </c>
      <c r="J61" s="19"/>
      <c r="K61" s="19"/>
      <c r="L61" s="19"/>
      <c r="M61" s="20"/>
      <c r="N61" s="22">
        <v>4</v>
      </c>
      <c r="O61" s="19"/>
      <c r="P61" s="20"/>
      <c r="Q61" s="22">
        <v>4</v>
      </c>
      <c r="R61" s="20"/>
      <c r="S61" s="22">
        <v>4</v>
      </c>
      <c r="T61" s="19"/>
      <c r="U61" s="20"/>
    </row>
    <row r="62" spans="1:21" ht="14.1" customHeight="1" thickBot="1" x14ac:dyDescent="0.2">
      <c r="A62" s="23"/>
      <c r="B62" s="24" t="s">
        <v>54</v>
      </c>
      <c r="C62" s="24">
        <v>349</v>
      </c>
      <c r="D62" s="17">
        <f t="shared" si="5"/>
        <v>42</v>
      </c>
      <c r="E62" s="26">
        <v>15</v>
      </c>
      <c r="F62" s="27">
        <v>16</v>
      </c>
      <c r="G62" s="27"/>
      <c r="H62" s="28">
        <v>11</v>
      </c>
      <c r="I62" s="29">
        <v>31</v>
      </c>
      <c r="J62" s="27"/>
      <c r="K62" s="27">
        <v>3</v>
      </c>
      <c r="L62" s="27"/>
      <c r="M62" s="28">
        <v>8</v>
      </c>
      <c r="N62" s="29">
        <v>42</v>
      </c>
      <c r="O62" s="27"/>
      <c r="P62" s="28"/>
      <c r="Q62" s="29">
        <v>28</v>
      </c>
      <c r="R62" s="28">
        <v>14</v>
      </c>
      <c r="S62" s="29">
        <v>26</v>
      </c>
      <c r="T62" s="27">
        <v>6</v>
      </c>
      <c r="U62" s="28"/>
    </row>
    <row r="63" spans="1:21" ht="14.1" customHeight="1" x14ac:dyDescent="0.15">
      <c r="A63" s="7" t="s">
        <v>152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55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56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57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58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153</v>
      </c>
      <c r="B68" s="45"/>
      <c r="C68" s="42"/>
      <c r="D68" s="9">
        <f>SUM(D69:D72)</f>
        <v>39</v>
      </c>
      <c r="E68" s="10">
        <f>SUM(E69:E72)</f>
        <v>25</v>
      </c>
      <c r="F68" s="11">
        <f>SUM(F69:F72)</f>
        <v>0</v>
      </c>
      <c r="G68" s="11">
        <f t="shared" ref="G68:U68" si="7">SUM(G69:G72)</f>
        <v>0</v>
      </c>
      <c r="H68" s="12">
        <f t="shared" si="7"/>
        <v>14</v>
      </c>
      <c r="I68" s="13">
        <f t="shared" si="7"/>
        <v>34</v>
      </c>
      <c r="J68" s="11">
        <f t="shared" si="7"/>
        <v>0</v>
      </c>
      <c r="K68" s="11">
        <f t="shared" si="7"/>
        <v>2</v>
      </c>
      <c r="L68" s="11">
        <f t="shared" si="7"/>
        <v>0</v>
      </c>
      <c r="M68" s="12">
        <f t="shared" si="7"/>
        <v>3</v>
      </c>
      <c r="N68" s="13">
        <f t="shared" si="7"/>
        <v>39</v>
      </c>
      <c r="O68" s="11">
        <f t="shared" si="7"/>
        <v>0</v>
      </c>
      <c r="P68" s="12">
        <f t="shared" si="7"/>
        <v>0</v>
      </c>
      <c r="Q68" s="13">
        <f t="shared" si="7"/>
        <v>34</v>
      </c>
      <c r="R68" s="12">
        <f t="shared" si="7"/>
        <v>5</v>
      </c>
      <c r="S68" s="13">
        <f t="shared" si="7"/>
        <v>39</v>
      </c>
      <c r="T68" s="11">
        <f t="shared" si="7"/>
        <v>0</v>
      </c>
      <c r="U68" s="12">
        <f t="shared" si="7"/>
        <v>0</v>
      </c>
    </row>
    <row r="69" spans="1:21" ht="14.1" customHeight="1" x14ac:dyDescent="0.15">
      <c r="A69" s="14"/>
      <c r="B69" s="15" t="s">
        <v>59</v>
      </c>
      <c r="C69" s="15">
        <v>381</v>
      </c>
      <c r="D69" s="17">
        <f>SUM(E69:H69)</f>
        <v>8</v>
      </c>
      <c r="E69" s="21">
        <v>3</v>
      </c>
      <c r="F69" s="19"/>
      <c r="G69" s="19"/>
      <c r="H69" s="20">
        <v>5</v>
      </c>
      <c r="I69" s="22">
        <v>6</v>
      </c>
      <c r="J69" s="19"/>
      <c r="K69" s="19"/>
      <c r="L69" s="19"/>
      <c r="M69" s="20">
        <v>2</v>
      </c>
      <c r="N69" s="22">
        <v>8</v>
      </c>
      <c r="O69" s="19"/>
      <c r="P69" s="20"/>
      <c r="Q69" s="22">
        <v>7</v>
      </c>
      <c r="R69" s="20">
        <v>1</v>
      </c>
      <c r="S69" s="22">
        <v>8</v>
      </c>
      <c r="T69" s="19"/>
      <c r="U69" s="20"/>
    </row>
    <row r="70" spans="1:21" ht="14.1" customHeight="1" x14ac:dyDescent="0.15">
      <c r="A70" s="14"/>
      <c r="B70" s="15" t="s">
        <v>60</v>
      </c>
      <c r="C70" s="15">
        <v>382</v>
      </c>
      <c r="D70" s="17">
        <f>SUM(E70:H70)</f>
        <v>12</v>
      </c>
      <c r="E70" s="21">
        <v>6</v>
      </c>
      <c r="F70" s="19"/>
      <c r="G70" s="19"/>
      <c r="H70" s="20">
        <v>6</v>
      </c>
      <c r="I70" s="21">
        <v>12</v>
      </c>
      <c r="J70" s="19"/>
      <c r="K70" s="19"/>
      <c r="L70" s="19"/>
      <c r="M70" s="20"/>
      <c r="N70" s="22">
        <v>12</v>
      </c>
      <c r="O70" s="19"/>
      <c r="P70" s="20"/>
      <c r="Q70" s="22">
        <v>12</v>
      </c>
      <c r="R70" s="20"/>
      <c r="S70" s="22">
        <v>12</v>
      </c>
      <c r="T70" s="19"/>
      <c r="U70" s="20"/>
    </row>
    <row r="71" spans="1:21" ht="14.1" customHeight="1" x14ac:dyDescent="0.15">
      <c r="A71" s="14"/>
      <c r="B71" s="15" t="s">
        <v>61</v>
      </c>
      <c r="C71" s="15">
        <v>383</v>
      </c>
      <c r="D71" s="17">
        <f>SUM(E71:H71)</f>
        <v>16</v>
      </c>
      <c r="E71" s="21">
        <v>15</v>
      </c>
      <c r="F71" s="19"/>
      <c r="G71" s="19"/>
      <c r="H71" s="20">
        <v>1</v>
      </c>
      <c r="I71" s="21">
        <v>13</v>
      </c>
      <c r="J71" s="19"/>
      <c r="K71" s="19">
        <v>2</v>
      </c>
      <c r="L71" s="19"/>
      <c r="M71" s="20">
        <v>1</v>
      </c>
      <c r="N71" s="22">
        <v>16</v>
      </c>
      <c r="O71" s="19"/>
      <c r="P71" s="20"/>
      <c r="Q71" s="21">
        <v>12</v>
      </c>
      <c r="R71" s="20">
        <v>4</v>
      </c>
      <c r="S71" s="22">
        <v>16</v>
      </c>
      <c r="T71" s="19"/>
      <c r="U71" s="20"/>
    </row>
    <row r="72" spans="1:21" ht="14.1" customHeight="1" thickBot="1" x14ac:dyDescent="0.2">
      <c r="A72" s="23"/>
      <c r="B72" s="24" t="s">
        <v>62</v>
      </c>
      <c r="C72" s="24">
        <v>384</v>
      </c>
      <c r="D72" s="17">
        <f>SUM(E72:H72)</f>
        <v>3</v>
      </c>
      <c r="E72" s="26">
        <v>1</v>
      </c>
      <c r="F72" s="27"/>
      <c r="G72" s="27"/>
      <c r="H72" s="28">
        <v>2</v>
      </c>
      <c r="I72" s="26">
        <v>3</v>
      </c>
      <c r="J72" s="27"/>
      <c r="K72" s="27"/>
      <c r="L72" s="27"/>
      <c r="M72" s="28"/>
      <c r="N72" s="29">
        <v>3</v>
      </c>
      <c r="O72" s="27"/>
      <c r="P72" s="28"/>
      <c r="Q72" s="26">
        <v>3</v>
      </c>
      <c r="R72" s="28"/>
      <c r="S72" s="29">
        <v>3</v>
      </c>
      <c r="T72" s="27"/>
      <c r="U72" s="28"/>
    </row>
    <row r="73" spans="1:21" ht="14.1" customHeight="1" x14ac:dyDescent="0.15">
      <c r="A73" s="7" t="s">
        <v>154</v>
      </c>
      <c r="B73" s="45"/>
      <c r="C73" s="42"/>
      <c r="D73" s="9">
        <f>SUM(D74:D77)</f>
        <v>11</v>
      </c>
      <c r="E73" s="10">
        <f>SUM(E74:E77)</f>
        <v>6</v>
      </c>
      <c r="F73" s="11">
        <f>SUM(F74:F77)</f>
        <v>5</v>
      </c>
      <c r="G73" s="11">
        <f t="shared" ref="G73:U73" si="8">SUM(G74:G77)</f>
        <v>0</v>
      </c>
      <c r="H73" s="12">
        <f t="shared" si="8"/>
        <v>0</v>
      </c>
      <c r="I73" s="13">
        <f t="shared" si="8"/>
        <v>10</v>
      </c>
      <c r="J73" s="11">
        <f t="shared" si="8"/>
        <v>0</v>
      </c>
      <c r="K73" s="11">
        <f t="shared" si="8"/>
        <v>1</v>
      </c>
      <c r="L73" s="11">
        <f t="shared" si="8"/>
        <v>0</v>
      </c>
      <c r="M73" s="12">
        <f t="shared" si="8"/>
        <v>0</v>
      </c>
      <c r="N73" s="13">
        <f t="shared" si="8"/>
        <v>11</v>
      </c>
      <c r="O73" s="11">
        <f t="shared" si="8"/>
        <v>0</v>
      </c>
      <c r="P73" s="12">
        <f t="shared" si="8"/>
        <v>0</v>
      </c>
      <c r="Q73" s="13">
        <f t="shared" si="8"/>
        <v>10</v>
      </c>
      <c r="R73" s="12">
        <f t="shared" si="8"/>
        <v>1</v>
      </c>
      <c r="S73" s="13">
        <f t="shared" si="8"/>
        <v>6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63</v>
      </c>
      <c r="C74" s="15">
        <v>401</v>
      </c>
      <c r="D74" s="17">
        <f>SUM(E74:H74)</f>
        <v>0</v>
      </c>
      <c r="E74" s="21"/>
      <c r="F74" s="19"/>
      <c r="G74" s="19"/>
      <c r="H74" s="20"/>
      <c r="I74" s="22"/>
      <c r="J74" s="19"/>
      <c r="K74" s="19"/>
      <c r="L74" s="19"/>
      <c r="M74" s="20"/>
      <c r="N74" s="22"/>
      <c r="O74" s="19"/>
      <c r="P74" s="20"/>
      <c r="Q74" s="22"/>
      <c r="R74" s="20"/>
      <c r="S74" s="22"/>
      <c r="T74" s="19"/>
      <c r="U74" s="20"/>
    </row>
    <row r="75" spans="1:21" ht="14.1" customHeight="1" x14ac:dyDescent="0.15">
      <c r="A75" s="14"/>
      <c r="B75" s="15" t="s">
        <v>64</v>
      </c>
      <c r="C75" s="15">
        <v>402</v>
      </c>
      <c r="D75" s="17">
        <f>SUM(E75:H75)</f>
        <v>11</v>
      </c>
      <c r="E75" s="21">
        <v>6</v>
      </c>
      <c r="F75" s="19">
        <v>5</v>
      </c>
      <c r="G75" s="19"/>
      <c r="H75" s="20"/>
      <c r="I75" s="22">
        <v>10</v>
      </c>
      <c r="J75" s="19"/>
      <c r="K75" s="19">
        <v>1</v>
      </c>
      <c r="L75" s="19"/>
      <c r="M75" s="20"/>
      <c r="N75" s="22">
        <v>11</v>
      </c>
      <c r="O75" s="19"/>
      <c r="P75" s="20"/>
      <c r="Q75" s="22">
        <v>10</v>
      </c>
      <c r="R75" s="20">
        <v>1</v>
      </c>
      <c r="S75" s="22">
        <v>6</v>
      </c>
      <c r="T75" s="19"/>
      <c r="U75" s="20"/>
    </row>
    <row r="76" spans="1:21" ht="14.1" customHeight="1" x14ac:dyDescent="0.15">
      <c r="A76" s="14"/>
      <c r="B76" s="15" t="s">
        <v>65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66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155</v>
      </c>
      <c r="B78" s="45"/>
      <c r="C78" s="42"/>
      <c r="D78" s="9">
        <f>SUM(D79:D86)</f>
        <v>2</v>
      </c>
      <c r="E78" s="10">
        <f>SUM(E79:E86)</f>
        <v>2</v>
      </c>
      <c r="F78" s="11">
        <f>SUM(F79:F86)</f>
        <v>0</v>
      </c>
      <c r="G78" s="11">
        <f t="shared" ref="G78:U78" si="9">SUM(G79:G86)</f>
        <v>0</v>
      </c>
      <c r="H78" s="12">
        <f t="shared" si="9"/>
        <v>0</v>
      </c>
      <c r="I78" s="13">
        <f t="shared" si="9"/>
        <v>1</v>
      </c>
      <c r="J78" s="11">
        <f t="shared" si="9"/>
        <v>0</v>
      </c>
      <c r="K78" s="11">
        <f t="shared" si="9"/>
        <v>1</v>
      </c>
      <c r="L78" s="11">
        <f t="shared" si="9"/>
        <v>0</v>
      </c>
      <c r="M78" s="12">
        <f t="shared" si="9"/>
        <v>0</v>
      </c>
      <c r="N78" s="13">
        <f t="shared" si="9"/>
        <v>2</v>
      </c>
      <c r="O78" s="11">
        <f t="shared" si="9"/>
        <v>0</v>
      </c>
      <c r="P78" s="12">
        <f t="shared" si="9"/>
        <v>0</v>
      </c>
      <c r="Q78" s="13">
        <f t="shared" si="9"/>
        <v>2</v>
      </c>
      <c r="R78" s="12">
        <f t="shared" si="9"/>
        <v>0</v>
      </c>
      <c r="S78" s="13">
        <f t="shared" si="9"/>
        <v>2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67</v>
      </c>
      <c r="C79" s="15">
        <v>421</v>
      </c>
      <c r="D79" s="17">
        <f>SUM(E79:H79)</f>
        <v>2</v>
      </c>
      <c r="E79" s="21">
        <v>2</v>
      </c>
      <c r="F79" s="19"/>
      <c r="G79" s="19"/>
      <c r="H79" s="20"/>
      <c r="I79" s="22">
        <v>1</v>
      </c>
      <c r="J79" s="19"/>
      <c r="K79" s="19">
        <v>1</v>
      </c>
      <c r="L79" s="19"/>
      <c r="M79" s="20"/>
      <c r="N79" s="22">
        <v>2</v>
      </c>
      <c r="O79" s="19"/>
      <c r="P79" s="20"/>
      <c r="Q79" s="22">
        <v>2</v>
      </c>
      <c r="R79" s="20"/>
      <c r="S79" s="22">
        <v>2</v>
      </c>
      <c r="T79" s="19"/>
      <c r="U79" s="20"/>
    </row>
    <row r="80" spans="1:21" ht="14.1" customHeight="1" x14ac:dyDescent="0.15">
      <c r="A80" s="14"/>
      <c r="B80" s="15" t="s">
        <v>68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69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70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71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72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73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74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156</v>
      </c>
      <c r="B87" s="45"/>
      <c r="C87" s="42"/>
      <c r="D87" s="9">
        <f t="shared" ref="D87:U87" si="11">SUM(D88:D95)</f>
        <v>45</v>
      </c>
      <c r="E87" s="10">
        <f t="shared" si="11"/>
        <v>5</v>
      </c>
      <c r="F87" s="11">
        <f t="shared" si="11"/>
        <v>34</v>
      </c>
      <c r="G87" s="11">
        <f t="shared" si="11"/>
        <v>0</v>
      </c>
      <c r="H87" s="12">
        <f t="shared" si="11"/>
        <v>6</v>
      </c>
      <c r="I87" s="13">
        <f t="shared" si="11"/>
        <v>16</v>
      </c>
      <c r="J87" s="11">
        <f t="shared" si="11"/>
        <v>0</v>
      </c>
      <c r="K87" s="11">
        <f t="shared" si="11"/>
        <v>29</v>
      </c>
      <c r="L87" s="11">
        <f t="shared" si="11"/>
        <v>0</v>
      </c>
      <c r="M87" s="12">
        <f t="shared" si="11"/>
        <v>0</v>
      </c>
      <c r="N87" s="13">
        <f t="shared" si="11"/>
        <v>45</v>
      </c>
      <c r="O87" s="11">
        <f t="shared" si="11"/>
        <v>0</v>
      </c>
      <c r="P87" s="12">
        <f t="shared" si="11"/>
        <v>0</v>
      </c>
      <c r="Q87" s="13">
        <f t="shared" si="11"/>
        <v>39</v>
      </c>
      <c r="R87" s="12">
        <f t="shared" si="11"/>
        <v>6</v>
      </c>
      <c r="S87" s="13">
        <f t="shared" si="11"/>
        <v>11</v>
      </c>
      <c r="T87" s="11">
        <f t="shared" si="11"/>
        <v>6</v>
      </c>
      <c r="U87" s="12">
        <f t="shared" si="11"/>
        <v>0</v>
      </c>
    </row>
    <row r="88" spans="1:21" ht="14.1" customHeight="1" x14ac:dyDescent="0.15">
      <c r="A88" s="14"/>
      <c r="B88" s="15" t="s">
        <v>75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76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77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78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79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80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157</v>
      </c>
      <c r="C94" s="15">
        <v>447</v>
      </c>
      <c r="D94" s="17">
        <f>SUM(E94:H94)</f>
        <v>44</v>
      </c>
      <c r="E94" s="21">
        <v>4</v>
      </c>
      <c r="F94" s="19">
        <v>34</v>
      </c>
      <c r="G94" s="19"/>
      <c r="H94" s="20">
        <v>6</v>
      </c>
      <c r="I94" s="22">
        <v>15</v>
      </c>
      <c r="J94" s="19"/>
      <c r="K94" s="19">
        <v>29</v>
      </c>
      <c r="L94" s="19"/>
      <c r="M94" s="20"/>
      <c r="N94" s="22">
        <v>44</v>
      </c>
      <c r="O94" s="19"/>
      <c r="P94" s="20"/>
      <c r="Q94" s="22">
        <v>38</v>
      </c>
      <c r="R94" s="20">
        <v>6</v>
      </c>
      <c r="S94" s="22">
        <v>10</v>
      </c>
      <c r="T94" s="19">
        <v>6</v>
      </c>
      <c r="U94" s="20"/>
    </row>
    <row r="95" spans="1:21" ht="14.1" customHeight="1" thickBot="1" x14ac:dyDescent="0.2">
      <c r="A95" s="23"/>
      <c r="B95" s="24" t="s">
        <v>158</v>
      </c>
      <c r="C95" s="24">
        <v>448</v>
      </c>
      <c r="D95" s="44">
        <f>SUM(E95:H95)</f>
        <v>1</v>
      </c>
      <c r="E95" s="26">
        <v>1</v>
      </c>
      <c r="F95" s="27"/>
      <c r="G95" s="27"/>
      <c r="H95" s="28"/>
      <c r="I95" s="29">
        <v>1</v>
      </c>
      <c r="J95" s="27"/>
      <c r="K95" s="27"/>
      <c r="L95" s="27"/>
      <c r="M95" s="28"/>
      <c r="N95" s="29">
        <v>1</v>
      </c>
      <c r="O95" s="27"/>
      <c r="P95" s="28"/>
      <c r="Q95" s="29">
        <v>1</v>
      </c>
      <c r="R95" s="28"/>
      <c r="S95" s="29">
        <v>1</v>
      </c>
      <c r="T95" s="27"/>
      <c r="U95" s="28"/>
    </row>
    <row r="96" spans="1:21" ht="14.1" customHeight="1" x14ac:dyDescent="0.15">
      <c r="A96" s="7" t="s">
        <v>159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81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82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160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83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84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85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161</v>
      </c>
      <c r="B103" s="45"/>
      <c r="C103" s="42"/>
      <c r="D103" s="9">
        <f>SUM(D104:D105)</f>
        <v>21</v>
      </c>
      <c r="E103" s="10">
        <f>SUM(E104:E105)</f>
        <v>3</v>
      </c>
      <c r="F103" s="11">
        <f>SUM(F104:F105)</f>
        <v>15</v>
      </c>
      <c r="G103" s="11">
        <f t="shared" ref="G103:U103" si="15">SUM(G104:G105)</f>
        <v>0</v>
      </c>
      <c r="H103" s="12">
        <f t="shared" si="15"/>
        <v>3</v>
      </c>
      <c r="I103" s="13">
        <f t="shared" si="15"/>
        <v>20</v>
      </c>
      <c r="J103" s="11">
        <f t="shared" si="15"/>
        <v>0</v>
      </c>
      <c r="K103" s="11">
        <f t="shared" si="15"/>
        <v>1</v>
      </c>
      <c r="L103" s="11">
        <f t="shared" si="15"/>
        <v>0</v>
      </c>
      <c r="M103" s="12">
        <f t="shared" si="15"/>
        <v>0</v>
      </c>
      <c r="N103" s="13">
        <f t="shared" si="15"/>
        <v>21</v>
      </c>
      <c r="O103" s="11">
        <f t="shared" si="15"/>
        <v>0</v>
      </c>
      <c r="P103" s="12">
        <f t="shared" si="15"/>
        <v>0</v>
      </c>
      <c r="Q103" s="13">
        <f t="shared" si="15"/>
        <v>21</v>
      </c>
      <c r="R103" s="12">
        <f t="shared" si="15"/>
        <v>0</v>
      </c>
      <c r="S103" s="13">
        <f t="shared" si="15"/>
        <v>11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86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87</v>
      </c>
      <c r="C105" s="24">
        <v>503</v>
      </c>
      <c r="D105" s="44">
        <f>SUM(E105:H105)</f>
        <v>21</v>
      </c>
      <c r="E105" s="26">
        <v>3</v>
      </c>
      <c r="F105" s="27">
        <v>15</v>
      </c>
      <c r="G105" s="27"/>
      <c r="H105" s="28">
        <v>3</v>
      </c>
      <c r="I105" s="29">
        <v>20</v>
      </c>
      <c r="J105" s="27"/>
      <c r="K105" s="27">
        <v>1</v>
      </c>
      <c r="L105" s="27"/>
      <c r="M105" s="28"/>
      <c r="N105" s="29">
        <v>21</v>
      </c>
      <c r="O105" s="27"/>
      <c r="P105" s="28"/>
      <c r="Q105" s="29">
        <v>21</v>
      </c>
      <c r="R105" s="28"/>
      <c r="S105" s="29">
        <v>11</v>
      </c>
      <c r="T105" s="27"/>
      <c r="U105" s="28"/>
    </row>
    <row r="106" spans="1:21" ht="14.1" customHeight="1" x14ac:dyDescent="0.15">
      <c r="A106" s="40" t="s">
        <v>162</v>
      </c>
      <c r="B106" s="45"/>
      <c r="C106" s="42"/>
      <c r="D106" s="9">
        <f t="shared" ref="D106:U106" si="16">SUM(D107:D109)</f>
        <v>11</v>
      </c>
      <c r="E106" s="10">
        <f t="shared" si="16"/>
        <v>5</v>
      </c>
      <c r="F106" s="11">
        <f t="shared" si="16"/>
        <v>0</v>
      </c>
      <c r="G106" s="11">
        <f t="shared" si="16"/>
        <v>0</v>
      </c>
      <c r="H106" s="12">
        <f t="shared" si="16"/>
        <v>6</v>
      </c>
      <c r="I106" s="13">
        <f t="shared" si="16"/>
        <v>4</v>
      </c>
      <c r="J106" s="11">
        <f t="shared" si="16"/>
        <v>0</v>
      </c>
      <c r="K106" s="11">
        <f t="shared" si="16"/>
        <v>7</v>
      </c>
      <c r="L106" s="11">
        <f t="shared" si="16"/>
        <v>0</v>
      </c>
      <c r="M106" s="12">
        <f t="shared" si="16"/>
        <v>0</v>
      </c>
      <c r="N106" s="13">
        <f t="shared" si="16"/>
        <v>11</v>
      </c>
      <c r="O106" s="11">
        <f t="shared" si="16"/>
        <v>0</v>
      </c>
      <c r="P106" s="12">
        <f t="shared" si="16"/>
        <v>0</v>
      </c>
      <c r="Q106" s="13">
        <f t="shared" si="16"/>
        <v>11</v>
      </c>
      <c r="R106" s="12">
        <f t="shared" si="16"/>
        <v>0</v>
      </c>
      <c r="S106" s="13">
        <f t="shared" si="16"/>
        <v>11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88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89</v>
      </c>
      <c r="C108" s="15">
        <v>522</v>
      </c>
      <c r="D108" s="17">
        <f>SUM(E108:H108)</f>
        <v>11</v>
      </c>
      <c r="E108" s="21">
        <v>5</v>
      </c>
      <c r="F108" s="19"/>
      <c r="G108" s="19"/>
      <c r="H108" s="20">
        <v>6</v>
      </c>
      <c r="I108" s="22">
        <v>4</v>
      </c>
      <c r="J108" s="19"/>
      <c r="K108" s="19">
        <v>7</v>
      </c>
      <c r="L108" s="19"/>
      <c r="M108" s="20"/>
      <c r="N108" s="22">
        <v>11</v>
      </c>
      <c r="O108" s="19"/>
      <c r="P108" s="20"/>
      <c r="Q108" s="22">
        <v>11</v>
      </c>
      <c r="R108" s="20"/>
      <c r="S108" s="22">
        <v>11</v>
      </c>
      <c r="T108" s="19"/>
      <c r="U108" s="20"/>
    </row>
    <row r="109" spans="1:21" ht="14.1" customHeight="1" thickBot="1" x14ac:dyDescent="0.2">
      <c r="A109" s="23"/>
      <c r="B109" s="24" t="s">
        <v>90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163</v>
      </c>
      <c r="B110" s="45"/>
      <c r="C110" s="42"/>
      <c r="D110" s="9">
        <f>SUM(D111:D116)</f>
        <v>14</v>
      </c>
      <c r="E110" s="10">
        <f>SUM(E111:E116)</f>
        <v>5</v>
      </c>
      <c r="F110" s="11">
        <f>SUM(F111:F116)</f>
        <v>9</v>
      </c>
      <c r="G110" s="11">
        <f t="shared" ref="G110:U110" si="17">SUM(G111:G116)</f>
        <v>0</v>
      </c>
      <c r="H110" s="12">
        <f t="shared" si="17"/>
        <v>0</v>
      </c>
      <c r="I110" s="13">
        <f t="shared" si="17"/>
        <v>13</v>
      </c>
      <c r="J110" s="11">
        <f t="shared" si="17"/>
        <v>0</v>
      </c>
      <c r="K110" s="11">
        <f t="shared" si="17"/>
        <v>1</v>
      </c>
      <c r="L110" s="11">
        <f t="shared" si="17"/>
        <v>0</v>
      </c>
      <c r="M110" s="12">
        <f t="shared" si="17"/>
        <v>0</v>
      </c>
      <c r="N110" s="13">
        <f t="shared" si="17"/>
        <v>14</v>
      </c>
      <c r="O110" s="11">
        <f t="shared" si="17"/>
        <v>0</v>
      </c>
      <c r="P110" s="12">
        <f t="shared" si="17"/>
        <v>0</v>
      </c>
      <c r="Q110" s="13">
        <f t="shared" si="17"/>
        <v>14</v>
      </c>
      <c r="R110" s="12">
        <f t="shared" si="17"/>
        <v>0</v>
      </c>
      <c r="S110" s="13">
        <f t="shared" si="17"/>
        <v>5</v>
      </c>
      <c r="T110" s="11">
        <f t="shared" si="17"/>
        <v>9</v>
      </c>
      <c r="U110" s="12">
        <f t="shared" si="17"/>
        <v>0</v>
      </c>
    </row>
    <row r="111" spans="1:21" ht="14.1" customHeight="1" x14ac:dyDescent="0.15">
      <c r="A111" s="14"/>
      <c r="B111" s="15" t="s">
        <v>91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92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93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94</v>
      </c>
      <c r="C114" s="15">
        <v>544</v>
      </c>
      <c r="D114" s="17">
        <f t="shared" si="18"/>
        <v>14</v>
      </c>
      <c r="E114" s="21">
        <v>5</v>
      </c>
      <c r="F114" s="19">
        <v>9</v>
      </c>
      <c r="G114" s="19"/>
      <c r="H114" s="20"/>
      <c r="I114" s="22">
        <v>13</v>
      </c>
      <c r="J114" s="19"/>
      <c r="K114" s="19">
        <v>1</v>
      </c>
      <c r="L114" s="19"/>
      <c r="M114" s="20"/>
      <c r="N114" s="22">
        <v>14</v>
      </c>
      <c r="O114" s="19"/>
      <c r="P114" s="20"/>
      <c r="Q114" s="22">
        <v>14</v>
      </c>
      <c r="R114" s="20"/>
      <c r="S114" s="22">
        <v>5</v>
      </c>
      <c r="T114" s="19">
        <v>9</v>
      </c>
      <c r="U114" s="20"/>
    </row>
    <row r="115" spans="1:21" ht="14.1" customHeight="1" x14ac:dyDescent="0.15">
      <c r="A115" s="14"/>
      <c r="B115" s="15" t="s">
        <v>95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96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164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97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98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99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100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165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101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166</v>
      </c>
      <c r="B124" s="45"/>
      <c r="C124" s="42"/>
      <c r="D124" s="9">
        <f>SUM(D125:D134)</f>
        <v>13</v>
      </c>
      <c r="E124" s="10">
        <f>SUM(E125:E134)</f>
        <v>13</v>
      </c>
      <c r="F124" s="11">
        <f>SUM(F125:F134)</f>
        <v>0</v>
      </c>
      <c r="G124" s="11">
        <f t="shared" ref="G124:U124" si="21">SUM(G125:G134)</f>
        <v>0</v>
      </c>
      <c r="H124" s="12">
        <f t="shared" si="21"/>
        <v>0</v>
      </c>
      <c r="I124" s="13">
        <f t="shared" si="21"/>
        <v>11</v>
      </c>
      <c r="J124" s="11">
        <f t="shared" si="21"/>
        <v>0</v>
      </c>
      <c r="K124" s="11">
        <f t="shared" si="21"/>
        <v>2</v>
      </c>
      <c r="L124" s="11">
        <f t="shared" si="21"/>
        <v>0</v>
      </c>
      <c r="M124" s="12">
        <f t="shared" si="21"/>
        <v>0</v>
      </c>
      <c r="N124" s="13">
        <f t="shared" si="21"/>
        <v>13</v>
      </c>
      <c r="O124" s="11">
        <f t="shared" si="21"/>
        <v>0</v>
      </c>
      <c r="P124" s="12">
        <f t="shared" si="21"/>
        <v>0</v>
      </c>
      <c r="Q124" s="13">
        <f t="shared" si="21"/>
        <v>12</v>
      </c>
      <c r="R124" s="12">
        <f t="shared" si="21"/>
        <v>1</v>
      </c>
      <c r="S124" s="13">
        <f t="shared" si="21"/>
        <v>13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102</v>
      </c>
      <c r="C125" s="15">
        <v>601</v>
      </c>
      <c r="D125" s="17">
        <f>SUM(E125:H125)</f>
        <v>2</v>
      </c>
      <c r="E125" s="21">
        <v>2</v>
      </c>
      <c r="F125" s="19"/>
      <c r="G125" s="19"/>
      <c r="H125" s="20"/>
      <c r="I125" s="22">
        <v>1</v>
      </c>
      <c r="J125" s="19"/>
      <c r="K125" s="19">
        <v>1</v>
      </c>
      <c r="L125" s="19"/>
      <c r="M125" s="20"/>
      <c r="N125" s="22">
        <v>2</v>
      </c>
      <c r="O125" s="19"/>
      <c r="P125" s="20"/>
      <c r="Q125" s="22">
        <v>2</v>
      </c>
      <c r="R125" s="20"/>
      <c r="S125" s="22">
        <v>2</v>
      </c>
      <c r="T125" s="19"/>
      <c r="U125" s="20"/>
    </row>
    <row r="126" spans="1:21" ht="14.1" customHeight="1" x14ac:dyDescent="0.15">
      <c r="A126" s="14"/>
      <c r="B126" s="15" t="s">
        <v>103</v>
      </c>
      <c r="C126" s="15">
        <v>602</v>
      </c>
      <c r="D126" s="17">
        <f t="shared" ref="D126:D132" si="22">SUM(E126:H126)</f>
        <v>0</v>
      </c>
      <c r="E126" s="21"/>
      <c r="F126" s="19"/>
      <c r="G126" s="19"/>
      <c r="H126" s="20"/>
      <c r="I126" s="22"/>
      <c r="J126" s="19"/>
      <c r="K126" s="19"/>
      <c r="L126" s="19"/>
      <c r="M126" s="20"/>
      <c r="N126" s="22"/>
      <c r="O126" s="19"/>
      <c r="P126" s="20"/>
      <c r="Q126" s="22"/>
      <c r="R126" s="20"/>
      <c r="S126" s="22"/>
      <c r="T126" s="19"/>
      <c r="U126" s="20"/>
    </row>
    <row r="127" spans="1:21" ht="14.1" customHeight="1" x14ac:dyDescent="0.15">
      <c r="A127" s="14"/>
      <c r="B127" s="15" t="s">
        <v>104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105</v>
      </c>
      <c r="C128" s="15">
        <v>604</v>
      </c>
      <c r="D128" s="17">
        <f t="shared" si="22"/>
        <v>3</v>
      </c>
      <c r="E128" s="21">
        <v>3</v>
      </c>
      <c r="F128" s="19"/>
      <c r="G128" s="19"/>
      <c r="H128" s="20"/>
      <c r="I128" s="22">
        <v>3</v>
      </c>
      <c r="J128" s="19"/>
      <c r="K128" s="19"/>
      <c r="L128" s="19"/>
      <c r="M128" s="20"/>
      <c r="N128" s="22">
        <v>3</v>
      </c>
      <c r="O128" s="19"/>
      <c r="P128" s="20"/>
      <c r="Q128" s="22">
        <v>3</v>
      </c>
      <c r="R128" s="20"/>
      <c r="S128" s="22">
        <v>3</v>
      </c>
      <c r="T128" s="19"/>
      <c r="U128" s="20"/>
    </row>
    <row r="129" spans="1:21" ht="14.1" customHeight="1" x14ac:dyDescent="0.15">
      <c r="A129" s="14"/>
      <c r="B129" s="15" t="s">
        <v>106</v>
      </c>
      <c r="C129" s="15">
        <v>605</v>
      </c>
      <c r="D129" s="17">
        <f t="shared" si="22"/>
        <v>4</v>
      </c>
      <c r="E129" s="21">
        <v>4</v>
      </c>
      <c r="F129" s="19"/>
      <c r="G129" s="19"/>
      <c r="H129" s="20"/>
      <c r="I129" s="22">
        <v>4</v>
      </c>
      <c r="J129" s="19"/>
      <c r="K129" s="19"/>
      <c r="L129" s="19"/>
      <c r="M129" s="20"/>
      <c r="N129" s="22">
        <v>4</v>
      </c>
      <c r="O129" s="19"/>
      <c r="P129" s="20"/>
      <c r="Q129" s="22">
        <v>4</v>
      </c>
      <c r="R129" s="20"/>
      <c r="S129" s="22">
        <v>4</v>
      </c>
      <c r="T129" s="19"/>
      <c r="U129" s="20"/>
    </row>
    <row r="130" spans="1:21" ht="14.1" customHeight="1" x14ac:dyDescent="0.15">
      <c r="A130" s="14"/>
      <c r="B130" s="15" t="s">
        <v>107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108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109</v>
      </c>
      <c r="C132" s="15">
        <v>608</v>
      </c>
      <c r="D132" s="17">
        <f t="shared" si="22"/>
        <v>1</v>
      </c>
      <c r="E132" s="21">
        <v>1</v>
      </c>
      <c r="F132" s="19"/>
      <c r="G132" s="19"/>
      <c r="H132" s="20"/>
      <c r="I132" s="22">
        <v>1</v>
      </c>
      <c r="J132" s="19"/>
      <c r="K132" s="19"/>
      <c r="L132" s="19"/>
      <c r="M132" s="20"/>
      <c r="N132" s="22">
        <v>1</v>
      </c>
      <c r="O132" s="19"/>
      <c r="P132" s="20"/>
      <c r="Q132" s="22">
        <v>1</v>
      </c>
      <c r="R132" s="20"/>
      <c r="S132" s="22">
        <v>1</v>
      </c>
      <c r="T132" s="19"/>
      <c r="U132" s="20"/>
    </row>
    <row r="133" spans="1:21" ht="14.1" customHeight="1" x14ac:dyDescent="0.15">
      <c r="A133" s="14"/>
      <c r="B133" s="15" t="s">
        <v>110</v>
      </c>
      <c r="C133" s="15">
        <v>609</v>
      </c>
      <c r="D133" s="17">
        <f>SUM(E133:H133)</f>
        <v>0</v>
      </c>
      <c r="E133" s="21"/>
      <c r="F133" s="19"/>
      <c r="G133" s="19"/>
      <c r="H133" s="20"/>
      <c r="I133" s="22"/>
      <c r="J133" s="19"/>
      <c r="K133" s="19"/>
      <c r="L133" s="19"/>
      <c r="M133" s="20"/>
      <c r="N133" s="22"/>
      <c r="O133" s="19"/>
      <c r="P133" s="20"/>
      <c r="Q133" s="22"/>
      <c r="R133" s="20"/>
      <c r="S133" s="22"/>
      <c r="T133" s="19"/>
      <c r="U133" s="20"/>
    </row>
    <row r="134" spans="1:21" ht="14.1" customHeight="1" thickBot="1" x14ac:dyDescent="0.2">
      <c r="A134" s="23"/>
      <c r="B134" s="24" t="s">
        <v>167</v>
      </c>
      <c r="C134" s="24">
        <v>610</v>
      </c>
      <c r="D134" s="44">
        <f>SUM(E134:H134)</f>
        <v>3</v>
      </c>
      <c r="E134" s="26">
        <v>3</v>
      </c>
      <c r="F134" s="27"/>
      <c r="G134" s="27"/>
      <c r="H134" s="28"/>
      <c r="I134" s="29">
        <v>2</v>
      </c>
      <c r="J134" s="27"/>
      <c r="K134" s="27">
        <v>1</v>
      </c>
      <c r="L134" s="27"/>
      <c r="M134" s="28"/>
      <c r="N134" s="29">
        <v>3</v>
      </c>
      <c r="O134" s="27"/>
      <c r="P134" s="28"/>
      <c r="Q134" s="29">
        <v>2</v>
      </c>
      <c r="R134" s="28">
        <v>1</v>
      </c>
      <c r="S134" s="29">
        <v>3</v>
      </c>
      <c r="T134" s="27"/>
      <c r="U134" s="28"/>
    </row>
    <row r="135" spans="1:21" ht="14.1" customHeight="1" x14ac:dyDescent="0.15">
      <c r="A135" s="7" t="s">
        <v>168</v>
      </c>
      <c r="B135" s="45"/>
      <c r="C135" s="42"/>
      <c r="D135" s="9">
        <f>SUM(D136:D140)</f>
        <v>28</v>
      </c>
      <c r="E135" s="10">
        <f>SUM(E136:E140)</f>
        <v>16</v>
      </c>
      <c r="F135" s="11">
        <f>SUM(F136:F140)</f>
        <v>12</v>
      </c>
      <c r="G135" s="11">
        <f t="shared" ref="G135:U135" si="23">SUM(G136:G140)</f>
        <v>0</v>
      </c>
      <c r="H135" s="12">
        <f t="shared" si="23"/>
        <v>0</v>
      </c>
      <c r="I135" s="13">
        <f t="shared" si="23"/>
        <v>24</v>
      </c>
      <c r="J135" s="11">
        <f t="shared" si="23"/>
        <v>0</v>
      </c>
      <c r="K135" s="11">
        <f t="shared" si="23"/>
        <v>3</v>
      </c>
      <c r="L135" s="11">
        <f t="shared" si="23"/>
        <v>0</v>
      </c>
      <c r="M135" s="12">
        <f t="shared" si="23"/>
        <v>1</v>
      </c>
      <c r="N135" s="13">
        <f t="shared" si="23"/>
        <v>28</v>
      </c>
      <c r="O135" s="11">
        <f t="shared" si="23"/>
        <v>0</v>
      </c>
      <c r="P135" s="12">
        <f t="shared" si="23"/>
        <v>0</v>
      </c>
      <c r="Q135" s="13">
        <f t="shared" si="23"/>
        <v>16</v>
      </c>
      <c r="R135" s="12">
        <f t="shared" si="23"/>
        <v>12</v>
      </c>
      <c r="S135" s="13">
        <f t="shared" si="23"/>
        <v>16</v>
      </c>
      <c r="T135" s="11">
        <f t="shared" si="23"/>
        <v>12</v>
      </c>
      <c r="U135" s="12">
        <f t="shared" si="23"/>
        <v>0</v>
      </c>
    </row>
    <row r="136" spans="1:21" ht="14.1" customHeight="1" x14ac:dyDescent="0.15">
      <c r="A136" s="14"/>
      <c r="B136" s="15" t="s">
        <v>111</v>
      </c>
      <c r="C136" s="15">
        <v>621</v>
      </c>
      <c r="D136" s="17">
        <f>SUM(E136:H136)</f>
        <v>25</v>
      </c>
      <c r="E136" s="21">
        <v>13</v>
      </c>
      <c r="F136" s="19">
        <v>12</v>
      </c>
      <c r="G136" s="19"/>
      <c r="H136" s="20"/>
      <c r="I136" s="22">
        <v>21</v>
      </c>
      <c r="J136" s="19"/>
      <c r="K136" s="19">
        <v>3</v>
      </c>
      <c r="L136" s="19"/>
      <c r="M136" s="20">
        <v>1</v>
      </c>
      <c r="N136" s="22">
        <v>25</v>
      </c>
      <c r="O136" s="19"/>
      <c r="P136" s="20"/>
      <c r="Q136" s="22">
        <v>13</v>
      </c>
      <c r="R136" s="20">
        <v>12</v>
      </c>
      <c r="S136" s="22">
        <v>13</v>
      </c>
      <c r="T136" s="19">
        <v>12</v>
      </c>
      <c r="U136" s="20"/>
    </row>
    <row r="137" spans="1:21" ht="14.1" customHeight="1" x14ac:dyDescent="0.15">
      <c r="A137" s="14"/>
      <c r="B137" s="15" t="s">
        <v>112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113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114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169</v>
      </c>
      <c r="C140" s="24">
        <v>625</v>
      </c>
      <c r="D140" s="44">
        <f>SUM(E140:H140)</f>
        <v>3</v>
      </c>
      <c r="E140" s="26">
        <v>3</v>
      </c>
      <c r="F140" s="27"/>
      <c r="G140" s="27"/>
      <c r="H140" s="28"/>
      <c r="I140" s="29">
        <v>3</v>
      </c>
      <c r="J140" s="27"/>
      <c r="K140" s="27"/>
      <c r="L140" s="27"/>
      <c r="M140" s="28"/>
      <c r="N140" s="29">
        <v>3</v>
      </c>
      <c r="O140" s="27"/>
      <c r="P140" s="28"/>
      <c r="Q140" s="29">
        <v>3</v>
      </c>
      <c r="R140" s="28"/>
      <c r="S140" s="29">
        <v>3</v>
      </c>
      <c r="T140" s="27"/>
      <c r="U140" s="28"/>
    </row>
    <row r="141" spans="1:21" ht="14.1" customHeight="1" x14ac:dyDescent="0.15">
      <c r="A141" s="7" t="s">
        <v>170</v>
      </c>
      <c r="B141" s="45"/>
      <c r="C141" s="42"/>
      <c r="D141" s="9">
        <f>SUM(D142:D148)</f>
        <v>7</v>
      </c>
      <c r="E141" s="10">
        <f>SUM(E142:E148)</f>
        <v>7</v>
      </c>
      <c r="F141" s="11">
        <f>SUM(F142:F148)</f>
        <v>0</v>
      </c>
      <c r="G141" s="11">
        <f t="shared" ref="G141:U141" si="24">SUM(G142:G148)</f>
        <v>0</v>
      </c>
      <c r="H141" s="12">
        <f t="shared" si="24"/>
        <v>0</v>
      </c>
      <c r="I141" s="13">
        <f t="shared" si="24"/>
        <v>6</v>
      </c>
      <c r="J141" s="11">
        <f t="shared" si="24"/>
        <v>0</v>
      </c>
      <c r="K141" s="11">
        <f t="shared" si="24"/>
        <v>0</v>
      </c>
      <c r="L141" s="11">
        <f t="shared" si="24"/>
        <v>0</v>
      </c>
      <c r="M141" s="12">
        <f t="shared" si="24"/>
        <v>1</v>
      </c>
      <c r="N141" s="13">
        <f t="shared" si="24"/>
        <v>7</v>
      </c>
      <c r="O141" s="11">
        <f t="shared" si="24"/>
        <v>0</v>
      </c>
      <c r="P141" s="12">
        <f t="shared" si="24"/>
        <v>0</v>
      </c>
      <c r="Q141" s="13">
        <f t="shared" si="24"/>
        <v>7</v>
      </c>
      <c r="R141" s="12">
        <f t="shared" si="24"/>
        <v>0</v>
      </c>
      <c r="S141" s="13">
        <f t="shared" si="24"/>
        <v>7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115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116</v>
      </c>
      <c r="C143" s="15">
        <v>642</v>
      </c>
      <c r="D143" s="17">
        <f t="shared" si="25"/>
        <v>6</v>
      </c>
      <c r="E143" s="21">
        <v>6</v>
      </c>
      <c r="F143" s="19"/>
      <c r="G143" s="19"/>
      <c r="H143" s="20"/>
      <c r="I143" s="21">
        <v>5</v>
      </c>
      <c r="J143" s="19"/>
      <c r="K143" s="19"/>
      <c r="L143" s="19"/>
      <c r="M143" s="20">
        <v>1</v>
      </c>
      <c r="N143" s="22">
        <v>6</v>
      </c>
      <c r="O143" s="19"/>
      <c r="P143" s="20"/>
      <c r="Q143" s="21">
        <v>6</v>
      </c>
      <c r="R143" s="20"/>
      <c r="S143" s="22">
        <v>6</v>
      </c>
      <c r="T143" s="19"/>
      <c r="U143" s="20"/>
    </row>
    <row r="144" spans="1:21" ht="14.1" customHeight="1" x14ac:dyDescent="0.15">
      <c r="A144" s="14"/>
      <c r="B144" s="15" t="s">
        <v>117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118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119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171</v>
      </c>
      <c r="C147" s="15">
        <v>646</v>
      </c>
      <c r="D147" s="17">
        <f t="shared" si="25"/>
        <v>0</v>
      </c>
      <c r="E147" s="21"/>
      <c r="F147" s="19"/>
      <c r="G147" s="19"/>
      <c r="H147" s="20"/>
      <c r="I147" s="21"/>
      <c r="J147" s="19"/>
      <c r="K147" s="19"/>
      <c r="L147" s="19"/>
      <c r="M147" s="20"/>
      <c r="N147" s="22"/>
      <c r="O147" s="19"/>
      <c r="P147" s="20"/>
      <c r="Q147" s="21"/>
      <c r="R147" s="20"/>
      <c r="S147" s="22"/>
      <c r="T147" s="19"/>
      <c r="U147" s="20"/>
    </row>
    <row r="148" spans="1:21" ht="14.1" customHeight="1" thickBot="1" x14ac:dyDescent="0.2">
      <c r="A148" s="23"/>
      <c r="B148" s="24" t="s">
        <v>172</v>
      </c>
      <c r="C148" s="24">
        <v>647</v>
      </c>
      <c r="D148" s="44">
        <f t="shared" si="25"/>
        <v>1</v>
      </c>
      <c r="E148" s="26">
        <v>1</v>
      </c>
      <c r="F148" s="27"/>
      <c r="G148" s="27"/>
      <c r="H148" s="28"/>
      <c r="I148" s="26">
        <v>1</v>
      </c>
      <c r="J148" s="27"/>
      <c r="K148" s="27"/>
      <c r="L148" s="27"/>
      <c r="M148" s="28"/>
      <c r="N148" s="29">
        <v>1</v>
      </c>
      <c r="O148" s="27"/>
      <c r="P148" s="28"/>
      <c r="Q148" s="26">
        <v>1</v>
      </c>
      <c r="R148" s="28"/>
      <c r="S148" s="29">
        <v>1</v>
      </c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120</v>
      </c>
      <c r="B158" s="56"/>
      <c r="C158" s="56"/>
      <c r="D158" s="47">
        <f t="shared" ref="D158:U158" si="26">D5 + D13 + SUM(D21:D52)</f>
        <v>2849</v>
      </c>
      <c r="E158" s="47">
        <f t="shared" si="26"/>
        <v>642</v>
      </c>
      <c r="F158" s="47">
        <f t="shared" si="26"/>
        <v>1133</v>
      </c>
      <c r="G158" s="47">
        <f t="shared" si="26"/>
        <v>6</v>
      </c>
      <c r="H158" s="47">
        <f t="shared" si="26"/>
        <v>1068</v>
      </c>
      <c r="I158" s="47">
        <f t="shared" si="26"/>
        <v>2604</v>
      </c>
      <c r="J158" s="47">
        <f t="shared" si="26"/>
        <v>0</v>
      </c>
      <c r="K158" s="47">
        <f t="shared" si="26"/>
        <v>91</v>
      </c>
      <c r="L158" s="47">
        <f t="shared" si="26"/>
        <v>0</v>
      </c>
      <c r="M158" s="47">
        <f t="shared" si="26"/>
        <v>154</v>
      </c>
      <c r="N158" s="47">
        <f t="shared" si="26"/>
        <v>2846</v>
      </c>
      <c r="O158" s="47">
        <f t="shared" si="26"/>
        <v>2</v>
      </c>
      <c r="P158" s="47">
        <f t="shared" si="26"/>
        <v>1</v>
      </c>
      <c r="Q158" s="47">
        <f t="shared" si="26"/>
        <v>1322</v>
      </c>
      <c r="R158" s="47">
        <f t="shared" si="26"/>
        <v>1527</v>
      </c>
      <c r="S158" s="47">
        <f t="shared" si="26"/>
        <v>1078</v>
      </c>
      <c r="T158" s="47">
        <f t="shared" si="26"/>
        <v>1615</v>
      </c>
      <c r="U158" s="48">
        <f t="shared" si="26"/>
        <v>645</v>
      </c>
    </row>
    <row r="159" spans="1:21" ht="14.1" customHeight="1" x14ac:dyDescent="0.15">
      <c r="A159" s="57" t="s">
        <v>121</v>
      </c>
      <c r="B159" s="58"/>
      <c r="C159" s="58"/>
      <c r="D159" s="49">
        <f>D53+D55+D63+D68+D73+D78+D87+D96+D99+D103+D106+D110+D117+D122+D124+D135+D141</f>
        <v>303</v>
      </c>
      <c r="E159" s="49">
        <f>E53+E55+E63+E68+E73+E78+E87+E96+E99+E103+E106+E110+E117+E122+E124+E135+E141</f>
        <v>136</v>
      </c>
      <c r="F159" s="49">
        <f t="shared" ref="F159:U159" si="27">F53+F55+F63+F68+F73+F78+F87+F96+F99+F103+F106+F110+F117+F122+F124+F135+F141</f>
        <v>105</v>
      </c>
      <c r="G159" s="49">
        <f t="shared" si="27"/>
        <v>0</v>
      </c>
      <c r="H159" s="49">
        <f t="shared" si="27"/>
        <v>62</v>
      </c>
      <c r="I159" s="49">
        <f t="shared" si="27"/>
        <v>234</v>
      </c>
      <c r="J159" s="49">
        <f t="shared" si="27"/>
        <v>0</v>
      </c>
      <c r="K159" s="49">
        <f t="shared" si="27"/>
        <v>55</v>
      </c>
      <c r="L159" s="49">
        <f t="shared" si="27"/>
        <v>0</v>
      </c>
      <c r="M159" s="49">
        <f t="shared" si="27"/>
        <v>14</v>
      </c>
      <c r="N159" s="49">
        <f t="shared" si="27"/>
        <v>303</v>
      </c>
      <c r="O159" s="49">
        <f t="shared" si="27"/>
        <v>0</v>
      </c>
      <c r="P159" s="49">
        <f t="shared" si="27"/>
        <v>0</v>
      </c>
      <c r="Q159" s="49">
        <f t="shared" si="27"/>
        <v>262</v>
      </c>
      <c r="R159" s="49">
        <f t="shared" si="27"/>
        <v>41</v>
      </c>
      <c r="S159" s="49">
        <f t="shared" si="27"/>
        <v>206</v>
      </c>
      <c r="T159" s="49">
        <f t="shared" si="27"/>
        <v>36</v>
      </c>
      <c r="U159" s="50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122</v>
      </c>
      <c r="B161" s="60"/>
      <c r="C161" s="60"/>
      <c r="D161" s="53">
        <f>SUM(D158:D159)</f>
        <v>3152</v>
      </c>
      <c r="E161" s="53">
        <f t="shared" ref="E161:U161" si="28">SUM(E158:E159)</f>
        <v>778</v>
      </c>
      <c r="F161" s="53">
        <f t="shared" si="28"/>
        <v>1238</v>
      </c>
      <c r="G161" s="53">
        <f t="shared" si="28"/>
        <v>6</v>
      </c>
      <c r="H161" s="53">
        <f t="shared" si="28"/>
        <v>1130</v>
      </c>
      <c r="I161" s="53">
        <f t="shared" si="28"/>
        <v>2838</v>
      </c>
      <c r="J161" s="53">
        <f t="shared" si="28"/>
        <v>0</v>
      </c>
      <c r="K161" s="53">
        <f t="shared" si="28"/>
        <v>146</v>
      </c>
      <c r="L161" s="53">
        <f t="shared" si="28"/>
        <v>0</v>
      </c>
      <c r="M161" s="53">
        <f t="shared" si="28"/>
        <v>168</v>
      </c>
      <c r="N161" s="53">
        <f t="shared" si="28"/>
        <v>3149</v>
      </c>
      <c r="O161" s="53">
        <f t="shared" si="28"/>
        <v>2</v>
      </c>
      <c r="P161" s="53">
        <f t="shared" si="28"/>
        <v>1</v>
      </c>
      <c r="Q161" s="53">
        <f t="shared" si="28"/>
        <v>1584</v>
      </c>
      <c r="R161" s="53">
        <f t="shared" si="28"/>
        <v>1568</v>
      </c>
      <c r="S161" s="53">
        <f t="shared" si="28"/>
        <v>1284</v>
      </c>
      <c r="T161" s="53">
        <f t="shared" si="28"/>
        <v>1651</v>
      </c>
      <c r="U161" s="54">
        <f t="shared" si="28"/>
        <v>645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68457-6200-4C58-AD70-F18E14C10EB1}">
  <dimension ref="A1:U162"/>
  <sheetViews>
    <sheetView workbookViewId="0"/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1" s="4" customFormat="1" x14ac:dyDescent="0.15">
      <c r="A1" s="4" t="s">
        <v>178</v>
      </c>
      <c r="E1" s="4" t="s">
        <v>124</v>
      </c>
      <c r="R1" s="4" t="s">
        <v>125</v>
      </c>
      <c r="S1" s="74" t="s">
        <v>123</v>
      </c>
      <c r="T1" s="74"/>
      <c r="U1" s="74"/>
    </row>
    <row r="2" spans="1:21" ht="12.75" thickBot="1" x14ac:dyDescent="0.2"/>
    <row r="3" spans="1:21" ht="13.5" customHeight="1" x14ac:dyDescent="0.15">
      <c r="A3" s="61" t="s">
        <v>0</v>
      </c>
      <c r="B3" s="62"/>
      <c r="C3" s="65" t="s">
        <v>1</v>
      </c>
      <c r="D3" s="70" t="s">
        <v>2</v>
      </c>
      <c r="E3" s="61" t="s">
        <v>3</v>
      </c>
      <c r="F3" s="62"/>
      <c r="G3" s="62"/>
      <c r="H3" s="72"/>
      <c r="I3" s="61" t="s">
        <v>4</v>
      </c>
      <c r="J3" s="62"/>
      <c r="K3" s="62"/>
      <c r="L3" s="62"/>
      <c r="M3" s="72"/>
      <c r="N3" s="73" t="s">
        <v>5</v>
      </c>
      <c r="O3" s="62"/>
      <c r="P3" s="72"/>
      <c r="Q3" s="61" t="s">
        <v>6</v>
      </c>
      <c r="R3" s="72"/>
      <c r="S3" s="67" t="s">
        <v>7</v>
      </c>
      <c r="T3" s="68"/>
      <c r="U3" s="69"/>
    </row>
    <row r="4" spans="1:21" ht="13.5" customHeight="1" thickBot="1" x14ac:dyDescent="0.2">
      <c r="A4" s="63"/>
      <c r="B4" s="64"/>
      <c r="C4" s="66"/>
      <c r="D4" s="71"/>
      <c r="E4" s="5" t="s">
        <v>8</v>
      </c>
      <c r="F4" s="6" t="s">
        <v>9</v>
      </c>
      <c r="G4" s="6" t="s">
        <v>10</v>
      </c>
      <c r="H4" s="2" t="s">
        <v>11</v>
      </c>
      <c r="I4" s="5" t="s">
        <v>12</v>
      </c>
      <c r="J4" s="6" t="s">
        <v>13</v>
      </c>
      <c r="K4" s="6" t="s">
        <v>14</v>
      </c>
      <c r="L4" s="6" t="s">
        <v>15</v>
      </c>
      <c r="M4" s="2" t="s">
        <v>16</v>
      </c>
      <c r="N4" s="3" t="s">
        <v>17</v>
      </c>
      <c r="O4" s="6" t="s">
        <v>18</v>
      </c>
      <c r="P4" s="2" t="s">
        <v>19</v>
      </c>
      <c r="Q4" s="5" t="s">
        <v>20</v>
      </c>
      <c r="R4" s="2" t="s">
        <v>21</v>
      </c>
      <c r="S4" s="3" t="s">
        <v>22</v>
      </c>
      <c r="T4" s="6" t="s">
        <v>23</v>
      </c>
      <c r="U4" s="2" t="s">
        <v>24</v>
      </c>
    </row>
    <row r="5" spans="1:21" ht="14.1" customHeight="1" x14ac:dyDescent="0.15">
      <c r="A5" s="7" t="s">
        <v>126</v>
      </c>
      <c r="B5" s="8"/>
      <c r="C5" s="8"/>
      <c r="D5" s="9">
        <f t="shared" ref="D5:T5" si="0">SUM(D6:D12)</f>
        <v>409</v>
      </c>
      <c r="E5" s="10">
        <f t="shared" si="0"/>
        <v>136</v>
      </c>
      <c r="F5" s="11">
        <f t="shared" si="0"/>
        <v>195</v>
      </c>
      <c r="G5" s="11">
        <f t="shared" si="0"/>
        <v>1</v>
      </c>
      <c r="H5" s="12">
        <f t="shared" si="0"/>
        <v>77</v>
      </c>
      <c r="I5" s="10">
        <f t="shared" si="0"/>
        <v>347</v>
      </c>
      <c r="J5" s="11">
        <f t="shared" si="0"/>
        <v>0</v>
      </c>
      <c r="K5" s="11">
        <f t="shared" si="0"/>
        <v>35</v>
      </c>
      <c r="L5" s="11">
        <f t="shared" si="0"/>
        <v>0</v>
      </c>
      <c r="M5" s="12">
        <f t="shared" si="0"/>
        <v>27</v>
      </c>
      <c r="N5" s="13">
        <f t="shared" si="0"/>
        <v>409</v>
      </c>
      <c r="O5" s="11">
        <f t="shared" si="0"/>
        <v>0</v>
      </c>
      <c r="P5" s="12">
        <f t="shared" si="0"/>
        <v>0</v>
      </c>
      <c r="Q5" s="13">
        <f t="shared" si="0"/>
        <v>237</v>
      </c>
      <c r="R5" s="12">
        <f t="shared" si="0"/>
        <v>172</v>
      </c>
      <c r="S5" s="13">
        <f t="shared" si="0"/>
        <v>211</v>
      </c>
      <c r="T5" s="11">
        <f t="shared" si="0"/>
        <v>118</v>
      </c>
      <c r="U5" s="12">
        <f>SUM(U6:U12)</f>
        <v>0</v>
      </c>
    </row>
    <row r="6" spans="1:21" ht="14.1" customHeight="1" x14ac:dyDescent="0.15">
      <c r="A6" s="14"/>
      <c r="B6" s="15" t="s">
        <v>127</v>
      </c>
      <c r="C6" s="16">
        <v>101</v>
      </c>
      <c r="D6" s="17">
        <f>SUM(E6:H6)</f>
        <v>30</v>
      </c>
      <c r="E6" s="18">
        <v>16</v>
      </c>
      <c r="F6" s="19">
        <v>12</v>
      </c>
      <c r="G6" s="19"/>
      <c r="H6" s="20">
        <v>2</v>
      </c>
      <c r="I6" s="21">
        <v>24</v>
      </c>
      <c r="J6" s="19"/>
      <c r="K6" s="19">
        <v>2</v>
      </c>
      <c r="L6" s="19"/>
      <c r="M6" s="20">
        <v>4</v>
      </c>
      <c r="N6" s="22">
        <v>30</v>
      </c>
      <c r="O6" s="19"/>
      <c r="P6" s="20"/>
      <c r="Q6" s="22">
        <v>28</v>
      </c>
      <c r="R6" s="20">
        <v>2</v>
      </c>
      <c r="S6" s="22">
        <v>18</v>
      </c>
      <c r="T6" s="19"/>
      <c r="U6" s="20"/>
    </row>
    <row r="7" spans="1:21" ht="14.1" customHeight="1" x14ac:dyDescent="0.15">
      <c r="A7" s="14"/>
      <c r="B7" s="15" t="s">
        <v>128</v>
      </c>
      <c r="C7" s="16">
        <v>103</v>
      </c>
      <c r="D7" s="17">
        <f>SUM(E7:H7)</f>
        <v>31</v>
      </c>
      <c r="E7" s="21">
        <v>20</v>
      </c>
      <c r="F7" s="19">
        <v>6</v>
      </c>
      <c r="G7" s="19"/>
      <c r="H7" s="20">
        <v>5</v>
      </c>
      <c r="I7" s="21">
        <v>28</v>
      </c>
      <c r="J7" s="19"/>
      <c r="K7" s="19">
        <v>3</v>
      </c>
      <c r="L7" s="19"/>
      <c r="M7" s="20"/>
      <c r="N7" s="22">
        <v>31</v>
      </c>
      <c r="O7" s="19"/>
      <c r="P7" s="20"/>
      <c r="Q7" s="22">
        <v>23</v>
      </c>
      <c r="R7" s="20">
        <v>8</v>
      </c>
      <c r="S7" s="22">
        <v>25</v>
      </c>
      <c r="T7" s="19"/>
      <c r="U7" s="20"/>
    </row>
    <row r="8" spans="1:21" ht="14.1" customHeight="1" x14ac:dyDescent="0.15">
      <c r="A8" s="14"/>
      <c r="B8" s="15" t="s">
        <v>129</v>
      </c>
      <c r="C8" s="16">
        <v>105</v>
      </c>
      <c r="D8" s="17">
        <f t="shared" ref="D8:D52" si="1">SUM(E8:H8)</f>
        <v>17</v>
      </c>
      <c r="E8" s="21">
        <v>10</v>
      </c>
      <c r="F8" s="19">
        <v>4</v>
      </c>
      <c r="G8" s="19"/>
      <c r="H8" s="20">
        <v>3</v>
      </c>
      <c r="I8" s="21">
        <v>11</v>
      </c>
      <c r="J8" s="19"/>
      <c r="K8" s="19">
        <v>6</v>
      </c>
      <c r="L8" s="19"/>
      <c r="M8" s="20"/>
      <c r="N8" s="22">
        <v>17</v>
      </c>
      <c r="O8" s="19"/>
      <c r="P8" s="20"/>
      <c r="Q8" s="22">
        <v>11</v>
      </c>
      <c r="R8" s="20">
        <v>6</v>
      </c>
      <c r="S8" s="22">
        <v>13</v>
      </c>
      <c r="T8" s="19"/>
      <c r="U8" s="20"/>
    </row>
    <row r="9" spans="1:21" ht="14.1" customHeight="1" x14ac:dyDescent="0.15">
      <c r="A9" s="14"/>
      <c r="B9" s="15" t="s">
        <v>130</v>
      </c>
      <c r="C9" s="16">
        <v>106</v>
      </c>
      <c r="D9" s="17">
        <f t="shared" si="1"/>
        <v>80</v>
      </c>
      <c r="E9" s="21">
        <v>16</v>
      </c>
      <c r="F9" s="19">
        <v>57</v>
      </c>
      <c r="G9" s="19"/>
      <c r="H9" s="20">
        <v>7</v>
      </c>
      <c r="I9" s="21">
        <v>62</v>
      </c>
      <c r="J9" s="19"/>
      <c r="K9" s="19">
        <v>3</v>
      </c>
      <c r="L9" s="19"/>
      <c r="M9" s="20">
        <v>15</v>
      </c>
      <c r="N9" s="22">
        <v>80</v>
      </c>
      <c r="O9" s="19"/>
      <c r="P9" s="20"/>
      <c r="Q9" s="22">
        <v>35</v>
      </c>
      <c r="R9" s="20">
        <v>45</v>
      </c>
      <c r="S9" s="22">
        <v>21</v>
      </c>
      <c r="T9" s="19">
        <v>30</v>
      </c>
      <c r="U9" s="20"/>
    </row>
    <row r="10" spans="1:21" ht="14.1" customHeight="1" x14ac:dyDescent="0.15">
      <c r="A10" s="14"/>
      <c r="B10" s="15" t="s">
        <v>131</v>
      </c>
      <c r="C10" s="16">
        <v>107</v>
      </c>
      <c r="D10" s="17">
        <f t="shared" si="1"/>
        <v>54</v>
      </c>
      <c r="E10" s="21">
        <v>24</v>
      </c>
      <c r="F10" s="19">
        <v>4</v>
      </c>
      <c r="G10" s="19"/>
      <c r="H10" s="20">
        <v>26</v>
      </c>
      <c r="I10" s="21">
        <v>39</v>
      </c>
      <c r="J10" s="19"/>
      <c r="K10" s="19">
        <v>9</v>
      </c>
      <c r="L10" s="19"/>
      <c r="M10" s="20">
        <v>6</v>
      </c>
      <c r="N10" s="22">
        <v>54</v>
      </c>
      <c r="O10" s="19"/>
      <c r="P10" s="20"/>
      <c r="Q10" s="22">
        <v>47</v>
      </c>
      <c r="R10" s="20">
        <v>7</v>
      </c>
      <c r="S10" s="22">
        <v>50</v>
      </c>
      <c r="T10" s="19">
        <v>4</v>
      </c>
      <c r="U10" s="20"/>
    </row>
    <row r="11" spans="1:21" ht="14.1" customHeight="1" x14ac:dyDescent="0.15">
      <c r="A11" s="14"/>
      <c r="B11" s="15" t="s">
        <v>132</v>
      </c>
      <c r="C11" s="16">
        <v>108</v>
      </c>
      <c r="D11" s="17">
        <f t="shared" si="1"/>
        <v>21</v>
      </c>
      <c r="E11" s="21">
        <v>11</v>
      </c>
      <c r="F11" s="19"/>
      <c r="G11" s="19"/>
      <c r="H11" s="20">
        <v>10</v>
      </c>
      <c r="I11" s="21">
        <v>13</v>
      </c>
      <c r="J11" s="19"/>
      <c r="K11" s="19">
        <v>7</v>
      </c>
      <c r="L11" s="19"/>
      <c r="M11" s="20">
        <v>1</v>
      </c>
      <c r="N11" s="22">
        <v>21</v>
      </c>
      <c r="O11" s="19"/>
      <c r="P11" s="20"/>
      <c r="Q11" s="22">
        <v>19</v>
      </c>
      <c r="R11" s="20">
        <v>2</v>
      </c>
      <c r="S11" s="22">
        <v>18</v>
      </c>
      <c r="T11" s="19"/>
      <c r="U11" s="20"/>
    </row>
    <row r="12" spans="1:21" ht="14.1" customHeight="1" thickBot="1" x14ac:dyDescent="0.2">
      <c r="A12" s="23"/>
      <c r="B12" s="24" t="s">
        <v>133</v>
      </c>
      <c r="C12" s="25">
        <v>109</v>
      </c>
      <c r="D12" s="17">
        <f t="shared" si="1"/>
        <v>176</v>
      </c>
      <c r="E12" s="26">
        <v>39</v>
      </c>
      <c r="F12" s="27">
        <v>112</v>
      </c>
      <c r="G12" s="27">
        <v>1</v>
      </c>
      <c r="H12" s="28">
        <v>24</v>
      </c>
      <c r="I12" s="26">
        <v>170</v>
      </c>
      <c r="J12" s="27"/>
      <c r="K12" s="27">
        <v>5</v>
      </c>
      <c r="L12" s="27"/>
      <c r="M12" s="28">
        <v>1</v>
      </c>
      <c r="N12" s="29">
        <v>176</v>
      </c>
      <c r="O12" s="27"/>
      <c r="P12" s="28"/>
      <c r="Q12" s="29">
        <v>74</v>
      </c>
      <c r="R12" s="28">
        <v>102</v>
      </c>
      <c r="S12" s="29">
        <v>66</v>
      </c>
      <c r="T12" s="27">
        <v>84</v>
      </c>
      <c r="U12" s="28"/>
    </row>
    <row r="13" spans="1:21" ht="14.1" customHeight="1" x14ac:dyDescent="0.15">
      <c r="A13" s="7" t="s">
        <v>134</v>
      </c>
      <c r="B13" s="30"/>
      <c r="C13" s="30"/>
      <c r="D13" s="9">
        <f t="shared" ref="D13:U13" si="2">SUM(D14:D20)</f>
        <v>1166</v>
      </c>
      <c r="E13" s="10">
        <f t="shared" si="2"/>
        <v>145</v>
      </c>
      <c r="F13" s="11">
        <f t="shared" si="2"/>
        <v>719</v>
      </c>
      <c r="G13" s="11">
        <f t="shared" si="2"/>
        <v>2</v>
      </c>
      <c r="H13" s="12">
        <f t="shared" si="2"/>
        <v>300</v>
      </c>
      <c r="I13" s="13">
        <f t="shared" si="2"/>
        <v>1059</v>
      </c>
      <c r="J13" s="11">
        <f t="shared" si="2"/>
        <v>0</v>
      </c>
      <c r="K13" s="11">
        <f t="shared" si="2"/>
        <v>68</v>
      </c>
      <c r="L13" s="11">
        <f t="shared" si="2"/>
        <v>0</v>
      </c>
      <c r="M13" s="12">
        <f t="shared" si="2"/>
        <v>39</v>
      </c>
      <c r="N13" s="13">
        <f t="shared" si="2"/>
        <v>1166</v>
      </c>
      <c r="O13" s="11">
        <f t="shared" si="2"/>
        <v>0</v>
      </c>
      <c r="P13" s="12">
        <f t="shared" si="2"/>
        <v>0</v>
      </c>
      <c r="Q13" s="13">
        <f t="shared" si="2"/>
        <v>395</v>
      </c>
      <c r="R13" s="12">
        <f t="shared" si="2"/>
        <v>771</v>
      </c>
      <c r="S13" s="13">
        <f t="shared" si="2"/>
        <v>299</v>
      </c>
      <c r="T13" s="11">
        <f t="shared" si="2"/>
        <v>821</v>
      </c>
      <c r="U13" s="12">
        <f t="shared" si="2"/>
        <v>150</v>
      </c>
    </row>
    <row r="14" spans="1:21" ht="14.1" customHeight="1" x14ac:dyDescent="0.15">
      <c r="A14" s="14"/>
      <c r="B14" s="15" t="s">
        <v>135</v>
      </c>
      <c r="C14" s="16">
        <v>131</v>
      </c>
      <c r="D14" s="17">
        <f t="shared" si="1"/>
        <v>207</v>
      </c>
      <c r="E14" s="21">
        <v>33</v>
      </c>
      <c r="F14" s="19">
        <v>148</v>
      </c>
      <c r="G14" s="19">
        <v>1</v>
      </c>
      <c r="H14" s="20">
        <v>25</v>
      </c>
      <c r="I14" s="21">
        <v>195</v>
      </c>
      <c r="J14" s="19"/>
      <c r="K14" s="19">
        <v>5</v>
      </c>
      <c r="L14" s="19"/>
      <c r="M14" s="20">
        <v>7</v>
      </c>
      <c r="N14" s="22">
        <v>207</v>
      </c>
      <c r="O14" s="19"/>
      <c r="P14" s="20"/>
      <c r="Q14" s="22">
        <v>99</v>
      </c>
      <c r="R14" s="20">
        <v>108</v>
      </c>
      <c r="S14" s="22">
        <v>59</v>
      </c>
      <c r="T14" s="19">
        <v>133</v>
      </c>
      <c r="U14" s="20"/>
    </row>
    <row r="15" spans="1:21" ht="14.1" customHeight="1" x14ac:dyDescent="0.15">
      <c r="A15" s="14"/>
      <c r="B15" s="15" t="s">
        <v>136</v>
      </c>
      <c r="C15" s="16">
        <v>132</v>
      </c>
      <c r="D15" s="17">
        <f t="shared" si="1"/>
        <v>240</v>
      </c>
      <c r="E15" s="21">
        <v>10</v>
      </c>
      <c r="F15" s="19">
        <v>222</v>
      </c>
      <c r="G15" s="19"/>
      <c r="H15" s="20">
        <v>8</v>
      </c>
      <c r="I15" s="21">
        <v>239</v>
      </c>
      <c r="J15" s="19"/>
      <c r="K15" s="19"/>
      <c r="L15" s="19"/>
      <c r="M15" s="20">
        <v>1</v>
      </c>
      <c r="N15" s="22">
        <v>240</v>
      </c>
      <c r="O15" s="19"/>
      <c r="P15" s="20"/>
      <c r="Q15" s="22">
        <v>39</v>
      </c>
      <c r="R15" s="20">
        <v>201</v>
      </c>
      <c r="S15" s="22">
        <v>18</v>
      </c>
      <c r="T15" s="19">
        <v>222</v>
      </c>
      <c r="U15" s="20"/>
    </row>
    <row r="16" spans="1:21" ht="14.1" customHeight="1" x14ac:dyDescent="0.15">
      <c r="A16" s="14"/>
      <c r="B16" s="15" t="s">
        <v>137</v>
      </c>
      <c r="C16" s="16">
        <v>133</v>
      </c>
      <c r="D16" s="17">
        <f t="shared" si="1"/>
        <v>140</v>
      </c>
      <c r="E16" s="21">
        <v>13</v>
      </c>
      <c r="F16" s="19">
        <v>73</v>
      </c>
      <c r="G16" s="19">
        <v>1</v>
      </c>
      <c r="H16" s="20">
        <v>53</v>
      </c>
      <c r="I16" s="21">
        <v>82</v>
      </c>
      <c r="J16" s="19"/>
      <c r="K16" s="19">
        <v>46</v>
      </c>
      <c r="L16" s="19"/>
      <c r="M16" s="20">
        <v>12</v>
      </c>
      <c r="N16" s="22">
        <v>140</v>
      </c>
      <c r="O16" s="19"/>
      <c r="P16" s="20"/>
      <c r="Q16" s="21">
        <v>28</v>
      </c>
      <c r="R16" s="20">
        <v>112</v>
      </c>
      <c r="S16" s="22">
        <v>22</v>
      </c>
      <c r="T16" s="19">
        <v>118</v>
      </c>
      <c r="U16" s="20">
        <v>45</v>
      </c>
    </row>
    <row r="17" spans="1:21" ht="14.1" customHeight="1" x14ac:dyDescent="0.15">
      <c r="A17" s="14"/>
      <c r="B17" s="15" t="s">
        <v>138</v>
      </c>
      <c r="C17" s="16">
        <v>134</v>
      </c>
      <c r="D17" s="17">
        <f t="shared" si="1"/>
        <v>266</v>
      </c>
      <c r="E17" s="21">
        <v>25</v>
      </c>
      <c r="F17" s="19">
        <v>111</v>
      </c>
      <c r="G17" s="19"/>
      <c r="H17" s="20">
        <v>130</v>
      </c>
      <c r="I17" s="21">
        <v>246</v>
      </c>
      <c r="J17" s="19"/>
      <c r="K17" s="19">
        <v>10</v>
      </c>
      <c r="L17" s="19"/>
      <c r="M17" s="20">
        <v>10</v>
      </c>
      <c r="N17" s="22">
        <v>266</v>
      </c>
      <c r="O17" s="19"/>
      <c r="P17" s="20"/>
      <c r="Q17" s="21">
        <v>88</v>
      </c>
      <c r="R17" s="20">
        <v>178</v>
      </c>
      <c r="S17" s="22">
        <v>73</v>
      </c>
      <c r="T17" s="19">
        <v>189</v>
      </c>
      <c r="U17" s="20">
        <v>83</v>
      </c>
    </row>
    <row r="18" spans="1:21" ht="14.1" customHeight="1" x14ac:dyDescent="0.15">
      <c r="A18" s="14"/>
      <c r="B18" s="15" t="s">
        <v>139</v>
      </c>
      <c r="C18" s="16">
        <v>135</v>
      </c>
      <c r="D18" s="17">
        <f t="shared" si="1"/>
        <v>109</v>
      </c>
      <c r="E18" s="21">
        <v>21</v>
      </c>
      <c r="F18" s="19">
        <v>72</v>
      </c>
      <c r="G18" s="19"/>
      <c r="H18" s="20">
        <v>16</v>
      </c>
      <c r="I18" s="21">
        <v>105</v>
      </c>
      <c r="J18" s="19"/>
      <c r="K18" s="19">
        <v>2</v>
      </c>
      <c r="L18" s="19"/>
      <c r="M18" s="20">
        <v>2</v>
      </c>
      <c r="N18" s="22">
        <v>109</v>
      </c>
      <c r="O18" s="19"/>
      <c r="P18" s="20"/>
      <c r="Q18" s="21">
        <v>37</v>
      </c>
      <c r="R18" s="20">
        <v>72</v>
      </c>
      <c r="S18" s="22">
        <v>37</v>
      </c>
      <c r="T18" s="19">
        <v>60</v>
      </c>
      <c r="U18" s="20"/>
    </row>
    <row r="19" spans="1:21" ht="14.1" customHeight="1" x14ac:dyDescent="0.15">
      <c r="A19" s="14"/>
      <c r="B19" s="15" t="s">
        <v>140</v>
      </c>
      <c r="C19" s="16">
        <v>136</v>
      </c>
      <c r="D19" s="17">
        <f t="shared" si="1"/>
        <v>78</v>
      </c>
      <c r="E19" s="21">
        <v>16</v>
      </c>
      <c r="F19" s="19">
        <v>28</v>
      </c>
      <c r="G19" s="19"/>
      <c r="H19" s="20">
        <v>34</v>
      </c>
      <c r="I19" s="21">
        <v>77</v>
      </c>
      <c r="J19" s="19"/>
      <c r="K19" s="19">
        <v>1</v>
      </c>
      <c r="L19" s="19"/>
      <c r="M19" s="20"/>
      <c r="N19" s="22">
        <v>78</v>
      </c>
      <c r="O19" s="19"/>
      <c r="P19" s="20"/>
      <c r="Q19" s="21">
        <v>28</v>
      </c>
      <c r="R19" s="20">
        <v>50</v>
      </c>
      <c r="S19" s="22">
        <v>29</v>
      </c>
      <c r="T19" s="19">
        <v>47</v>
      </c>
      <c r="U19" s="20">
        <v>22</v>
      </c>
    </row>
    <row r="20" spans="1:21" ht="14.1" customHeight="1" thickBot="1" x14ac:dyDescent="0.2">
      <c r="A20" s="23"/>
      <c r="B20" s="24" t="s">
        <v>141</v>
      </c>
      <c r="C20" s="25">
        <v>137</v>
      </c>
      <c r="D20" s="28">
        <f t="shared" si="1"/>
        <v>126</v>
      </c>
      <c r="E20" s="26">
        <v>27</v>
      </c>
      <c r="F20" s="27">
        <v>65</v>
      </c>
      <c r="G20" s="27"/>
      <c r="H20" s="28">
        <v>34</v>
      </c>
      <c r="I20" s="26">
        <v>115</v>
      </c>
      <c r="J20" s="27"/>
      <c r="K20" s="27">
        <v>4</v>
      </c>
      <c r="L20" s="27"/>
      <c r="M20" s="28">
        <v>7</v>
      </c>
      <c r="N20" s="29">
        <v>126</v>
      </c>
      <c r="O20" s="27"/>
      <c r="P20" s="28"/>
      <c r="Q20" s="26">
        <v>76</v>
      </c>
      <c r="R20" s="28">
        <v>50</v>
      </c>
      <c r="S20" s="29">
        <v>61</v>
      </c>
      <c r="T20" s="27">
        <v>52</v>
      </c>
      <c r="U20" s="28"/>
    </row>
    <row r="21" spans="1:21" ht="14.1" customHeight="1" x14ac:dyDescent="0.15">
      <c r="A21" s="31" t="s">
        <v>25</v>
      </c>
      <c r="B21" s="32"/>
      <c r="C21" s="33">
        <v>202</v>
      </c>
      <c r="D21" s="12">
        <f t="shared" si="1"/>
        <v>45</v>
      </c>
      <c r="E21" s="10">
        <v>25</v>
      </c>
      <c r="F21" s="11">
        <v>16</v>
      </c>
      <c r="G21" s="11"/>
      <c r="H21" s="12">
        <v>4</v>
      </c>
      <c r="I21" s="10">
        <v>41</v>
      </c>
      <c r="J21" s="11"/>
      <c r="K21" s="11">
        <v>3</v>
      </c>
      <c r="L21" s="11"/>
      <c r="M21" s="12">
        <v>1</v>
      </c>
      <c r="N21" s="13">
        <v>45</v>
      </c>
      <c r="O21" s="11"/>
      <c r="P21" s="12"/>
      <c r="Q21" s="10">
        <v>45</v>
      </c>
      <c r="R21" s="12"/>
      <c r="S21" s="13">
        <v>30</v>
      </c>
      <c r="T21" s="11">
        <v>15</v>
      </c>
      <c r="U21" s="12"/>
    </row>
    <row r="22" spans="1:21" ht="14.1" customHeight="1" x14ac:dyDescent="0.15">
      <c r="A22" s="34" t="s">
        <v>26</v>
      </c>
      <c r="B22" s="35"/>
      <c r="C22" s="16">
        <v>203</v>
      </c>
      <c r="D22" s="17">
        <f t="shared" si="1"/>
        <v>230</v>
      </c>
      <c r="E22" s="21">
        <v>73</v>
      </c>
      <c r="F22" s="19">
        <v>117</v>
      </c>
      <c r="G22" s="19"/>
      <c r="H22" s="20">
        <v>40</v>
      </c>
      <c r="I22" s="21">
        <v>162</v>
      </c>
      <c r="J22" s="19"/>
      <c r="K22" s="19">
        <v>6</v>
      </c>
      <c r="L22" s="19"/>
      <c r="M22" s="20">
        <v>62</v>
      </c>
      <c r="N22" s="22">
        <v>230</v>
      </c>
      <c r="O22" s="19"/>
      <c r="P22" s="20"/>
      <c r="Q22" s="21">
        <v>142</v>
      </c>
      <c r="R22" s="20">
        <v>88</v>
      </c>
      <c r="S22" s="22">
        <v>111</v>
      </c>
      <c r="T22" s="19">
        <v>76</v>
      </c>
      <c r="U22" s="20"/>
    </row>
    <row r="23" spans="1:21" ht="14.1" customHeight="1" x14ac:dyDescent="0.15">
      <c r="A23" s="34" t="s">
        <v>27</v>
      </c>
      <c r="B23" s="35"/>
      <c r="C23" s="16">
        <v>204</v>
      </c>
      <c r="D23" s="17">
        <f t="shared" si="1"/>
        <v>50</v>
      </c>
      <c r="E23" s="21">
        <v>17</v>
      </c>
      <c r="F23" s="19">
        <v>26</v>
      </c>
      <c r="G23" s="19"/>
      <c r="H23" s="20">
        <v>7</v>
      </c>
      <c r="I23" s="21">
        <v>49</v>
      </c>
      <c r="J23" s="19"/>
      <c r="K23" s="19"/>
      <c r="L23" s="19"/>
      <c r="M23" s="20">
        <v>1</v>
      </c>
      <c r="N23" s="22">
        <v>50</v>
      </c>
      <c r="O23" s="19"/>
      <c r="P23" s="20"/>
      <c r="Q23" s="21">
        <v>26</v>
      </c>
      <c r="R23" s="20">
        <v>24</v>
      </c>
      <c r="S23" s="22">
        <v>26</v>
      </c>
      <c r="T23" s="19">
        <v>24</v>
      </c>
      <c r="U23" s="20"/>
    </row>
    <row r="24" spans="1:21" ht="14.1" customHeight="1" x14ac:dyDescent="0.15">
      <c r="A24" s="34" t="s">
        <v>28</v>
      </c>
      <c r="B24" s="35"/>
      <c r="C24" s="16">
        <v>205</v>
      </c>
      <c r="D24" s="17">
        <f t="shared" si="1"/>
        <v>65</v>
      </c>
      <c r="E24" s="21">
        <v>24</v>
      </c>
      <c r="F24" s="19">
        <v>30</v>
      </c>
      <c r="G24" s="19"/>
      <c r="H24" s="20">
        <v>11</v>
      </c>
      <c r="I24" s="21">
        <v>62</v>
      </c>
      <c r="J24" s="19"/>
      <c r="K24" s="19">
        <v>3</v>
      </c>
      <c r="L24" s="19"/>
      <c r="M24" s="20"/>
      <c r="N24" s="22">
        <v>65</v>
      </c>
      <c r="O24" s="19"/>
      <c r="P24" s="20"/>
      <c r="Q24" s="21">
        <v>61</v>
      </c>
      <c r="R24" s="20">
        <v>4</v>
      </c>
      <c r="S24" s="22">
        <v>35</v>
      </c>
      <c r="T24" s="19">
        <v>22</v>
      </c>
      <c r="U24" s="20"/>
    </row>
    <row r="25" spans="1:21" ht="14.1" customHeight="1" x14ac:dyDescent="0.15">
      <c r="A25" s="34" t="s">
        <v>29</v>
      </c>
      <c r="B25" s="35"/>
      <c r="C25" s="16">
        <v>206</v>
      </c>
      <c r="D25" s="17">
        <f t="shared" si="1"/>
        <v>31</v>
      </c>
      <c r="E25" s="21">
        <v>5</v>
      </c>
      <c r="F25" s="19">
        <v>26</v>
      </c>
      <c r="G25" s="19"/>
      <c r="H25" s="20"/>
      <c r="I25" s="21">
        <v>31</v>
      </c>
      <c r="J25" s="19"/>
      <c r="K25" s="19"/>
      <c r="L25" s="19"/>
      <c r="M25" s="20"/>
      <c r="N25" s="22">
        <v>31</v>
      </c>
      <c r="O25" s="19"/>
      <c r="P25" s="20"/>
      <c r="Q25" s="21">
        <v>31</v>
      </c>
      <c r="R25" s="20"/>
      <c r="S25" s="22">
        <v>9</v>
      </c>
      <c r="T25" s="19">
        <v>22</v>
      </c>
      <c r="U25" s="20"/>
    </row>
    <row r="26" spans="1:21" ht="14.1" customHeight="1" x14ac:dyDescent="0.15">
      <c r="A26" s="34" t="s">
        <v>30</v>
      </c>
      <c r="B26" s="35"/>
      <c r="C26" s="16">
        <v>207</v>
      </c>
      <c r="D26" s="17">
        <f t="shared" si="1"/>
        <v>20</v>
      </c>
      <c r="E26" s="21">
        <v>5</v>
      </c>
      <c r="F26" s="19">
        <v>12</v>
      </c>
      <c r="G26" s="19"/>
      <c r="H26" s="20">
        <v>3</v>
      </c>
      <c r="I26" s="21">
        <v>6</v>
      </c>
      <c r="J26" s="19"/>
      <c r="K26" s="19">
        <v>2</v>
      </c>
      <c r="L26" s="19"/>
      <c r="M26" s="20">
        <v>12</v>
      </c>
      <c r="N26" s="22">
        <v>20</v>
      </c>
      <c r="O26" s="19"/>
      <c r="P26" s="20"/>
      <c r="Q26" s="21">
        <v>19</v>
      </c>
      <c r="R26" s="20">
        <v>1</v>
      </c>
      <c r="S26" s="22">
        <v>8</v>
      </c>
      <c r="T26" s="19">
        <v>12</v>
      </c>
      <c r="U26" s="20"/>
    </row>
    <row r="27" spans="1:21" ht="14.1" customHeight="1" x14ac:dyDescent="0.15">
      <c r="A27" s="34" t="s">
        <v>31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32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33</v>
      </c>
      <c r="B29" s="35"/>
      <c r="C29" s="16">
        <v>210</v>
      </c>
      <c r="D29" s="17">
        <f t="shared" si="1"/>
        <v>101</v>
      </c>
      <c r="E29" s="21">
        <v>17</v>
      </c>
      <c r="F29" s="19">
        <v>38</v>
      </c>
      <c r="G29" s="19"/>
      <c r="H29" s="20">
        <v>46</v>
      </c>
      <c r="I29" s="21">
        <v>66</v>
      </c>
      <c r="J29" s="19"/>
      <c r="K29" s="19">
        <v>16</v>
      </c>
      <c r="L29" s="19"/>
      <c r="M29" s="20">
        <v>19</v>
      </c>
      <c r="N29" s="22">
        <v>101</v>
      </c>
      <c r="O29" s="19"/>
      <c r="P29" s="20"/>
      <c r="Q29" s="21">
        <v>42</v>
      </c>
      <c r="R29" s="20">
        <v>59</v>
      </c>
      <c r="S29" s="22">
        <v>23</v>
      </c>
      <c r="T29" s="19">
        <v>62</v>
      </c>
      <c r="U29" s="20">
        <v>40</v>
      </c>
    </row>
    <row r="30" spans="1:21" ht="14.1" customHeight="1" x14ac:dyDescent="0.15">
      <c r="A30" s="34" t="s">
        <v>34</v>
      </c>
      <c r="B30" s="35"/>
      <c r="C30" s="16">
        <v>211</v>
      </c>
      <c r="D30" s="17">
        <f t="shared" si="1"/>
        <v>35</v>
      </c>
      <c r="E30" s="21">
        <v>14</v>
      </c>
      <c r="F30" s="19">
        <v>18</v>
      </c>
      <c r="G30" s="19"/>
      <c r="H30" s="20">
        <v>3</v>
      </c>
      <c r="I30" s="21">
        <v>17</v>
      </c>
      <c r="J30" s="19"/>
      <c r="K30" s="19"/>
      <c r="L30" s="19"/>
      <c r="M30" s="20">
        <v>18</v>
      </c>
      <c r="N30" s="22">
        <v>35</v>
      </c>
      <c r="O30" s="19"/>
      <c r="P30" s="20"/>
      <c r="Q30" s="21">
        <v>15</v>
      </c>
      <c r="R30" s="20">
        <v>20</v>
      </c>
      <c r="S30" s="22">
        <v>17</v>
      </c>
      <c r="T30" s="19">
        <v>18</v>
      </c>
      <c r="U30" s="20"/>
    </row>
    <row r="31" spans="1:21" ht="14.1" customHeight="1" x14ac:dyDescent="0.15">
      <c r="A31" s="34" t="s">
        <v>35</v>
      </c>
      <c r="B31" s="35"/>
      <c r="C31" s="16">
        <v>212</v>
      </c>
      <c r="D31" s="17">
        <f t="shared" si="1"/>
        <v>3</v>
      </c>
      <c r="E31" s="21">
        <v>3</v>
      </c>
      <c r="F31" s="19"/>
      <c r="G31" s="19"/>
      <c r="H31" s="20"/>
      <c r="I31" s="21">
        <v>3</v>
      </c>
      <c r="J31" s="19"/>
      <c r="K31" s="19"/>
      <c r="L31" s="19"/>
      <c r="M31" s="20"/>
      <c r="N31" s="22">
        <v>3</v>
      </c>
      <c r="O31" s="19"/>
      <c r="P31" s="20"/>
      <c r="Q31" s="21">
        <v>3</v>
      </c>
      <c r="R31" s="20"/>
      <c r="S31" s="22">
        <v>3</v>
      </c>
      <c r="T31" s="19"/>
      <c r="U31" s="20"/>
    </row>
    <row r="32" spans="1:21" ht="14.1" customHeight="1" x14ac:dyDescent="0.15">
      <c r="A32" s="34" t="s">
        <v>36</v>
      </c>
      <c r="B32" s="35"/>
      <c r="C32" s="16">
        <v>213</v>
      </c>
      <c r="D32" s="17">
        <f t="shared" si="1"/>
        <v>20</v>
      </c>
      <c r="E32" s="21">
        <v>14</v>
      </c>
      <c r="F32" s="19"/>
      <c r="G32" s="19"/>
      <c r="H32" s="20">
        <v>6</v>
      </c>
      <c r="I32" s="21">
        <v>18</v>
      </c>
      <c r="J32" s="19"/>
      <c r="K32" s="19">
        <v>1</v>
      </c>
      <c r="L32" s="19"/>
      <c r="M32" s="20">
        <v>1</v>
      </c>
      <c r="N32" s="22">
        <v>20</v>
      </c>
      <c r="O32" s="19"/>
      <c r="P32" s="20"/>
      <c r="Q32" s="21">
        <v>18</v>
      </c>
      <c r="R32" s="20">
        <v>2</v>
      </c>
      <c r="S32" s="22">
        <v>20</v>
      </c>
      <c r="T32" s="19"/>
      <c r="U32" s="20"/>
    </row>
    <row r="33" spans="1:21" ht="14.1" customHeight="1" x14ac:dyDescent="0.15">
      <c r="A33" s="34" t="s">
        <v>37</v>
      </c>
      <c r="B33" s="35"/>
      <c r="C33" s="16">
        <v>214</v>
      </c>
      <c r="D33" s="17">
        <f t="shared" si="1"/>
        <v>11</v>
      </c>
      <c r="E33" s="21">
        <v>11</v>
      </c>
      <c r="F33" s="19"/>
      <c r="G33" s="19"/>
      <c r="H33" s="20"/>
      <c r="I33" s="21">
        <v>10</v>
      </c>
      <c r="J33" s="19"/>
      <c r="K33" s="19">
        <v>1</v>
      </c>
      <c r="L33" s="19"/>
      <c r="M33" s="20"/>
      <c r="N33" s="22">
        <v>11</v>
      </c>
      <c r="O33" s="19"/>
      <c r="P33" s="20"/>
      <c r="Q33" s="21">
        <v>11</v>
      </c>
      <c r="R33" s="20"/>
      <c r="S33" s="22">
        <v>11</v>
      </c>
      <c r="T33" s="19"/>
      <c r="U33" s="20"/>
    </row>
    <row r="34" spans="1:21" ht="14.1" customHeight="1" x14ac:dyDescent="0.15">
      <c r="A34" s="34" t="s">
        <v>38</v>
      </c>
      <c r="B34" s="35"/>
      <c r="C34" s="16">
        <v>215</v>
      </c>
      <c r="D34" s="17">
        <f t="shared" si="1"/>
        <v>17</v>
      </c>
      <c r="E34" s="21">
        <v>3</v>
      </c>
      <c r="F34" s="19">
        <v>4</v>
      </c>
      <c r="G34" s="19"/>
      <c r="H34" s="20">
        <v>10</v>
      </c>
      <c r="I34" s="21">
        <v>17</v>
      </c>
      <c r="J34" s="19"/>
      <c r="K34" s="19"/>
      <c r="L34" s="19"/>
      <c r="M34" s="20"/>
      <c r="N34" s="22">
        <v>17</v>
      </c>
      <c r="O34" s="19"/>
      <c r="P34" s="20"/>
      <c r="Q34" s="21">
        <v>17</v>
      </c>
      <c r="R34" s="20"/>
      <c r="S34" s="22">
        <v>13</v>
      </c>
      <c r="T34" s="19"/>
      <c r="U34" s="20"/>
    </row>
    <row r="35" spans="1:21" ht="14.1" customHeight="1" x14ac:dyDescent="0.15">
      <c r="A35" s="34" t="s">
        <v>39</v>
      </c>
      <c r="B35" s="35"/>
      <c r="C35" s="16">
        <v>216</v>
      </c>
      <c r="D35" s="17">
        <f t="shared" si="1"/>
        <v>47</v>
      </c>
      <c r="E35" s="21">
        <v>12</v>
      </c>
      <c r="F35" s="19">
        <v>26</v>
      </c>
      <c r="G35" s="19"/>
      <c r="H35" s="20">
        <v>9</v>
      </c>
      <c r="I35" s="21">
        <v>44</v>
      </c>
      <c r="J35" s="19"/>
      <c r="K35" s="19">
        <v>2</v>
      </c>
      <c r="L35" s="19"/>
      <c r="M35" s="20">
        <v>1</v>
      </c>
      <c r="N35" s="22">
        <v>47</v>
      </c>
      <c r="O35" s="19"/>
      <c r="P35" s="20"/>
      <c r="Q35" s="21">
        <v>44</v>
      </c>
      <c r="R35" s="20">
        <v>3</v>
      </c>
      <c r="S35" s="22">
        <v>21</v>
      </c>
      <c r="T35" s="19">
        <v>26</v>
      </c>
      <c r="U35" s="20"/>
    </row>
    <row r="36" spans="1:21" ht="14.1" customHeight="1" x14ac:dyDescent="0.15">
      <c r="A36" s="34" t="s">
        <v>40</v>
      </c>
      <c r="B36" s="35"/>
      <c r="C36" s="16">
        <v>217</v>
      </c>
      <c r="D36" s="17">
        <f t="shared" si="1"/>
        <v>49</v>
      </c>
      <c r="E36" s="21">
        <v>25</v>
      </c>
      <c r="F36" s="19">
        <v>12</v>
      </c>
      <c r="G36" s="19"/>
      <c r="H36" s="20">
        <v>12</v>
      </c>
      <c r="I36" s="21">
        <v>47</v>
      </c>
      <c r="J36" s="19"/>
      <c r="K36" s="19">
        <v>1</v>
      </c>
      <c r="L36" s="19"/>
      <c r="M36" s="20">
        <v>1</v>
      </c>
      <c r="N36" s="22">
        <v>49</v>
      </c>
      <c r="O36" s="19"/>
      <c r="P36" s="20"/>
      <c r="Q36" s="21">
        <v>45</v>
      </c>
      <c r="R36" s="20">
        <v>4</v>
      </c>
      <c r="S36" s="22">
        <v>37</v>
      </c>
      <c r="T36" s="19"/>
      <c r="U36" s="20"/>
    </row>
    <row r="37" spans="1:21" ht="14.1" customHeight="1" x14ac:dyDescent="0.15">
      <c r="A37" s="34" t="s">
        <v>41</v>
      </c>
      <c r="B37" s="35"/>
      <c r="C37" s="16">
        <v>218</v>
      </c>
      <c r="D37" s="17">
        <f t="shared" si="1"/>
        <v>61</v>
      </c>
      <c r="E37" s="21">
        <v>14</v>
      </c>
      <c r="F37" s="19">
        <v>3</v>
      </c>
      <c r="G37" s="19"/>
      <c r="H37" s="20">
        <v>44</v>
      </c>
      <c r="I37" s="21">
        <v>58</v>
      </c>
      <c r="J37" s="19"/>
      <c r="K37" s="19">
        <v>1</v>
      </c>
      <c r="L37" s="19"/>
      <c r="M37" s="20">
        <v>2</v>
      </c>
      <c r="N37" s="22">
        <v>61</v>
      </c>
      <c r="O37" s="19"/>
      <c r="P37" s="20"/>
      <c r="Q37" s="21">
        <v>22</v>
      </c>
      <c r="R37" s="20">
        <v>39</v>
      </c>
      <c r="S37" s="22">
        <v>22</v>
      </c>
      <c r="T37" s="19">
        <v>36</v>
      </c>
      <c r="U37" s="20">
        <v>36</v>
      </c>
    </row>
    <row r="38" spans="1:21" ht="14.1" customHeight="1" x14ac:dyDescent="0.15">
      <c r="A38" s="34" t="s">
        <v>42</v>
      </c>
      <c r="B38" s="35"/>
      <c r="C38" s="16">
        <v>219</v>
      </c>
      <c r="D38" s="17">
        <f t="shared" si="1"/>
        <v>51</v>
      </c>
      <c r="E38" s="21">
        <v>8</v>
      </c>
      <c r="F38" s="19">
        <v>30</v>
      </c>
      <c r="G38" s="19"/>
      <c r="H38" s="20">
        <v>13</v>
      </c>
      <c r="I38" s="21">
        <v>51</v>
      </c>
      <c r="J38" s="19"/>
      <c r="K38" s="19"/>
      <c r="L38" s="19"/>
      <c r="M38" s="20"/>
      <c r="N38" s="22">
        <v>51</v>
      </c>
      <c r="O38" s="19"/>
      <c r="P38" s="20"/>
      <c r="Q38" s="21">
        <v>32</v>
      </c>
      <c r="R38" s="20">
        <v>19</v>
      </c>
      <c r="S38" s="22">
        <v>21</v>
      </c>
      <c r="T38" s="19">
        <v>30</v>
      </c>
      <c r="U38" s="20"/>
    </row>
    <row r="39" spans="1:21" ht="14.1" customHeight="1" x14ac:dyDescent="0.15">
      <c r="A39" s="34" t="s">
        <v>43</v>
      </c>
      <c r="B39" s="35"/>
      <c r="C39" s="16">
        <v>220</v>
      </c>
      <c r="D39" s="17">
        <f t="shared" si="1"/>
        <v>40</v>
      </c>
      <c r="E39" s="21">
        <v>24</v>
      </c>
      <c r="F39" s="19">
        <v>1</v>
      </c>
      <c r="G39" s="19"/>
      <c r="H39" s="20">
        <v>15</v>
      </c>
      <c r="I39" s="21">
        <v>38</v>
      </c>
      <c r="J39" s="19"/>
      <c r="K39" s="19">
        <v>1</v>
      </c>
      <c r="L39" s="19"/>
      <c r="M39" s="20">
        <v>1</v>
      </c>
      <c r="N39" s="22">
        <v>40</v>
      </c>
      <c r="O39" s="19"/>
      <c r="P39" s="20"/>
      <c r="Q39" s="21">
        <v>40</v>
      </c>
      <c r="R39" s="20"/>
      <c r="S39" s="22">
        <v>40</v>
      </c>
      <c r="T39" s="19"/>
      <c r="U39" s="20"/>
    </row>
    <row r="40" spans="1:21" ht="14.1" customHeight="1" x14ac:dyDescent="0.15">
      <c r="A40" s="34" t="s">
        <v>44</v>
      </c>
      <c r="B40" s="35"/>
      <c r="C40" s="16">
        <v>221</v>
      </c>
      <c r="D40" s="17">
        <f t="shared" si="1"/>
        <v>22</v>
      </c>
      <c r="E40" s="21">
        <v>14</v>
      </c>
      <c r="F40" s="19"/>
      <c r="G40" s="19"/>
      <c r="H40" s="20">
        <v>8</v>
      </c>
      <c r="I40" s="21">
        <v>22</v>
      </c>
      <c r="J40" s="19"/>
      <c r="K40" s="19"/>
      <c r="L40" s="19"/>
      <c r="M40" s="20"/>
      <c r="N40" s="22">
        <v>22</v>
      </c>
      <c r="O40" s="19"/>
      <c r="P40" s="20"/>
      <c r="Q40" s="21">
        <v>21</v>
      </c>
      <c r="R40" s="20">
        <v>1</v>
      </c>
      <c r="S40" s="22">
        <v>22</v>
      </c>
      <c r="T40" s="19"/>
      <c r="U40" s="20"/>
    </row>
    <row r="41" spans="1:21" ht="14.1" customHeight="1" x14ac:dyDescent="0.15">
      <c r="A41" s="34" t="s">
        <v>45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142</v>
      </c>
      <c r="B42" s="35"/>
      <c r="C42" s="15">
        <v>223</v>
      </c>
      <c r="D42" s="17">
        <f t="shared" si="1"/>
        <v>21</v>
      </c>
      <c r="E42" s="21">
        <v>13</v>
      </c>
      <c r="F42" s="19">
        <v>6</v>
      </c>
      <c r="G42" s="19"/>
      <c r="H42" s="20">
        <v>2</v>
      </c>
      <c r="I42" s="21">
        <v>20</v>
      </c>
      <c r="J42" s="19"/>
      <c r="K42" s="19"/>
      <c r="L42" s="19"/>
      <c r="M42" s="20">
        <v>1</v>
      </c>
      <c r="N42" s="22">
        <v>21</v>
      </c>
      <c r="O42" s="19"/>
      <c r="P42" s="20"/>
      <c r="Q42" s="21">
        <v>20</v>
      </c>
      <c r="R42" s="20">
        <v>1</v>
      </c>
      <c r="S42" s="22">
        <v>15</v>
      </c>
      <c r="T42" s="19">
        <v>6</v>
      </c>
      <c r="U42" s="20"/>
    </row>
    <row r="43" spans="1:21" ht="14.1" customHeight="1" x14ac:dyDescent="0.15">
      <c r="A43" s="34" t="s">
        <v>143</v>
      </c>
      <c r="B43" s="35"/>
      <c r="C43" s="15">
        <v>224</v>
      </c>
      <c r="D43" s="17">
        <f t="shared" si="1"/>
        <v>50</v>
      </c>
      <c r="E43" s="21">
        <v>20</v>
      </c>
      <c r="F43" s="19">
        <v>18</v>
      </c>
      <c r="G43" s="19"/>
      <c r="H43" s="20">
        <v>12</v>
      </c>
      <c r="I43" s="21">
        <v>46</v>
      </c>
      <c r="J43" s="19"/>
      <c r="K43" s="19"/>
      <c r="L43" s="19"/>
      <c r="M43" s="20">
        <v>4</v>
      </c>
      <c r="N43" s="22">
        <v>50</v>
      </c>
      <c r="O43" s="19"/>
      <c r="P43" s="20"/>
      <c r="Q43" s="21">
        <v>43</v>
      </c>
      <c r="R43" s="20">
        <v>7</v>
      </c>
      <c r="S43" s="22">
        <v>32</v>
      </c>
      <c r="T43" s="19"/>
      <c r="U43" s="20"/>
    </row>
    <row r="44" spans="1:21" ht="14.1" customHeight="1" x14ac:dyDescent="0.15">
      <c r="A44" s="34" t="s">
        <v>46</v>
      </c>
      <c r="B44" s="35"/>
      <c r="C44" s="15">
        <v>225</v>
      </c>
      <c r="D44" s="17">
        <f t="shared" si="1"/>
        <v>10</v>
      </c>
      <c r="E44" s="21">
        <v>10</v>
      </c>
      <c r="F44" s="19"/>
      <c r="G44" s="19"/>
      <c r="H44" s="20"/>
      <c r="I44" s="21">
        <v>10</v>
      </c>
      <c r="J44" s="19"/>
      <c r="K44" s="19"/>
      <c r="L44" s="19"/>
      <c r="M44" s="20"/>
      <c r="N44" s="22">
        <v>10</v>
      </c>
      <c r="O44" s="19"/>
      <c r="P44" s="20"/>
      <c r="Q44" s="21">
        <v>10</v>
      </c>
      <c r="R44" s="20"/>
      <c r="S44" s="22">
        <v>10</v>
      </c>
      <c r="T44" s="19"/>
      <c r="U44" s="20"/>
    </row>
    <row r="45" spans="1:21" ht="14.1" customHeight="1" x14ac:dyDescent="0.15">
      <c r="A45" s="34" t="s">
        <v>144</v>
      </c>
      <c r="B45" s="35"/>
      <c r="C45" s="15">
        <v>226</v>
      </c>
      <c r="D45" s="17">
        <f t="shared" si="1"/>
        <v>5</v>
      </c>
      <c r="E45" s="21">
        <v>5</v>
      </c>
      <c r="F45" s="19"/>
      <c r="G45" s="19"/>
      <c r="H45" s="20"/>
      <c r="I45" s="21">
        <v>3</v>
      </c>
      <c r="J45" s="19"/>
      <c r="K45" s="19">
        <v>2</v>
      </c>
      <c r="L45" s="19"/>
      <c r="M45" s="20"/>
      <c r="N45" s="22">
        <v>5</v>
      </c>
      <c r="O45" s="19"/>
      <c r="P45" s="20"/>
      <c r="Q45" s="21">
        <v>2</v>
      </c>
      <c r="R45" s="20">
        <v>3</v>
      </c>
      <c r="S45" s="22">
        <v>5</v>
      </c>
      <c r="T45" s="19"/>
      <c r="U45" s="20"/>
    </row>
    <row r="46" spans="1:21" ht="14.1" customHeight="1" x14ac:dyDescent="0.15">
      <c r="A46" s="34" t="s">
        <v>145</v>
      </c>
      <c r="B46" s="35"/>
      <c r="C46" s="15">
        <v>227</v>
      </c>
      <c r="D46" s="17">
        <f t="shared" si="1"/>
        <v>15</v>
      </c>
      <c r="E46" s="21">
        <v>5</v>
      </c>
      <c r="F46" s="19">
        <v>10</v>
      </c>
      <c r="G46" s="19"/>
      <c r="H46" s="20"/>
      <c r="I46" s="21">
        <v>14</v>
      </c>
      <c r="J46" s="19"/>
      <c r="K46" s="19">
        <v>1</v>
      </c>
      <c r="L46" s="19"/>
      <c r="M46" s="20"/>
      <c r="N46" s="22">
        <v>15</v>
      </c>
      <c r="O46" s="19"/>
      <c r="P46" s="20"/>
      <c r="Q46" s="21">
        <v>15</v>
      </c>
      <c r="R46" s="20"/>
      <c r="S46" s="22">
        <v>5</v>
      </c>
      <c r="T46" s="19">
        <v>10</v>
      </c>
      <c r="U46" s="20"/>
    </row>
    <row r="47" spans="1:21" ht="14.1" customHeight="1" x14ac:dyDescent="0.15">
      <c r="A47" s="34" t="s">
        <v>146</v>
      </c>
      <c r="B47" s="35"/>
      <c r="C47" s="15">
        <v>228</v>
      </c>
      <c r="D47" s="17">
        <f t="shared" si="1"/>
        <v>23</v>
      </c>
      <c r="E47" s="21">
        <v>16</v>
      </c>
      <c r="F47" s="19">
        <v>6</v>
      </c>
      <c r="G47" s="19"/>
      <c r="H47" s="20">
        <v>1</v>
      </c>
      <c r="I47" s="21">
        <v>19</v>
      </c>
      <c r="J47" s="19"/>
      <c r="K47" s="19">
        <v>3</v>
      </c>
      <c r="L47" s="19"/>
      <c r="M47" s="20">
        <v>1</v>
      </c>
      <c r="N47" s="22">
        <v>23</v>
      </c>
      <c r="O47" s="19"/>
      <c r="P47" s="20"/>
      <c r="Q47" s="21">
        <v>22</v>
      </c>
      <c r="R47" s="20">
        <v>1</v>
      </c>
      <c r="S47" s="22">
        <v>17</v>
      </c>
      <c r="T47" s="19"/>
      <c r="U47" s="20"/>
    </row>
    <row r="48" spans="1:21" ht="14.1" customHeight="1" x14ac:dyDescent="0.15">
      <c r="A48" s="34" t="s">
        <v>147</v>
      </c>
      <c r="B48" s="35"/>
      <c r="C48" s="15">
        <v>229</v>
      </c>
      <c r="D48" s="17">
        <f>SUM(E48:H48)</f>
        <v>8</v>
      </c>
      <c r="E48" s="21">
        <v>8</v>
      </c>
      <c r="F48" s="19"/>
      <c r="G48" s="19"/>
      <c r="H48" s="20"/>
      <c r="I48" s="21">
        <v>8</v>
      </c>
      <c r="J48" s="19"/>
      <c r="K48" s="19"/>
      <c r="L48" s="19"/>
      <c r="M48" s="20"/>
      <c r="N48" s="22">
        <v>8</v>
      </c>
      <c r="O48" s="19"/>
      <c r="P48" s="20"/>
      <c r="Q48" s="21">
        <v>8</v>
      </c>
      <c r="R48" s="20"/>
      <c r="S48" s="22">
        <v>8</v>
      </c>
      <c r="T48" s="19"/>
      <c r="U48" s="20"/>
    </row>
    <row r="49" spans="1:21" ht="14.1" customHeight="1" x14ac:dyDescent="0.15">
      <c r="A49" s="34" t="s">
        <v>148</v>
      </c>
      <c r="B49" s="35"/>
      <c r="C49" s="15">
        <v>230</v>
      </c>
      <c r="D49" s="17">
        <f>SUM(E49:H49)</f>
        <v>82</v>
      </c>
      <c r="E49" s="21">
        <v>34</v>
      </c>
      <c r="F49" s="19">
        <v>22</v>
      </c>
      <c r="G49" s="19"/>
      <c r="H49" s="20">
        <v>26</v>
      </c>
      <c r="I49" s="21">
        <v>76</v>
      </c>
      <c r="J49" s="19"/>
      <c r="K49" s="19">
        <v>5</v>
      </c>
      <c r="L49" s="19"/>
      <c r="M49" s="20">
        <v>1</v>
      </c>
      <c r="N49" s="22">
        <v>81</v>
      </c>
      <c r="O49" s="19">
        <v>1</v>
      </c>
      <c r="P49" s="20"/>
      <c r="Q49" s="21">
        <v>64</v>
      </c>
      <c r="R49" s="20">
        <v>18</v>
      </c>
      <c r="S49" s="22">
        <v>60</v>
      </c>
      <c r="T49" s="19"/>
      <c r="U49" s="20"/>
    </row>
    <row r="50" spans="1:21" ht="14.1" customHeight="1" x14ac:dyDescent="0.15">
      <c r="A50" s="34" t="s">
        <v>149</v>
      </c>
      <c r="B50" s="35"/>
      <c r="C50" s="15">
        <v>231</v>
      </c>
      <c r="D50" s="17">
        <f>SUM(E50:H50)</f>
        <v>17</v>
      </c>
      <c r="E50" s="21">
        <v>5</v>
      </c>
      <c r="F50" s="19">
        <v>12</v>
      </c>
      <c r="G50" s="19"/>
      <c r="H50" s="20"/>
      <c r="I50" s="21">
        <v>16</v>
      </c>
      <c r="J50" s="19"/>
      <c r="K50" s="19">
        <v>1</v>
      </c>
      <c r="L50" s="19"/>
      <c r="M50" s="20"/>
      <c r="N50" s="22">
        <v>17</v>
      </c>
      <c r="O50" s="19"/>
      <c r="P50" s="20"/>
      <c r="Q50" s="21">
        <v>4</v>
      </c>
      <c r="R50" s="20">
        <v>13</v>
      </c>
      <c r="S50" s="22">
        <v>5</v>
      </c>
      <c r="T50" s="19">
        <v>12</v>
      </c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150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47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151</v>
      </c>
      <c r="B55" s="45"/>
      <c r="C55" s="42"/>
      <c r="D55" s="9">
        <f>SUM(D56:D62)</f>
        <v>143</v>
      </c>
      <c r="E55" s="10">
        <f>SUM(E56:E62)</f>
        <v>46</v>
      </c>
      <c r="F55" s="11">
        <f>SUM(F56:F62)</f>
        <v>69</v>
      </c>
      <c r="G55" s="11">
        <f t="shared" ref="G55:U55" si="4">SUM(G56:G62)</f>
        <v>0</v>
      </c>
      <c r="H55" s="12">
        <f t="shared" si="4"/>
        <v>28</v>
      </c>
      <c r="I55" s="13">
        <f t="shared" si="4"/>
        <v>128</v>
      </c>
      <c r="J55" s="11">
        <f t="shared" si="4"/>
        <v>0</v>
      </c>
      <c r="K55" s="11">
        <f t="shared" si="4"/>
        <v>13</v>
      </c>
      <c r="L55" s="11">
        <f t="shared" si="4"/>
        <v>0</v>
      </c>
      <c r="M55" s="12">
        <f t="shared" si="4"/>
        <v>2</v>
      </c>
      <c r="N55" s="13">
        <f t="shared" si="4"/>
        <v>143</v>
      </c>
      <c r="O55" s="11">
        <f t="shared" si="4"/>
        <v>0</v>
      </c>
      <c r="P55" s="12">
        <f t="shared" si="4"/>
        <v>0</v>
      </c>
      <c r="Q55" s="13">
        <f t="shared" si="4"/>
        <v>93</v>
      </c>
      <c r="R55" s="12">
        <f t="shared" si="4"/>
        <v>50</v>
      </c>
      <c r="S55" s="13">
        <f t="shared" si="4"/>
        <v>75</v>
      </c>
      <c r="T55" s="11">
        <f t="shared" si="4"/>
        <v>29</v>
      </c>
      <c r="U55" s="12">
        <f t="shared" si="4"/>
        <v>0</v>
      </c>
    </row>
    <row r="56" spans="1:21" ht="14.1" customHeight="1" x14ac:dyDescent="0.15">
      <c r="A56" s="14"/>
      <c r="B56" s="15" t="s">
        <v>48</v>
      </c>
      <c r="C56" s="15">
        <v>341</v>
      </c>
      <c r="D56" s="17">
        <f>SUM(E56:H56)</f>
        <v>11</v>
      </c>
      <c r="E56" s="21">
        <v>6</v>
      </c>
      <c r="F56" s="19"/>
      <c r="G56" s="19"/>
      <c r="H56" s="20">
        <v>5</v>
      </c>
      <c r="I56" s="22">
        <v>10</v>
      </c>
      <c r="J56" s="19"/>
      <c r="K56" s="19">
        <v>1</v>
      </c>
      <c r="L56" s="19"/>
      <c r="M56" s="20"/>
      <c r="N56" s="22">
        <v>11</v>
      </c>
      <c r="O56" s="19"/>
      <c r="P56" s="20"/>
      <c r="Q56" s="22">
        <v>11</v>
      </c>
      <c r="R56" s="20"/>
      <c r="S56" s="22">
        <v>11</v>
      </c>
      <c r="T56" s="19"/>
      <c r="U56" s="20"/>
    </row>
    <row r="57" spans="1:21" ht="14.1" customHeight="1" x14ac:dyDescent="0.15">
      <c r="A57" s="14"/>
      <c r="B57" s="15" t="s">
        <v>49</v>
      </c>
      <c r="C57" s="15">
        <v>342</v>
      </c>
      <c r="D57" s="17">
        <f t="shared" ref="D57:D67" si="5">SUM(E57:H57)</f>
        <v>20</v>
      </c>
      <c r="E57" s="21">
        <v>12</v>
      </c>
      <c r="F57" s="19">
        <v>1</v>
      </c>
      <c r="G57" s="19"/>
      <c r="H57" s="20">
        <v>7</v>
      </c>
      <c r="I57" s="22">
        <v>16</v>
      </c>
      <c r="J57" s="19"/>
      <c r="K57" s="19">
        <v>4</v>
      </c>
      <c r="L57" s="19"/>
      <c r="M57" s="20"/>
      <c r="N57" s="22">
        <v>20</v>
      </c>
      <c r="O57" s="19"/>
      <c r="P57" s="20"/>
      <c r="Q57" s="22">
        <v>19</v>
      </c>
      <c r="R57" s="20">
        <v>1</v>
      </c>
      <c r="S57" s="22">
        <v>20</v>
      </c>
      <c r="T57" s="19"/>
      <c r="U57" s="20"/>
    </row>
    <row r="58" spans="1:21" ht="14.1" customHeight="1" x14ac:dyDescent="0.15">
      <c r="A58" s="14"/>
      <c r="B58" s="15" t="s">
        <v>50</v>
      </c>
      <c r="C58" s="15">
        <v>343</v>
      </c>
      <c r="D58" s="17">
        <f t="shared" si="5"/>
        <v>45</v>
      </c>
      <c r="E58" s="21">
        <v>9</v>
      </c>
      <c r="F58" s="19">
        <v>34</v>
      </c>
      <c r="G58" s="19"/>
      <c r="H58" s="20">
        <v>2</v>
      </c>
      <c r="I58" s="22">
        <v>43</v>
      </c>
      <c r="J58" s="19"/>
      <c r="K58" s="19">
        <v>2</v>
      </c>
      <c r="L58" s="19"/>
      <c r="M58" s="20"/>
      <c r="N58" s="22">
        <v>45</v>
      </c>
      <c r="O58" s="19"/>
      <c r="P58" s="20"/>
      <c r="Q58" s="22">
        <v>11</v>
      </c>
      <c r="R58" s="20">
        <v>34</v>
      </c>
      <c r="S58" s="22">
        <v>11</v>
      </c>
      <c r="T58" s="19">
        <v>20</v>
      </c>
      <c r="U58" s="20"/>
    </row>
    <row r="59" spans="1:21" ht="14.1" customHeight="1" x14ac:dyDescent="0.15">
      <c r="A59" s="14"/>
      <c r="B59" s="15" t="s">
        <v>51</v>
      </c>
      <c r="C59" s="15">
        <v>344</v>
      </c>
      <c r="D59" s="17">
        <f t="shared" si="5"/>
        <v>12</v>
      </c>
      <c r="E59" s="21">
        <v>5</v>
      </c>
      <c r="F59" s="19"/>
      <c r="G59" s="19"/>
      <c r="H59" s="20">
        <v>7</v>
      </c>
      <c r="I59" s="22">
        <v>10</v>
      </c>
      <c r="J59" s="19"/>
      <c r="K59" s="19">
        <v>2</v>
      </c>
      <c r="L59" s="19"/>
      <c r="M59" s="20"/>
      <c r="N59" s="22">
        <v>12</v>
      </c>
      <c r="O59" s="19"/>
      <c r="P59" s="20"/>
      <c r="Q59" s="22">
        <v>11</v>
      </c>
      <c r="R59" s="20">
        <v>1</v>
      </c>
      <c r="S59" s="22">
        <v>12</v>
      </c>
      <c r="T59" s="19"/>
      <c r="U59" s="20"/>
    </row>
    <row r="60" spans="1:21" ht="14.1" customHeight="1" x14ac:dyDescent="0.15">
      <c r="A60" s="14"/>
      <c r="B60" s="15" t="s">
        <v>52</v>
      </c>
      <c r="C60" s="15">
        <v>345</v>
      </c>
      <c r="D60" s="17">
        <f t="shared" si="5"/>
        <v>9</v>
      </c>
      <c r="E60" s="21">
        <v>3</v>
      </c>
      <c r="F60" s="19">
        <v>6</v>
      </c>
      <c r="G60" s="19"/>
      <c r="H60" s="20"/>
      <c r="I60" s="22">
        <v>9</v>
      </c>
      <c r="J60" s="19"/>
      <c r="K60" s="19"/>
      <c r="L60" s="19"/>
      <c r="M60" s="20"/>
      <c r="N60" s="22">
        <v>9</v>
      </c>
      <c r="O60" s="19"/>
      <c r="P60" s="20"/>
      <c r="Q60" s="22">
        <v>8</v>
      </c>
      <c r="R60" s="20">
        <v>1</v>
      </c>
      <c r="S60" s="22">
        <v>3</v>
      </c>
      <c r="T60" s="19"/>
      <c r="U60" s="20"/>
    </row>
    <row r="61" spans="1:21" ht="14.1" customHeight="1" x14ac:dyDescent="0.15">
      <c r="A61" s="14"/>
      <c r="B61" s="15" t="s">
        <v>53</v>
      </c>
      <c r="C61" s="15">
        <v>348</v>
      </c>
      <c r="D61" s="17">
        <f t="shared" si="5"/>
        <v>4</v>
      </c>
      <c r="E61" s="21">
        <v>4</v>
      </c>
      <c r="F61" s="19"/>
      <c r="G61" s="19"/>
      <c r="H61" s="20"/>
      <c r="I61" s="22">
        <v>2</v>
      </c>
      <c r="J61" s="19"/>
      <c r="K61" s="19">
        <v>1</v>
      </c>
      <c r="L61" s="19"/>
      <c r="M61" s="20">
        <v>1</v>
      </c>
      <c r="N61" s="22">
        <v>4</v>
      </c>
      <c r="O61" s="19"/>
      <c r="P61" s="20"/>
      <c r="Q61" s="22">
        <v>3</v>
      </c>
      <c r="R61" s="20">
        <v>1</v>
      </c>
      <c r="S61" s="22">
        <v>4</v>
      </c>
      <c r="T61" s="19"/>
      <c r="U61" s="20"/>
    </row>
    <row r="62" spans="1:21" ht="14.1" customHeight="1" thickBot="1" x14ac:dyDescent="0.2">
      <c r="A62" s="23"/>
      <c r="B62" s="24" t="s">
        <v>54</v>
      </c>
      <c r="C62" s="24">
        <v>349</v>
      </c>
      <c r="D62" s="17">
        <f t="shared" si="5"/>
        <v>42</v>
      </c>
      <c r="E62" s="26">
        <v>7</v>
      </c>
      <c r="F62" s="27">
        <v>28</v>
      </c>
      <c r="G62" s="27"/>
      <c r="H62" s="28">
        <v>7</v>
      </c>
      <c r="I62" s="29">
        <v>38</v>
      </c>
      <c r="J62" s="27"/>
      <c r="K62" s="27">
        <v>3</v>
      </c>
      <c r="L62" s="27"/>
      <c r="M62" s="28">
        <v>1</v>
      </c>
      <c r="N62" s="29">
        <v>42</v>
      </c>
      <c r="O62" s="27"/>
      <c r="P62" s="28"/>
      <c r="Q62" s="29">
        <v>30</v>
      </c>
      <c r="R62" s="28">
        <v>12</v>
      </c>
      <c r="S62" s="29">
        <v>14</v>
      </c>
      <c r="T62" s="27">
        <v>9</v>
      </c>
      <c r="U62" s="28"/>
    </row>
    <row r="63" spans="1:21" ht="14.1" customHeight="1" x14ac:dyDescent="0.15">
      <c r="A63" s="7" t="s">
        <v>152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55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56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57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58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153</v>
      </c>
      <c r="B68" s="45"/>
      <c r="C68" s="42"/>
      <c r="D68" s="9">
        <f>SUM(D69:D72)</f>
        <v>35</v>
      </c>
      <c r="E68" s="10">
        <f>SUM(E69:E72)</f>
        <v>22</v>
      </c>
      <c r="F68" s="11">
        <f>SUM(F69:F72)</f>
        <v>3</v>
      </c>
      <c r="G68" s="11">
        <f t="shared" ref="G68:U68" si="7">SUM(G69:G72)</f>
        <v>0</v>
      </c>
      <c r="H68" s="12">
        <f t="shared" si="7"/>
        <v>10</v>
      </c>
      <c r="I68" s="13">
        <f t="shared" si="7"/>
        <v>32</v>
      </c>
      <c r="J68" s="11">
        <f t="shared" si="7"/>
        <v>0</v>
      </c>
      <c r="K68" s="11">
        <f t="shared" si="7"/>
        <v>3</v>
      </c>
      <c r="L68" s="11">
        <f t="shared" si="7"/>
        <v>0</v>
      </c>
      <c r="M68" s="12">
        <f t="shared" si="7"/>
        <v>0</v>
      </c>
      <c r="N68" s="13">
        <f t="shared" si="7"/>
        <v>35</v>
      </c>
      <c r="O68" s="11">
        <f t="shared" si="7"/>
        <v>0</v>
      </c>
      <c r="P68" s="12">
        <f t="shared" si="7"/>
        <v>0</v>
      </c>
      <c r="Q68" s="13">
        <f t="shared" si="7"/>
        <v>32</v>
      </c>
      <c r="R68" s="12">
        <f t="shared" si="7"/>
        <v>3</v>
      </c>
      <c r="S68" s="13">
        <f t="shared" si="7"/>
        <v>33</v>
      </c>
      <c r="T68" s="11">
        <f t="shared" si="7"/>
        <v>0</v>
      </c>
      <c r="U68" s="12">
        <f t="shared" si="7"/>
        <v>0</v>
      </c>
    </row>
    <row r="69" spans="1:21" ht="14.1" customHeight="1" x14ac:dyDescent="0.15">
      <c r="A69" s="14"/>
      <c r="B69" s="15" t="s">
        <v>59</v>
      </c>
      <c r="C69" s="15">
        <v>381</v>
      </c>
      <c r="D69" s="17">
        <f>SUM(E69:H69)</f>
        <v>1</v>
      </c>
      <c r="E69" s="21">
        <v>1</v>
      </c>
      <c r="F69" s="19"/>
      <c r="G69" s="19"/>
      <c r="H69" s="20"/>
      <c r="I69" s="22">
        <v>1</v>
      </c>
      <c r="J69" s="19"/>
      <c r="K69" s="19"/>
      <c r="L69" s="19"/>
      <c r="M69" s="20"/>
      <c r="N69" s="22">
        <v>1</v>
      </c>
      <c r="O69" s="19"/>
      <c r="P69" s="20"/>
      <c r="Q69" s="22">
        <v>1</v>
      </c>
      <c r="R69" s="20"/>
      <c r="S69" s="22">
        <v>1</v>
      </c>
      <c r="T69" s="19"/>
      <c r="U69" s="20"/>
    </row>
    <row r="70" spans="1:21" ht="14.1" customHeight="1" x14ac:dyDescent="0.15">
      <c r="A70" s="14"/>
      <c r="B70" s="15" t="s">
        <v>60</v>
      </c>
      <c r="C70" s="15">
        <v>382</v>
      </c>
      <c r="D70" s="17">
        <f>SUM(E70:H70)</f>
        <v>9</v>
      </c>
      <c r="E70" s="21">
        <v>3</v>
      </c>
      <c r="F70" s="19">
        <v>1</v>
      </c>
      <c r="G70" s="19"/>
      <c r="H70" s="20">
        <v>5</v>
      </c>
      <c r="I70" s="21">
        <v>8</v>
      </c>
      <c r="J70" s="19"/>
      <c r="K70" s="19">
        <v>1</v>
      </c>
      <c r="L70" s="19"/>
      <c r="M70" s="20"/>
      <c r="N70" s="22">
        <v>9</v>
      </c>
      <c r="O70" s="19"/>
      <c r="P70" s="20"/>
      <c r="Q70" s="22">
        <v>9</v>
      </c>
      <c r="R70" s="20"/>
      <c r="S70" s="22">
        <v>9</v>
      </c>
      <c r="T70" s="19"/>
      <c r="U70" s="20"/>
    </row>
    <row r="71" spans="1:21" ht="14.1" customHeight="1" x14ac:dyDescent="0.15">
      <c r="A71" s="14"/>
      <c r="B71" s="15" t="s">
        <v>61</v>
      </c>
      <c r="C71" s="15">
        <v>383</v>
      </c>
      <c r="D71" s="17">
        <f>SUM(E71:H71)</f>
        <v>19</v>
      </c>
      <c r="E71" s="21">
        <v>14</v>
      </c>
      <c r="F71" s="19">
        <v>2</v>
      </c>
      <c r="G71" s="19"/>
      <c r="H71" s="20">
        <v>3</v>
      </c>
      <c r="I71" s="21">
        <v>17</v>
      </c>
      <c r="J71" s="19"/>
      <c r="K71" s="19">
        <v>2</v>
      </c>
      <c r="L71" s="19"/>
      <c r="M71" s="20"/>
      <c r="N71" s="22">
        <v>19</v>
      </c>
      <c r="O71" s="19"/>
      <c r="P71" s="20"/>
      <c r="Q71" s="21">
        <v>16</v>
      </c>
      <c r="R71" s="20">
        <v>3</v>
      </c>
      <c r="S71" s="22">
        <v>17</v>
      </c>
      <c r="T71" s="19"/>
      <c r="U71" s="20"/>
    </row>
    <row r="72" spans="1:21" ht="14.1" customHeight="1" thickBot="1" x14ac:dyDescent="0.2">
      <c r="A72" s="23"/>
      <c r="B72" s="24" t="s">
        <v>62</v>
      </c>
      <c r="C72" s="24">
        <v>384</v>
      </c>
      <c r="D72" s="17">
        <f>SUM(E72:H72)</f>
        <v>6</v>
      </c>
      <c r="E72" s="26">
        <v>4</v>
      </c>
      <c r="F72" s="27"/>
      <c r="G72" s="27"/>
      <c r="H72" s="28">
        <v>2</v>
      </c>
      <c r="I72" s="26">
        <v>6</v>
      </c>
      <c r="J72" s="27"/>
      <c r="K72" s="27"/>
      <c r="L72" s="27"/>
      <c r="M72" s="28"/>
      <c r="N72" s="29">
        <v>6</v>
      </c>
      <c r="O72" s="27"/>
      <c r="P72" s="28"/>
      <c r="Q72" s="26">
        <v>6</v>
      </c>
      <c r="R72" s="28"/>
      <c r="S72" s="29">
        <v>6</v>
      </c>
      <c r="T72" s="27"/>
      <c r="U72" s="28"/>
    </row>
    <row r="73" spans="1:21" ht="14.1" customHeight="1" x14ac:dyDescent="0.15">
      <c r="A73" s="7" t="s">
        <v>154</v>
      </c>
      <c r="B73" s="45"/>
      <c r="C73" s="42"/>
      <c r="D73" s="9">
        <f>SUM(D74:D77)</f>
        <v>11</v>
      </c>
      <c r="E73" s="10">
        <f>SUM(E74:E77)</f>
        <v>6</v>
      </c>
      <c r="F73" s="11">
        <f>SUM(F74:F77)</f>
        <v>5</v>
      </c>
      <c r="G73" s="11">
        <f t="shared" ref="G73:U73" si="8">SUM(G74:G77)</f>
        <v>0</v>
      </c>
      <c r="H73" s="12">
        <f t="shared" si="8"/>
        <v>0</v>
      </c>
      <c r="I73" s="13">
        <f t="shared" si="8"/>
        <v>10</v>
      </c>
      <c r="J73" s="11">
        <f t="shared" si="8"/>
        <v>0</v>
      </c>
      <c r="K73" s="11">
        <f t="shared" si="8"/>
        <v>1</v>
      </c>
      <c r="L73" s="11">
        <f t="shared" si="8"/>
        <v>0</v>
      </c>
      <c r="M73" s="12">
        <f t="shared" si="8"/>
        <v>0</v>
      </c>
      <c r="N73" s="13">
        <f t="shared" si="8"/>
        <v>11</v>
      </c>
      <c r="O73" s="11">
        <f t="shared" si="8"/>
        <v>0</v>
      </c>
      <c r="P73" s="12">
        <f t="shared" si="8"/>
        <v>0</v>
      </c>
      <c r="Q73" s="13">
        <f t="shared" si="8"/>
        <v>10</v>
      </c>
      <c r="R73" s="12">
        <f t="shared" si="8"/>
        <v>1</v>
      </c>
      <c r="S73" s="13">
        <f t="shared" si="8"/>
        <v>6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63</v>
      </c>
      <c r="C74" s="15">
        <v>401</v>
      </c>
      <c r="D74" s="17">
        <f>SUM(E74:H74)</f>
        <v>3</v>
      </c>
      <c r="E74" s="21">
        <v>3</v>
      </c>
      <c r="F74" s="19"/>
      <c r="G74" s="19"/>
      <c r="H74" s="20"/>
      <c r="I74" s="22">
        <v>3</v>
      </c>
      <c r="J74" s="19"/>
      <c r="K74" s="19"/>
      <c r="L74" s="19"/>
      <c r="M74" s="20"/>
      <c r="N74" s="22">
        <v>3</v>
      </c>
      <c r="O74" s="19"/>
      <c r="P74" s="20"/>
      <c r="Q74" s="22">
        <v>2</v>
      </c>
      <c r="R74" s="20">
        <v>1</v>
      </c>
      <c r="S74" s="22">
        <v>3</v>
      </c>
      <c r="T74" s="19"/>
      <c r="U74" s="20"/>
    </row>
    <row r="75" spans="1:21" ht="14.1" customHeight="1" x14ac:dyDescent="0.15">
      <c r="A75" s="14"/>
      <c r="B75" s="15" t="s">
        <v>64</v>
      </c>
      <c r="C75" s="15">
        <v>402</v>
      </c>
      <c r="D75" s="17">
        <f>SUM(E75:H75)</f>
        <v>8</v>
      </c>
      <c r="E75" s="21">
        <v>3</v>
      </c>
      <c r="F75" s="19">
        <v>5</v>
      </c>
      <c r="G75" s="19"/>
      <c r="H75" s="20"/>
      <c r="I75" s="22">
        <v>7</v>
      </c>
      <c r="J75" s="19"/>
      <c r="K75" s="19">
        <v>1</v>
      </c>
      <c r="L75" s="19"/>
      <c r="M75" s="20"/>
      <c r="N75" s="22">
        <v>8</v>
      </c>
      <c r="O75" s="19"/>
      <c r="P75" s="20"/>
      <c r="Q75" s="22">
        <v>8</v>
      </c>
      <c r="R75" s="20"/>
      <c r="S75" s="22">
        <v>3</v>
      </c>
      <c r="T75" s="19"/>
      <c r="U75" s="20"/>
    </row>
    <row r="76" spans="1:21" ht="14.1" customHeight="1" x14ac:dyDescent="0.15">
      <c r="A76" s="14"/>
      <c r="B76" s="15" t="s">
        <v>65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66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155</v>
      </c>
      <c r="B78" s="45"/>
      <c r="C78" s="42"/>
      <c r="D78" s="9">
        <f>SUM(D79:D86)</f>
        <v>7</v>
      </c>
      <c r="E78" s="10">
        <f>SUM(E79:E86)</f>
        <v>6</v>
      </c>
      <c r="F78" s="11">
        <f>SUM(F79:F86)</f>
        <v>0</v>
      </c>
      <c r="G78" s="11">
        <f t="shared" ref="G78:U78" si="9">SUM(G79:G86)</f>
        <v>0</v>
      </c>
      <c r="H78" s="12">
        <f t="shared" si="9"/>
        <v>1</v>
      </c>
      <c r="I78" s="13">
        <f t="shared" si="9"/>
        <v>7</v>
      </c>
      <c r="J78" s="11">
        <f t="shared" si="9"/>
        <v>0</v>
      </c>
      <c r="K78" s="11">
        <f t="shared" si="9"/>
        <v>0</v>
      </c>
      <c r="L78" s="11">
        <f t="shared" si="9"/>
        <v>0</v>
      </c>
      <c r="M78" s="12">
        <f t="shared" si="9"/>
        <v>0</v>
      </c>
      <c r="N78" s="13">
        <f t="shared" si="9"/>
        <v>7</v>
      </c>
      <c r="O78" s="11">
        <f t="shared" si="9"/>
        <v>0</v>
      </c>
      <c r="P78" s="12">
        <f t="shared" si="9"/>
        <v>0</v>
      </c>
      <c r="Q78" s="13">
        <f t="shared" si="9"/>
        <v>7</v>
      </c>
      <c r="R78" s="12">
        <f t="shared" si="9"/>
        <v>0</v>
      </c>
      <c r="S78" s="13">
        <f t="shared" si="9"/>
        <v>7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67</v>
      </c>
      <c r="C79" s="15">
        <v>421</v>
      </c>
      <c r="D79" s="17">
        <f>SUM(E79:H79)</f>
        <v>7</v>
      </c>
      <c r="E79" s="21">
        <v>6</v>
      </c>
      <c r="F79" s="19"/>
      <c r="G79" s="19"/>
      <c r="H79" s="20">
        <v>1</v>
      </c>
      <c r="I79" s="22">
        <v>7</v>
      </c>
      <c r="J79" s="19"/>
      <c r="K79" s="19"/>
      <c r="L79" s="19"/>
      <c r="M79" s="20"/>
      <c r="N79" s="22">
        <v>7</v>
      </c>
      <c r="O79" s="19"/>
      <c r="P79" s="20"/>
      <c r="Q79" s="22">
        <v>7</v>
      </c>
      <c r="R79" s="20"/>
      <c r="S79" s="22">
        <v>7</v>
      </c>
      <c r="T79" s="19"/>
      <c r="U79" s="20"/>
    </row>
    <row r="80" spans="1:21" ht="14.1" customHeight="1" x14ac:dyDescent="0.15">
      <c r="A80" s="14"/>
      <c r="B80" s="15" t="s">
        <v>68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69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70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71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72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73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74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156</v>
      </c>
      <c r="B87" s="45"/>
      <c r="C87" s="42"/>
      <c r="D87" s="9">
        <f t="shared" ref="D87:U87" si="11">SUM(D88:D95)</f>
        <v>25</v>
      </c>
      <c r="E87" s="10">
        <f t="shared" si="11"/>
        <v>17</v>
      </c>
      <c r="F87" s="11">
        <f t="shared" si="11"/>
        <v>0</v>
      </c>
      <c r="G87" s="11">
        <f t="shared" si="11"/>
        <v>0</v>
      </c>
      <c r="H87" s="12">
        <f t="shared" si="11"/>
        <v>8</v>
      </c>
      <c r="I87" s="13">
        <f t="shared" si="11"/>
        <v>24</v>
      </c>
      <c r="J87" s="11">
        <f t="shared" si="11"/>
        <v>0</v>
      </c>
      <c r="K87" s="11">
        <f t="shared" si="11"/>
        <v>0</v>
      </c>
      <c r="L87" s="11">
        <f t="shared" si="11"/>
        <v>0</v>
      </c>
      <c r="M87" s="12">
        <f t="shared" si="11"/>
        <v>1</v>
      </c>
      <c r="N87" s="13">
        <f t="shared" si="11"/>
        <v>25</v>
      </c>
      <c r="O87" s="11">
        <f t="shared" si="11"/>
        <v>0</v>
      </c>
      <c r="P87" s="12">
        <f t="shared" si="11"/>
        <v>0</v>
      </c>
      <c r="Q87" s="13">
        <f t="shared" si="11"/>
        <v>25</v>
      </c>
      <c r="R87" s="12">
        <f t="shared" si="11"/>
        <v>0</v>
      </c>
      <c r="S87" s="13">
        <f t="shared" si="11"/>
        <v>25</v>
      </c>
      <c r="T87" s="11">
        <f t="shared" si="11"/>
        <v>0</v>
      </c>
      <c r="U87" s="12">
        <f t="shared" si="11"/>
        <v>0</v>
      </c>
    </row>
    <row r="88" spans="1:21" ht="14.1" customHeight="1" x14ac:dyDescent="0.15">
      <c r="A88" s="14"/>
      <c r="B88" s="15" t="s">
        <v>75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76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77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78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79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80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157</v>
      </c>
      <c r="C94" s="15">
        <v>447</v>
      </c>
      <c r="D94" s="17">
        <f>SUM(E94:H94)</f>
        <v>25</v>
      </c>
      <c r="E94" s="21">
        <v>17</v>
      </c>
      <c r="F94" s="19"/>
      <c r="G94" s="19"/>
      <c r="H94" s="20">
        <v>8</v>
      </c>
      <c r="I94" s="22">
        <v>24</v>
      </c>
      <c r="J94" s="19"/>
      <c r="K94" s="19"/>
      <c r="L94" s="19"/>
      <c r="M94" s="20">
        <v>1</v>
      </c>
      <c r="N94" s="22">
        <v>25</v>
      </c>
      <c r="O94" s="19"/>
      <c r="P94" s="20"/>
      <c r="Q94" s="22">
        <v>25</v>
      </c>
      <c r="R94" s="20"/>
      <c r="S94" s="22">
        <v>25</v>
      </c>
      <c r="T94" s="19"/>
      <c r="U94" s="20"/>
    </row>
    <row r="95" spans="1:21" ht="14.1" customHeight="1" thickBot="1" x14ac:dyDescent="0.2">
      <c r="A95" s="23"/>
      <c r="B95" s="24" t="s">
        <v>158</v>
      </c>
      <c r="C95" s="24">
        <v>448</v>
      </c>
      <c r="D95" s="44">
        <f>SUM(E95:H95)</f>
        <v>0</v>
      </c>
      <c r="E95" s="26"/>
      <c r="F95" s="27"/>
      <c r="G95" s="27"/>
      <c r="H95" s="28"/>
      <c r="I95" s="29"/>
      <c r="J95" s="27"/>
      <c r="K95" s="27"/>
      <c r="L95" s="27"/>
      <c r="M95" s="28"/>
      <c r="N95" s="29"/>
      <c r="O95" s="27"/>
      <c r="P95" s="28"/>
      <c r="Q95" s="29"/>
      <c r="R95" s="28"/>
      <c r="S95" s="29"/>
      <c r="T95" s="27"/>
      <c r="U95" s="28"/>
    </row>
    <row r="96" spans="1:21" ht="14.1" customHeight="1" x14ac:dyDescent="0.15">
      <c r="A96" s="7" t="s">
        <v>159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81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82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160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83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84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85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161</v>
      </c>
      <c r="B103" s="45"/>
      <c r="C103" s="42"/>
      <c r="D103" s="9">
        <f>SUM(D104:D105)</f>
        <v>6</v>
      </c>
      <c r="E103" s="10">
        <f>SUM(E104:E105)</f>
        <v>6</v>
      </c>
      <c r="F103" s="11">
        <f>SUM(F104:F105)</f>
        <v>0</v>
      </c>
      <c r="G103" s="11">
        <f t="shared" ref="G103:U103" si="15">SUM(G104:G105)</f>
        <v>0</v>
      </c>
      <c r="H103" s="12">
        <f t="shared" si="15"/>
        <v>0</v>
      </c>
      <c r="I103" s="13">
        <f t="shared" si="15"/>
        <v>5</v>
      </c>
      <c r="J103" s="11">
        <f t="shared" si="15"/>
        <v>0</v>
      </c>
      <c r="K103" s="11">
        <f t="shared" si="15"/>
        <v>1</v>
      </c>
      <c r="L103" s="11">
        <f t="shared" si="15"/>
        <v>0</v>
      </c>
      <c r="M103" s="12">
        <f t="shared" si="15"/>
        <v>0</v>
      </c>
      <c r="N103" s="13">
        <f t="shared" si="15"/>
        <v>6</v>
      </c>
      <c r="O103" s="11">
        <f t="shared" si="15"/>
        <v>0</v>
      </c>
      <c r="P103" s="12">
        <f t="shared" si="15"/>
        <v>0</v>
      </c>
      <c r="Q103" s="13">
        <f t="shared" si="15"/>
        <v>6</v>
      </c>
      <c r="R103" s="12">
        <f t="shared" si="15"/>
        <v>0</v>
      </c>
      <c r="S103" s="13">
        <f t="shared" si="15"/>
        <v>6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86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87</v>
      </c>
      <c r="C105" s="24">
        <v>503</v>
      </c>
      <c r="D105" s="44">
        <f>SUM(E105:H105)</f>
        <v>6</v>
      </c>
      <c r="E105" s="26">
        <v>6</v>
      </c>
      <c r="F105" s="27"/>
      <c r="G105" s="27"/>
      <c r="H105" s="28"/>
      <c r="I105" s="29">
        <v>5</v>
      </c>
      <c r="J105" s="27"/>
      <c r="K105" s="27">
        <v>1</v>
      </c>
      <c r="L105" s="27"/>
      <c r="M105" s="28"/>
      <c r="N105" s="29">
        <v>6</v>
      </c>
      <c r="O105" s="27"/>
      <c r="P105" s="28"/>
      <c r="Q105" s="29">
        <v>6</v>
      </c>
      <c r="R105" s="28"/>
      <c r="S105" s="29">
        <v>6</v>
      </c>
      <c r="T105" s="27"/>
      <c r="U105" s="28"/>
    </row>
    <row r="106" spans="1:21" ht="14.1" customHeight="1" x14ac:dyDescent="0.15">
      <c r="A106" s="40" t="s">
        <v>162</v>
      </c>
      <c r="B106" s="45"/>
      <c r="C106" s="42"/>
      <c r="D106" s="9">
        <f t="shared" ref="D106:U106" si="16">SUM(D107:D109)</f>
        <v>23</v>
      </c>
      <c r="E106" s="10">
        <f t="shared" si="16"/>
        <v>3</v>
      </c>
      <c r="F106" s="11">
        <f t="shared" si="16"/>
        <v>20</v>
      </c>
      <c r="G106" s="11">
        <f t="shared" si="16"/>
        <v>0</v>
      </c>
      <c r="H106" s="12">
        <f t="shared" si="16"/>
        <v>0</v>
      </c>
      <c r="I106" s="13">
        <f t="shared" si="16"/>
        <v>23</v>
      </c>
      <c r="J106" s="11">
        <f t="shared" si="16"/>
        <v>0</v>
      </c>
      <c r="K106" s="11">
        <f t="shared" si="16"/>
        <v>0</v>
      </c>
      <c r="L106" s="11">
        <f t="shared" si="16"/>
        <v>0</v>
      </c>
      <c r="M106" s="12">
        <f t="shared" si="16"/>
        <v>0</v>
      </c>
      <c r="N106" s="13">
        <f t="shared" si="16"/>
        <v>23</v>
      </c>
      <c r="O106" s="11">
        <f t="shared" si="16"/>
        <v>0</v>
      </c>
      <c r="P106" s="12">
        <f t="shared" si="16"/>
        <v>0</v>
      </c>
      <c r="Q106" s="13">
        <f t="shared" si="16"/>
        <v>23</v>
      </c>
      <c r="R106" s="12">
        <f t="shared" si="16"/>
        <v>0</v>
      </c>
      <c r="S106" s="13">
        <f t="shared" si="16"/>
        <v>3</v>
      </c>
      <c r="T106" s="11">
        <f t="shared" si="16"/>
        <v>20</v>
      </c>
      <c r="U106" s="12">
        <f t="shared" si="16"/>
        <v>0</v>
      </c>
    </row>
    <row r="107" spans="1:21" ht="14.1" customHeight="1" x14ac:dyDescent="0.15">
      <c r="A107" s="14"/>
      <c r="B107" s="15" t="s">
        <v>88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89</v>
      </c>
      <c r="C108" s="15">
        <v>522</v>
      </c>
      <c r="D108" s="17">
        <f>SUM(E108:H108)</f>
        <v>23</v>
      </c>
      <c r="E108" s="21">
        <v>3</v>
      </c>
      <c r="F108" s="19">
        <v>20</v>
      </c>
      <c r="G108" s="19"/>
      <c r="H108" s="20"/>
      <c r="I108" s="22">
        <v>23</v>
      </c>
      <c r="J108" s="19"/>
      <c r="K108" s="19"/>
      <c r="L108" s="19"/>
      <c r="M108" s="20"/>
      <c r="N108" s="22">
        <v>23</v>
      </c>
      <c r="O108" s="19"/>
      <c r="P108" s="20"/>
      <c r="Q108" s="22">
        <v>23</v>
      </c>
      <c r="R108" s="20"/>
      <c r="S108" s="22">
        <v>3</v>
      </c>
      <c r="T108" s="19">
        <v>20</v>
      </c>
      <c r="U108" s="20"/>
    </row>
    <row r="109" spans="1:21" ht="14.1" customHeight="1" thickBot="1" x14ac:dyDescent="0.2">
      <c r="A109" s="23"/>
      <c r="B109" s="24" t="s">
        <v>90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163</v>
      </c>
      <c r="B110" s="45"/>
      <c r="C110" s="42"/>
      <c r="D110" s="9">
        <f>SUM(D111:D116)</f>
        <v>4</v>
      </c>
      <c r="E110" s="10">
        <f>SUM(E111:E116)</f>
        <v>4</v>
      </c>
      <c r="F110" s="11">
        <f>SUM(F111:F116)</f>
        <v>0</v>
      </c>
      <c r="G110" s="11">
        <f t="shared" ref="G110:U110" si="17">SUM(G111:G116)</f>
        <v>0</v>
      </c>
      <c r="H110" s="12">
        <f t="shared" si="17"/>
        <v>0</v>
      </c>
      <c r="I110" s="13">
        <f t="shared" si="17"/>
        <v>3</v>
      </c>
      <c r="J110" s="11">
        <f t="shared" si="17"/>
        <v>0</v>
      </c>
      <c r="K110" s="11">
        <f t="shared" si="17"/>
        <v>1</v>
      </c>
      <c r="L110" s="11">
        <f t="shared" si="17"/>
        <v>0</v>
      </c>
      <c r="M110" s="12">
        <f t="shared" si="17"/>
        <v>0</v>
      </c>
      <c r="N110" s="13">
        <f t="shared" si="17"/>
        <v>4</v>
      </c>
      <c r="O110" s="11">
        <f t="shared" si="17"/>
        <v>0</v>
      </c>
      <c r="P110" s="12">
        <f t="shared" si="17"/>
        <v>0</v>
      </c>
      <c r="Q110" s="13">
        <f t="shared" si="17"/>
        <v>4</v>
      </c>
      <c r="R110" s="12">
        <f t="shared" si="17"/>
        <v>0</v>
      </c>
      <c r="S110" s="13">
        <f t="shared" si="17"/>
        <v>4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91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92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93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94</v>
      </c>
      <c r="C114" s="15">
        <v>544</v>
      </c>
      <c r="D114" s="17">
        <f t="shared" si="18"/>
        <v>4</v>
      </c>
      <c r="E114" s="21">
        <v>4</v>
      </c>
      <c r="F114" s="19"/>
      <c r="G114" s="19"/>
      <c r="H114" s="20"/>
      <c r="I114" s="22">
        <v>3</v>
      </c>
      <c r="J114" s="19"/>
      <c r="K114" s="19">
        <v>1</v>
      </c>
      <c r="L114" s="19"/>
      <c r="M114" s="20"/>
      <c r="N114" s="22">
        <v>4</v>
      </c>
      <c r="O114" s="19"/>
      <c r="P114" s="20"/>
      <c r="Q114" s="22">
        <v>4</v>
      </c>
      <c r="R114" s="20"/>
      <c r="S114" s="22">
        <v>4</v>
      </c>
      <c r="T114" s="19"/>
      <c r="U114" s="20"/>
    </row>
    <row r="115" spans="1:21" ht="14.1" customHeight="1" x14ac:dyDescent="0.15">
      <c r="A115" s="14"/>
      <c r="B115" s="15" t="s">
        <v>95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96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164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97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98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99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100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165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101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166</v>
      </c>
      <c r="B124" s="45"/>
      <c r="C124" s="42"/>
      <c r="D124" s="9">
        <f>SUM(D125:D134)</f>
        <v>13</v>
      </c>
      <c r="E124" s="10">
        <f>SUM(E125:E134)</f>
        <v>11</v>
      </c>
      <c r="F124" s="11">
        <f>SUM(F125:F134)</f>
        <v>0</v>
      </c>
      <c r="G124" s="11">
        <f t="shared" ref="G124:U124" si="21">SUM(G125:G134)</f>
        <v>0</v>
      </c>
      <c r="H124" s="12">
        <f t="shared" si="21"/>
        <v>2</v>
      </c>
      <c r="I124" s="13">
        <f t="shared" si="21"/>
        <v>11</v>
      </c>
      <c r="J124" s="11">
        <f t="shared" si="21"/>
        <v>0</v>
      </c>
      <c r="K124" s="11">
        <f t="shared" si="21"/>
        <v>2</v>
      </c>
      <c r="L124" s="11">
        <f t="shared" si="21"/>
        <v>0</v>
      </c>
      <c r="M124" s="12">
        <f t="shared" si="21"/>
        <v>0</v>
      </c>
      <c r="N124" s="13">
        <f t="shared" si="21"/>
        <v>13</v>
      </c>
      <c r="O124" s="11">
        <f t="shared" si="21"/>
        <v>0</v>
      </c>
      <c r="P124" s="12">
        <f t="shared" si="21"/>
        <v>0</v>
      </c>
      <c r="Q124" s="13">
        <f t="shared" si="21"/>
        <v>13</v>
      </c>
      <c r="R124" s="12">
        <f t="shared" si="21"/>
        <v>0</v>
      </c>
      <c r="S124" s="13">
        <f t="shared" si="21"/>
        <v>13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102</v>
      </c>
      <c r="C125" s="15">
        <v>601</v>
      </c>
      <c r="D125" s="17">
        <f>SUM(E125:H125)</f>
        <v>0</v>
      </c>
      <c r="E125" s="21"/>
      <c r="F125" s="19"/>
      <c r="G125" s="19"/>
      <c r="H125" s="20"/>
      <c r="I125" s="22"/>
      <c r="J125" s="19"/>
      <c r="K125" s="19"/>
      <c r="L125" s="19"/>
      <c r="M125" s="20"/>
      <c r="N125" s="22"/>
      <c r="O125" s="19"/>
      <c r="P125" s="20"/>
      <c r="Q125" s="22"/>
      <c r="R125" s="20"/>
      <c r="S125" s="22"/>
      <c r="T125" s="19"/>
      <c r="U125" s="20"/>
    </row>
    <row r="126" spans="1:21" ht="14.1" customHeight="1" x14ac:dyDescent="0.15">
      <c r="A126" s="14"/>
      <c r="B126" s="15" t="s">
        <v>103</v>
      </c>
      <c r="C126" s="15">
        <v>602</v>
      </c>
      <c r="D126" s="17">
        <f t="shared" ref="D126:D132" si="22">SUM(E126:H126)</f>
        <v>1</v>
      </c>
      <c r="E126" s="21">
        <v>1</v>
      </c>
      <c r="F126" s="19"/>
      <c r="G126" s="19"/>
      <c r="H126" s="20"/>
      <c r="I126" s="22">
        <v>1</v>
      </c>
      <c r="J126" s="19"/>
      <c r="K126" s="19"/>
      <c r="L126" s="19"/>
      <c r="M126" s="20"/>
      <c r="N126" s="22">
        <v>1</v>
      </c>
      <c r="O126" s="19"/>
      <c r="P126" s="20"/>
      <c r="Q126" s="22">
        <v>1</v>
      </c>
      <c r="R126" s="20"/>
      <c r="S126" s="22">
        <v>1</v>
      </c>
      <c r="T126" s="19"/>
      <c r="U126" s="20"/>
    </row>
    <row r="127" spans="1:21" ht="14.1" customHeight="1" x14ac:dyDescent="0.15">
      <c r="A127" s="14"/>
      <c r="B127" s="15" t="s">
        <v>104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105</v>
      </c>
      <c r="C128" s="15">
        <v>604</v>
      </c>
      <c r="D128" s="17">
        <f t="shared" si="22"/>
        <v>2</v>
      </c>
      <c r="E128" s="21">
        <v>1</v>
      </c>
      <c r="F128" s="19"/>
      <c r="G128" s="19"/>
      <c r="H128" s="20">
        <v>1</v>
      </c>
      <c r="I128" s="22">
        <v>2</v>
      </c>
      <c r="J128" s="19"/>
      <c r="K128" s="19"/>
      <c r="L128" s="19"/>
      <c r="M128" s="20"/>
      <c r="N128" s="22">
        <v>2</v>
      </c>
      <c r="O128" s="19"/>
      <c r="P128" s="20"/>
      <c r="Q128" s="22">
        <v>2</v>
      </c>
      <c r="R128" s="20"/>
      <c r="S128" s="22">
        <v>2</v>
      </c>
      <c r="T128" s="19"/>
      <c r="U128" s="20"/>
    </row>
    <row r="129" spans="1:21" ht="14.1" customHeight="1" x14ac:dyDescent="0.15">
      <c r="A129" s="14"/>
      <c r="B129" s="15" t="s">
        <v>106</v>
      </c>
      <c r="C129" s="15">
        <v>605</v>
      </c>
      <c r="D129" s="17">
        <f t="shared" si="22"/>
        <v>3</v>
      </c>
      <c r="E129" s="21">
        <v>3</v>
      </c>
      <c r="F129" s="19"/>
      <c r="G129" s="19"/>
      <c r="H129" s="20"/>
      <c r="I129" s="22">
        <v>2</v>
      </c>
      <c r="J129" s="19"/>
      <c r="K129" s="19">
        <v>1</v>
      </c>
      <c r="L129" s="19"/>
      <c r="M129" s="20"/>
      <c r="N129" s="22">
        <v>3</v>
      </c>
      <c r="O129" s="19"/>
      <c r="P129" s="20"/>
      <c r="Q129" s="22">
        <v>3</v>
      </c>
      <c r="R129" s="20"/>
      <c r="S129" s="22">
        <v>3</v>
      </c>
      <c r="T129" s="19"/>
      <c r="U129" s="20"/>
    </row>
    <row r="130" spans="1:21" ht="14.1" customHeight="1" x14ac:dyDescent="0.15">
      <c r="A130" s="14"/>
      <c r="B130" s="15" t="s">
        <v>107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108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109</v>
      </c>
      <c r="C132" s="15">
        <v>608</v>
      </c>
      <c r="D132" s="17">
        <f t="shared" si="22"/>
        <v>0</v>
      </c>
      <c r="E132" s="21"/>
      <c r="F132" s="19"/>
      <c r="G132" s="19"/>
      <c r="H132" s="20"/>
      <c r="I132" s="22"/>
      <c r="J132" s="19"/>
      <c r="K132" s="19"/>
      <c r="L132" s="19"/>
      <c r="M132" s="20"/>
      <c r="N132" s="22"/>
      <c r="O132" s="19"/>
      <c r="P132" s="20"/>
      <c r="Q132" s="22"/>
      <c r="R132" s="20"/>
      <c r="S132" s="22"/>
      <c r="T132" s="19"/>
      <c r="U132" s="20"/>
    </row>
    <row r="133" spans="1:21" ht="14.1" customHeight="1" x14ac:dyDescent="0.15">
      <c r="A133" s="14"/>
      <c r="B133" s="15" t="s">
        <v>110</v>
      </c>
      <c r="C133" s="15">
        <v>609</v>
      </c>
      <c r="D133" s="17">
        <f>SUM(E133:H133)</f>
        <v>0</v>
      </c>
      <c r="E133" s="21"/>
      <c r="F133" s="19"/>
      <c r="G133" s="19"/>
      <c r="H133" s="20"/>
      <c r="I133" s="22"/>
      <c r="J133" s="19"/>
      <c r="K133" s="19"/>
      <c r="L133" s="19"/>
      <c r="M133" s="20"/>
      <c r="N133" s="22"/>
      <c r="O133" s="19"/>
      <c r="P133" s="20"/>
      <c r="Q133" s="22"/>
      <c r="R133" s="20"/>
      <c r="S133" s="22"/>
      <c r="T133" s="19"/>
      <c r="U133" s="20"/>
    </row>
    <row r="134" spans="1:21" ht="14.1" customHeight="1" thickBot="1" x14ac:dyDescent="0.2">
      <c r="A134" s="23"/>
      <c r="B134" s="24" t="s">
        <v>167</v>
      </c>
      <c r="C134" s="24">
        <v>610</v>
      </c>
      <c r="D134" s="44">
        <f>SUM(E134:H134)</f>
        <v>7</v>
      </c>
      <c r="E134" s="26">
        <v>6</v>
      </c>
      <c r="F134" s="27"/>
      <c r="G134" s="27"/>
      <c r="H134" s="28">
        <v>1</v>
      </c>
      <c r="I134" s="29">
        <v>6</v>
      </c>
      <c r="J134" s="27"/>
      <c r="K134" s="27">
        <v>1</v>
      </c>
      <c r="L134" s="27"/>
      <c r="M134" s="28"/>
      <c r="N134" s="29">
        <v>7</v>
      </c>
      <c r="O134" s="27"/>
      <c r="P134" s="28"/>
      <c r="Q134" s="29">
        <v>7</v>
      </c>
      <c r="R134" s="28"/>
      <c r="S134" s="29">
        <v>7</v>
      </c>
      <c r="T134" s="27"/>
      <c r="U134" s="28"/>
    </row>
    <row r="135" spans="1:21" ht="14.1" customHeight="1" x14ac:dyDescent="0.15">
      <c r="A135" s="7" t="s">
        <v>168</v>
      </c>
      <c r="B135" s="45"/>
      <c r="C135" s="42"/>
      <c r="D135" s="9">
        <f>SUM(D136:D140)</f>
        <v>14</v>
      </c>
      <c r="E135" s="10">
        <f>SUM(E136:E140)</f>
        <v>6</v>
      </c>
      <c r="F135" s="11">
        <f>SUM(F136:F140)</f>
        <v>0</v>
      </c>
      <c r="G135" s="11">
        <f t="shared" ref="G135:U135" si="23">SUM(G136:G140)</f>
        <v>0</v>
      </c>
      <c r="H135" s="12">
        <f t="shared" si="23"/>
        <v>8</v>
      </c>
      <c r="I135" s="13">
        <f t="shared" si="23"/>
        <v>14</v>
      </c>
      <c r="J135" s="11">
        <f t="shared" si="23"/>
        <v>0</v>
      </c>
      <c r="K135" s="11">
        <f t="shared" si="23"/>
        <v>0</v>
      </c>
      <c r="L135" s="11">
        <f t="shared" si="23"/>
        <v>0</v>
      </c>
      <c r="M135" s="12">
        <f t="shared" si="23"/>
        <v>0</v>
      </c>
      <c r="N135" s="13">
        <f t="shared" si="23"/>
        <v>14</v>
      </c>
      <c r="O135" s="11">
        <f t="shared" si="23"/>
        <v>0</v>
      </c>
      <c r="P135" s="12">
        <f t="shared" si="23"/>
        <v>0</v>
      </c>
      <c r="Q135" s="13">
        <f t="shared" si="23"/>
        <v>12</v>
      </c>
      <c r="R135" s="12">
        <f t="shared" si="23"/>
        <v>2</v>
      </c>
      <c r="S135" s="13">
        <f t="shared" si="23"/>
        <v>14</v>
      </c>
      <c r="T135" s="11">
        <f t="shared" si="23"/>
        <v>0</v>
      </c>
      <c r="U135" s="12">
        <f t="shared" si="23"/>
        <v>0</v>
      </c>
    </row>
    <row r="136" spans="1:21" ht="14.1" customHeight="1" x14ac:dyDescent="0.15">
      <c r="A136" s="14"/>
      <c r="B136" s="15" t="s">
        <v>111</v>
      </c>
      <c r="C136" s="15">
        <v>621</v>
      </c>
      <c r="D136" s="17">
        <f>SUM(E136:H136)</f>
        <v>12</v>
      </c>
      <c r="E136" s="21">
        <v>5</v>
      </c>
      <c r="F136" s="19"/>
      <c r="G136" s="19"/>
      <c r="H136" s="20">
        <v>7</v>
      </c>
      <c r="I136" s="22">
        <v>12</v>
      </c>
      <c r="J136" s="19"/>
      <c r="K136" s="19"/>
      <c r="L136" s="19"/>
      <c r="M136" s="20"/>
      <c r="N136" s="22">
        <v>12</v>
      </c>
      <c r="O136" s="19"/>
      <c r="P136" s="20"/>
      <c r="Q136" s="22">
        <v>10</v>
      </c>
      <c r="R136" s="20">
        <v>2</v>
      </c>
      <c r="S136" s="22">
        <v>12</v>
      </c>
      <c r="T136" s="19"/>
      <c r="U136" s="20"/>
    </row>
    <row r="137" spans="1:21" ht="14.1" customHeight="1" x14ac:dyDescent="0.15">
      <c r="A137" s="14"/>
      <c r="B137" s="15" t="s">
        <v>112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113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114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169</v>
      </c>
      <c r="C140" s="24">
        <v>625</v>
      </c>
      <c r="D140" s="44">
        <f>SUM(E140:H140)</f>
        <v>2</v>
      </c>
      <c r="E140" s="26">
        <v>1</v>
      </c>
      <c r="F140" s="27"/>
      <c r="G140" s="27"/>
      <c r="H140" s="28">
        <v>1</v>
      </c>
      <c r="I140" s="29">
        <v>2</v>
      </c>
      <c r="J140" s="27"/>
      <c r="K140" s="27"/>
      <c r="L140" s="27"/>
      <c r="M140" s="28"/>
      <c r="N140" s="29">
        <v>2</v>
      </c>
      <c r="O140" s="27"/>
      <c r="P140" s="28"/>
      <c r="Q140" s="29">
        <v>2</v>
      </c>
      <c r="R140" s="28"/>
      <c r="S140" s="29">
        <v>2</v>
      </c>
      <c r="T140" s="27"/>
      <c r="U140" s="28"/>
    </row>
    <row r="141" spans="1:21" ht="14.1" customHeight="1" x14ac:dyDescent="0.15">
      <c r="A141" s="7" t="s">
        <v>170</v>
      </c>
      <c r="B141" s="45"/>
      <c r="C141" s="42"/>
      <c r="D141" s="9">
        <f>SUM(D142:D148)</f>
        <v>11</v>
      </c>
      <c r="E141" s="10">
        <f>SUM(E142:E148)</f>
        <v>9</v>
      </c>
      <c r="F141" s="11">
        <f>SUM(F142:F148)</f>
        <v>0</v>
      </c>
      <c r="G141" s="11">
        <f t="shared" ref="G141:U141" si="24">SUM(G142:G148)</f>
        <v>0</v>
      </c>
      <c r="H141" s="12">
        <f t="shared" si="24"/>
        <v>2</v>
      </c>
      <c r="I141" s="13">
        <f t="shared" si="24"/>
        <v>9</v>
      </c>
      <c r="J141" s="11">
        <f t="shared" si="24"/>
        <v>0</v>
      </c>
      <c r="K141" s="11">
        <f t="shared" si="24"/>
        <v>1</v>
      </c>
      <c r="L141" s="11">
        <f t="shared" si="24"/>
        <v>0</v>
      </c>
      <c r="M141" s="12">
        <f t="shared" si="24"/>
        <v>1</v>
      </c>
      <c r="N141" s="13">
        <f t="shared" si="24"/>
        <v>11</v>
      </c>
      <c r="O141" s="11">
        <f t="shared" si="24"/>
        <v>0</v>
      </c>
      <c r="P141" s="12">
        <f t="shared" si="24"/>
        <v>0</v>
      </c>
      <c r="Q141" s="13">
        <f t="shared" si="24"/>
        <v>11</v>
      </c>
      <c r="R141" s="12">
        <f t="shared" si="24"/>
        <v>0</v>
      </c>
      <c r="S141" s="13">
        <f t="shared" si="24"/>
        <v>11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115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116</v>
      </c>
      <c r="C143" s="15">
        <v>642</v>
      </c>
      <c r="D143" s="17">
        <f t="shared" si="25"/>
        <v>1</v>
      </c>
      <c r="E143" s="21">
        <v>1</v>
      </c>
      <c r="F143" s="19"/>
      <c r="G143" s="19"/>
      <c r="H143" s="20"/>
      <c r="I143" s="21">
        <v>1</v>
      </c>
      <c r="J143" s="19"/>
      <c r="K143" s="19"/>
      <c r="L143" s="19"/>
      <c r="M143" s="20"/>
      <c r="N143" s="22">
        <v>1</v>
      </c>
      <c r="O143" s="19"/>
      <c r="P143" s="20"/>
      <c r="Q143" s="21">
        <v>1</v>
      </c>
      <c r="R143" s="20"/>
      <c r="S143" s="22">
        <v>1</v>
      </c>
      <c r="T143" s="19"/>
      <c r="U143" s="20"/>
    </row>
    <row r="144" spans="1:21" ht="14.1" customHeight="1" x14ac:dyDescent="0.15">
      <c r="A144" s="14"/>
      <c r="B144" s="15" t="s">
        <v>117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118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119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171</v>
      </c>
      <c r="C147" s="15">
        <v>646</v>
      </c>
      <c r="D147" s="17">
        <f t="shared" si="25"/>
        <v>1</v>
      </c>
      <c r="E147" s="21">
        <v>1</v>
      </c>
      <c r="F147" s="19"/>
      <c r="G147" s="19"/>
      <c r="H147" s="20"/>
      <c r="I147" s="21">
        <v>1</v>
      </c>
      <c r="J147" s="19"/>
      <c r="K147" s="19"/>
      <c r="L147" s="19"/>
      <c r="M147" s="20"/>
      <c r="N147" s="22">
        <v>1</v>
      </c>
      <c r="O147" s="19"/>
      <c r="P147" s="20"/>
      <c r="Q147" s="21">
        <v>1</v>
      </c>
      <c r="R147" s="20"/>
      <c r="S147" s="22">
        <v>1</v>
      </c>
      <c r="T147" s="19"/>
      <c r="U147" s="20"/>
    </row>
    <row r="148" spans="1:21" ht="14.1" customHeight="1" thickBot="1" x14ac:dyDescent="0.2">
      <c r="A148" s="23"/>
      <c r="B148" s="24" t="s">
        <v>172</v>
      </c>
      <c r="C148" s="24">
        <v>647</v>
      </c>
      <c r="D148" s="44">
        <f t="shared" si="25"/>
        <v>9</v>
      </c>
      <c r="E148" s="26">
        <v>7</v>
      </c>
      <c r="F148" s="27"/>
      <c r="G148" s="27"/>
      <c r="H148" s="28">
        <v>2</v>
      </c>
      <c r="I148" s="26">
        <v>7</v>
      </c>
      <c r="J148" s="27"/>
      <c r="K148" s="27">
        <v>1</v>
      </c>
      <c r="L148" s="27"/>
      <c r="M148" s="28">
        <v>1</v>
      </c>
      <c r="N148" s="29">
        <v>9</v>
      </c>
      <c r="O148" s="27"/>
      <c r="P148" s="28"/>
      <c r="Q148" s="26">
        <v>9</v>
      </c>
      <c r="R148" s="28"/>
      <c r="S148" s="29">
        <v>9</v>
      </c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120</v>
      </c>
      <c r="B158" s="56"/>
      <c r="C158" s="56"/>
      <c r="D158" s="47">
        <f t="shared" ref="D158:U158" si="26">D5 + D13 + SUM(D21:D52)</f>
        <v>2704</v>
      </c>
      <c r="E158" s="47">
        <f t="shared" si="26"/>
        <v>705</v>
      </c>
      <c r="F158" s="47">
        <f t="shared" si="26"/>
        <v>1347</v>
      </c>
      <c r="G158" s="47">
        <f t="shared" si="26"/>
        <v>3</v>
      </c>
      <c r="H158" s="47">
        <f t="shared" si="26"/>
        <v>649</v>
      </c>
      <c r="I158" s="47">
        <f t="shared" si="26"/>
        <v>2360</v>
      </c>
      <c r="J158" s="47">
        <f t="shared" si="26"/>
        <v>0</v>
      </c>
      <c r="K158" s="47">
        <f t="shared" si="26"/>
        <v>152</v>
      </c>
      <c r="L158" s="47">
        <f t="shared" si="26"/>
        <v>0</v>
      </c>
      <c r="M158" s="47">
        <f t="shared" si="26"/>
        <v>192</v>
      </c>
      <c r="N158" s="47">
        <f t="shared" si="26"/>
        <v>2703</v>
      </c>
      <c r="O158" s="47">
        <f t="shared" si="26"/>
        <v>1</v>
      </c>
      <c r="P158" s="47">
        <f t="shared" si="26"/>
        <v>0</v>
      </c>
      <c r="Q158" s="47">
        <f t="shared" si="26"/>
        <v>1454</v>
      </c>
      <c r="R158" s="47">
        <f t="shared" si="26"/>
        <v>1250</v>
      </c>
      <c r="S158" s="47">
        <f t="shared" si="26"/>
        <v>1136</v>
      </c>
      <c r="T158" s="47">
        <f t="shared" si="26"/>
        <v>1310</v>
      </c>
      <c r="U158" s="48">
        <f t="shared" si="26"/>
        <v>226</v>
      </c>
    </row>
    <row r="159" spans="1:21" ht="14.1" customHeight="1" x14ac:dyDescent="0.15">
      <c r="A159" s="57" t="s">
        <v>121</v>
      </c>
      <c r="B159" s="58"/>
      <c r="C159" s="58"/>
      <c r="D159" s="49">
        <f>D53+D55+D63+D68+D73+D78+D87+D96+D99+D103+D106+D110+D117+D122+D124+D135+D141</f>
        <v>292</v>
      </c>
      <c r="E159" s="49">
        <f>E53+E55+E63+E68+E73+E78+E87+E96+E99+E103+E106+E110+E117+E122+E124+E135+E141</f>
        <v>136</v>
      </c>
      <c r="F159" s="49">
        <f t="shared" ref="F159:U159" si="27">F53+F55+F63+F68+F73+F78+F87+F96+F99+F103+F106+F110+F117+F122+F124+F135+F141</f>
        <v>97</v>
      </c>
      <c r="G159" s="49">
        <f t="shared" si="27"/>
        <v>0</v>
      </c>
      <c r="H159" s="49">
        <f t="shared" si="27"/>
        <v>59</v>
      </c>
      <c r="I159" s="49">
        <f t="shared" si="27"/>
        <v>266</v>
      </c>
      <c r="J159" s="49">
        <f t="shared" si="27"/>
        <v>0</v>
      </c>
      <c r="K159" s="49">
        <f t="shared" si="27"/>
        <v>22</v>
      </c>
      <c r="L159" s="49">
        <f t="shared" si="27"/>
        <v>0</v>
      </c>
      <c r="M159" s="49">
        <f t="shared" si="27"/>
        <v>4</v>
      </c>
      <c r="N159" s="49">
        <f t="shared" si="27"/>
        <v>292</v>
      </c>
      <c r="O159" s="49">
        <f t="shared" si="27"/>
        <v>0</v>
      </c>
      <c r="P159" s="49">
        <f t="shared" si="27"/>
        <v>0</v>
      </c>
      <c r="Q159" s="49">
        <f t="shared" si="27"/>
        <v>236</v>
      </c>
      <c r="R159" s="49">
        <f t="shared" si="27"/>
        <v>56</v>
      </c>
      <c r="S159" s="49">
        <f t="shared" si="27"/>
        <v>197</v>
      </c>
      <c r="T159" s="49">
        <f t="shared" si="27"/>
        <v>49</v>
      </c>
      <c r="U159" s="50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122</v>
      </c>
      <c r="B161" s="60"/>
      <c r="C161" s="60"/>
      <c r="D161" s="53">
        <f>SUM(D158:D159)</f>
        <v>2996</v>
      </c>
      <c r="E161" s="53">
        <f t="shared" ref="E161:U161" si="28">SUM(E158:E159)</f>
        <v>841</v>
      </c>
      <c r="F161" s="53">
        <f t="shared" si="28"/>
        <v>1444</v>
      </c>
      <c r="G161" s="53">
        <f t="shared" si="28"/>
        <v>3</v>
      </c>
      <c r="H161" s="53">
        <f t="shared" si="28"/>
        <v>708</v>
      </c>
      <c r="I161" s="53">
        <f t="shared" si="28"/>
        <v>2626</v>
      </c>
      <c r="J161" s="53">
        <f t="shared" si="28"/>
        <v>0</v>
      </c>
      <c r="K161" s="53">
        <f t="shared" si="28"/>
        <v>174</v>
      </c>
      <c r="L161" s="53">
        <f t="shared" si="28"/>
        <v>0</v>
      </c>
      <c r="M161" s="53">
        <f t="shared" si="28"/>
        <v>196</v>
      </c>
      <c r="N161" s="53">
        <f t="shared" si="28"/>
        <v>2995</v>
      </c>
      <c r="O161" s="53">
        <f t="shared" si="28"/>
        <v>1</v>
      </c>
      <c r="P161" s="53">
        <f t="shared" si="28"/>
        <v>0</v>
      </c>
      <c r="Q161" s="53">
        <f t="shared" si="28"/>
        <v>1690</v>
      </c>
      <c r="R161" s="53">
        <f t="shared" si="28"/>
        <v>1306</v>
      </c>
      <c r="S161" s="53">
        <f t="shared" si="28"/>
        <v>1333</v>
      </c>
      <c r="T161" s="53">
        <f t="shared" si="28"/>
        <v>1359</v>
      </c>
      <c r="U161" s="54">
        <f t="shared" si="28"/>
        <v>226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8C58B-110F-4BE1-BC90-FF8EE074838B}">
  <dimension ref="A1:U162"/>
  <sheetViews>
    <sheetView workbookViewId="0"/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1" s="4" customFormat="1" x14ac:dyDescent="0.15">
      <c r="A1" s="4" t="s">
        <v>179</v>
      </c>
      <c r="E1" s="4" t="s">
        <v>124</v>
      </c>
      <c r="R1" s="4" t="s">
        <v>125</v>
      </c>
      <c r="S1" s="74" t="s">
        <v>123</v>
      </c>
      <c r="T1" s="74"/>
      <c r="U1" s="74"/>
    </row>
    <row r="2" spans="1:21" ht="12.75" thickBot="1" x14ac:dyDescent="0.2"/>
    <row r="3" spans="1:21" ht="13.5" customHeight="1" x14ac:dyDescent="0.15">
      <c r="A3" s="61" t="s">
        <v>0</v>
      </c>
      <c r="B3" s="62"/>
      <c r="C3" s="65" t="s">
        <v>1</v>
      </c>
      <c r="D3" s="70" t="s">
        <v>2</v>
      </c>
      <c r="E3" s="61" t="s">
        <v>3</v>
      </c>
      <c r="F3" s="62"/>
      <c r="G3" s="62"/>
      <c r="H3" s="72"/>
      <c r="I3" s="61" t="s">
        <v>4</v>
      </c>
      <c r="J3" s="62"/>
      <c r="K3" s="62"/>
      <c r="L3" s="62"/>
      <c r="M3" s="72"/>
      <c r="N3" s="73" t="s">
        <v>5</v>
      </c>
      <c r="O3" s="62"/>
      <c r="P3" s="72"/>
      <c r="Q3" s="61" t="s">
        <v>6</v>
      </c>
      <c r="R3" s="72"/>
      <c r="S3" s="67" t="s">
        <v>7</v>
      </c>
      <c r="T3" s="68"/>
      <c r="U3" s="69"/>
    </row>
    <row r="4" spans="1:21" ht="13.5" customHeight="1" thickBot="1" x14ac:dyDescent="0.2">
      <c r="A4" s="63"/>
      <c r="B4" s="64"/>
      <c r="C4" s="66"/>
      <c r="D4" s="71"/>
      <c r="E4" s="5" t="s">
        <v>8</v>
      </c>
      <c r="F4" s="6" t="s">
        <v>9</v>
      </c>
      <c r="G4" s="6" t="s">
        <v>10</v>
      </c>
      <c r="H4" s="2" t="s">
        <v>11</v>
      </c>
      <c r="I4" s="5" t="s">
        <v>12</v>
      </c>
      <c r="J4" s="6" t="s">
        <v>13</v>
      </c>
      <c r="K4" s="6" t="s">
        <v>14</v>
      </c>
      <c r="L4" s="6" t="s">
        <v>15</v>
      </c>
      <c r="M4" s="2" t="s">
        <v>16</v>
      </c>
      <c r="N4" s="3" t="s">
        <v>17</v>
      </c>
      <c r="O4" s="6" t="s">
        <v>18</v>
      </c>
      <c r="P4" s="2" t="s">
        <v>19</v>
      </c>
      <c r="Q4" s="5" t="s">
        <v>20</v>
      </c>
      <c r="R4" s="2" t="s">
        <v>21</v>
      </c>
      <c r="S4" s="3" t="s">
        <v>22</v>
      </c>
      <c r="T4" s="6" t="s">
        <v>23</v>
      </c>
      <c r="U4" s="2" t="s">
        <v>24</v>
      </c>
    </row>
    <row r="5" spans="1:21" ht="14.1" customHeight="1" x14ac:dyDescent="0.15">
      <c r="A5" s="7" t="s">
        <v>126</v>
      </c>
      <c r="B5" s="8"/>
      <c r="C5" s="8"/>
      <c r="D5" s="9">
        <f t="shared" ref="D5:T5" si="0">SUM(D6:D12)</f>
        <v>342</v>
      </c>
      <c r="E5" s="10">
        <f t="shared" si="0"/>
        <v>149</v>
      </c>
      <c r="F5" s="11">
        <f t="shared" si="0"/>
        <v>89</v>
      </c>
      <c r="G5" s="11">
        <f t="shared" si="0"/>
        <v>30</v>
      </c>
      <c r="H5" s="12">
        <f t="shared" si="0"/>
        <v>74</v>
      </c>
      <c r="I5" s="10">
        <f t="shared" si="0"/>
        <v>298</v>
      </c>
      <c r="J5" s="11">
        <f t="shared" si="0"/>
        <v>0</v>
      </c>
      <c r="K5" s="11">
        <f t="shared" si="0"/>
        <v>36</v>
      </c>
      <c r="L5" s="11">
        <f t="shared" si="0"/>
        <v>0</v>
      </c>
      <c r="M5" s="12">
        <f t="shared" si="0"/>
        <v>8</v>
      </c>
      <c r="N5" s="13">
        <f t="shared" si="0"/>
        <v>341</v>
      </c>
      <c r="O5" s="11">
        <f t="shared" si="0"/>
        <v>1</v>
      </c>
      <c r="P5" s="12">
        <f t="shared" si="0"/>
        <v>0</v>
      </c>
      <c r="Q5" s="13">
        <f t="shared" si="0"/>
        <v>236</v>
      </c>
      <c r="R5" s="12">
        <f t="shared" si="0"/>
        <v>106</v>
      </c>
      <c r="S5" s="13">
        <f t="shared" si="0"/>
        <v>225</v>
      </c>
      <c r="T5" s="11">
        <f t="shared" si="0"/>
        <v>85</v>
      </c>
      <c r="U5" s="12">
        <f>SUM(U6:U12)</f>
        <v>0</v>
      </c>
    </row>
    <row r="6" spans="1:21" ht="14.1" customHeight="1" x14ac:dyDescent="0.15">
      <c r="A6" s="14"/>
      <c r="B6" s="15" t="s">
        <v>127</v>
      </c>
      <c r="C6" s="16">
        <v>101</v>
      </c>
      <c r="D6" s="17">
        <f>SUM(E6:H6)</f>
        <v>36</v>
      </c>
      <c r="E6" s="18">
        <v>13</v>
      </c>
      <c r="F6" s="19">
        <v>18</v>
      </c>
      <c r="G6" s="19"/>
      <c r="H6" s="20">
        <v>5</v>
      </c>
      <c r="I6" s="21">
        <v>35</v>
      </c>
      <c r="J6" s="19"/>
      <c r="K6" s="19"/>
      <c r="L6" s="19"/>
      <c r="M6" s="20">
        <v>1</v>
      </c>
      <c r="N6" s="22">
        <v>36</v>
      </c>
      <c r="O6" s="19"/>
      <c r="P6" s="20"/>
      <c r="Q6" s="22">
        <v>17</v>
      </c>
      <c r="R6" s="20">
        <v>19</v>
      </c>
      <c r="S6" s="22">
        <v>18</v>
      </c>
      <c r="T6" s="19">
        <v>18</v>
      </c>
      <c r="U6" s="20"/>
    </row>
    <row r="7" spans="1:21" ht="14.1" customHeight="1" x14ac:dyDescent="0.15">
      <c r="A7" s="14"/>
      <c r="B7" s="15" t="s">
        <v>128</v>
      </c>
      <c r="C7" s="16">
        <v>103</v>
      </c>
      <c r="D7" s="17">
        <f>SUM(E7:H7)</f>
        <v>49</v>
      </c>
      <c r="E7" s="21">
        <v>22</v>
      </c>
      <c r="F7" s="19">
        <v>12</v>
      </c>
      <c r="G7" s="19"/>
      <c r="H7" s="20">
        <v>15</v>
      </c>
      <c r="I7" s="21">
        <v>41</v>
      </c>
      <c r="J7" s="19"/>
      <c r="K7" s="19">
        <v>6</v>
      </c>
      <c r="L7" s="19"/>
      <c r="M7" s="20">
        <v>2</v>
      </c>
      <c r="N7" s="22">
        <v>49</v>
      </c>
      <c r="O7" s="19"/>
      <c r="P7" s="20"/>
      <c r="Q7" s="22">
        <v>47</v>
      </c>
      <c r="R7" s="20">
        <v>2</v>
      </c>
      <c r="S7" s="22">
        <v>37</v>
      </c>
      <c r="T7" s="19"/>
      <c r="U7" s="20"/>
    </row>
    <row r="8" spans="1:21" ht="14.1" customHeight="1" x14ac:dyDescent="0.15">
      <c r="A8" s="14"/>
      <c r="B8" s="15" t="s">
        <v>129</v>
      </c>
      <c r="C8" s="16">
        <v>105</v>
      </c>
      <c r="D8" s="17">
        <f t="shared" ref="D8:D52" si="1">SUM(E8:H8)</f>
        <v>14</v>
      </c>
      <c r="E8" s="21">
        <v>12</v>
      </c>
      <c r="F8" s="19"/>
      <c r="G8" s="19"/>
      <c r="H8" s="20">
        <v>2</v>
      </c>
      <c r="I8" s="21">
        <v>12</v>
      </c>
      <c r="J8" s="19"/>
      <c r="K8" s="19">
        <v>2</v>
      </c>
      <c r="L8" s="19"/>
      <c r="M8" s="20"/>
      <c r="N8" s="22">
        <v>14</v>
      </c>
      <c r="O8" s="19"/>
      <c r="P8" s="20"/>
      <c r="Q8" s="22">
        <v>11</v>
      </c>
      <c r="R8" s="20">
        <v>3</v>
      </c>
      <c r="S8" s="22">
        <v>14</v>
      </c>
      <c r="T8" s="19"/>
      <c r="U8" s="20"/>
    </row>
    <row r="9" spans="1:21" ht="14.1" customHeight="1" x14ac:dyDescent="0.15">
      <c r="A9" s="14"/>
      <c r="B9" s="15" t="s">
        <v>130</v>
      </c>
      <c r="C9" s="16">
        <v>106</v>
      </c>
      <c r="D9" s="17">
        <f t="shared" si="1"/>
        <v>40</v>
      </c>
      <c r="E9" s="21">
        <v>18</v>
      </c>
      <c r="F9" s="19">
        <v>12</v>
      </c>
      <c r="G9" s="19"/>
      <c r="H9" s="20">
        <v>10</v>
      </c>
      <c r="I9" s="21">
        <v>37</v>
      </c>
      <c r="J9" s="19"/>
      <c r="K9" s="19">
        <v>3</v>
      </c>
      <c r="L9" s="19"/>
      <c r="M9" s="20"/>
      <c r="N9" s="22">
        <v>39</v>
      </c>
      <c r="O9" s="19">
        <v>1</v>
      </c>
      <c r="P9" s="20"/>
      <c r="Q9" s="22">
        <v>25</v>
      </c>
      <c r="R9" s="20">
        <v>15</v>
      </c>
      <c r="S9" s="22">
        <v>29</v>
      </c>
      <c r="T9" s="19">
        <v>11</v>
      </c>
      <c r="U9" s="20"/>
    </row>
    <row r="10" spans="1:21" ht="14.1" customHeight="1" x14ac:dyDescent="0.15">
      <c r="A10" s="14"/>
      <c r="B10" s="15" t="s">
        <v>131</v>
      </c>
      <c r="C10" s="16">
        <v>107</v>
      </c>
      <c r="D10" s="17">
        <f t="shared" si="1"/>
        <v>72</v>
      </c>
      <c r="E10" s="21">
        <v>34</v>
      </c>
      <c r="F10" s="19">
        <v>26</v>
      </c>
      <c r="G10" s="19"/>
      <c r="H10" s="20">
        <v>12</v>
      </c>
      <c r="I10" s="21">
        <v>62</v>
      </c>
      <c r="J10" s="19"/>
      <c r="K10" s="19">
        <v>7</v>
      </c>
      <c r="L10" s="19"/>
      <c r="M10" s="20">
        <v>3</v>
      </c>
      <c r="N10" s="22">
        <v>72</v>
      </c>
      <c r="O10" s="19"/>
      <c r="P10" s="20"/>
      <c r="Q10" s="22">
        <v>52</v>
      </c>
      <c r="R10" s="20">
        <v>20</v>
      </c>
      <c r="S10" s="22">
        <v>46</v>
      </c>
      <c r="T10" s="19">
        <v>26</v>
      </c>
      <c r="U10" s="20"/>
    </row>
    <row r="11" spans="1:21" ht="14.1" customHeight="1" x14ac:dyDescent="0.15">
      <c r="A11" s="14"/>
      <c r="B11" s="15" t="s">
        <v>132</v>
      </c>
      <c r="C11" s="16">
        <v>108</v>
      </c>
      <c r="D11" s="17">
        <f t="shared" si="1"/>
        <v>8</v>
      </c>
      <c r="E11" s="21">
        <v>5</v>
      </c>
      <c r="F11" s="19"/>
      <c r="G11" s="19"/>
      <c r="H11" s="20">
        <v>3</v>
      </c>
      <c r="I11" s="21">
        <v>7</v>
      </c>
      <c r="J11" s="19"/>
      <c r="K11" s="19">
        <v>1</v>
      </c>
      <c r="L11" s="19"/>
      <c r="M11" s="20"/>
      <c r="N11" s="22">
        <v>8</v>
      </c>
      <c r="O11" s="19"/>
      <c r="P11" s="20"/>
      <c r="Q11" s="22">
        <v>8</v>
      </c>
      <c r="R11" s="20"/>
      <c r="S11" s="22">
        <v>8</v>
      </c>
      <c r="T11" s="19"/>
      <c r="U11" s="20"/>
    </row>
    <row r="12" spans="1:21" ht="14.1" customHeight="1" thickBot="1" x14ac:dyDescent="0.2">
      <c r="A12" s="23"/>
      <c r="B12" s="24" t="s">
        <v>133</v>
      </c>
      <c r="C12" s="25">
        <v>109</v>
      </c>
      <c r="D12" s="17">
        <f t="shared" si="1"/>
        <v>123</v>
      </c>
      <c r="E12" s="26">
        <v>45</v>
      </c>
      <c r="F12" s="27">
        <v>21</v>
      </c>
      <c r="G12" s="27">
        <v>30</v>
      </c>
      <c r="H12" s="28">
        <v>27</v>
      </c>
      <c r="I12" s="26">
        <v>104</v>
      </c>
      <c r="J12" s="27"/>
      <c r="K12" s="27">
        <v>17</v>
      </c>
      <c r="L12" s="27"/>
      <c r="M12" s="28">
        <v>2</v>
      </c>
      <c r="N12" s="29">
        <v>123</v>
      </c>
      <c r="O12" s="27"/>
      <c r="P12" s="28"/>
      <c r="Q12" s="29">
        <v>76</v>
      </c>
      <c r="R12" s="28">
        <v>47</v>
      </c>
      <c r="S12" s="29">
        <v>73</v>
      </c>
      <c r="T12" s="27">
        <v>30</v>
      </c>
      <c r="U12" s="28"/>
    </row>
    <row r="13" spans="1:21" ht="14.1" customHeight="1" x14ac:dyDescent="0.15">
      <c r="A13" s="7" t="s">
        <v>134</v>
      </c>
      <c r="B13" s="30"/>
      <c r="C13" s="30"/>
      <c r="D13" s="9">
        <f t="shared" ref="D13:U13" si="2">SUM(D14:D20)</f>
        <v>1866</v>
      </c>
      <c r="E13" s="10">
        <f t="shared" si="2"/>
        <v>178</v>
      </c>
      <c r="F13" s="11">
        <f t="shared" si="2"/>
        <v>1036</v>
      </c>
      <c r="G13" s="11">
        <f t="shared" si="2"/>
        <v>2</v>
      </c>
      <c r="H13" s="12">
        <f t="shared" si="2"/>
        <v>650</v>
      </c>
      <c r="I13" s="13">
        <f t="shared" si="2"/>
        <v>1756</v>
      </c>
      <c r="J13" s="11">
        <f t="shared" si="2"/>
        <v>0</v>
      </c>
      <c r="K13" s="11">
        <f t="shared" si="2"/>
        <v>21</v>
      </c>
      <c r="L13" s="11">
        <f t="shared" si="2"/>
        <v>0</v>
      </c>
      <c r="M13" s="12">
        <f t="shared" si="2"/>
        <v>89</v>
      </c>
      <c r="N13" s="13">
        <f t="shared" si="2"/>
        <v>1865</v>
      </c>
      <c r="O13" s="11">
        <f t="shared" si="2"/>
        <v>1</v>
      </c>
      <c r="P13" s="12">
        <f t="shared" si="2"/>
        <v>0</v>
      </c>
      <c r="Q13" s="13">
        <f t="shared" si="2"/>
        <v>462</v>
      </c>
      <c r="R13" s="12">
        <f t="shared" si="2"/>
        <v>1404</v>
      </c>
      <c r="S13" s="13">
        <f t="shared" si="2"/>
        <v>334</v>
      </c>
      <c r="T13" s="11">
        <f t="shared" si="2"/>
        <v>1472</v>
      </c>
      <c r="U13" s="12">
        <f t="shared" si="2"/>
        <v>496</v>
      </c>
    </row>
    <row r="14" spans="1:21" ht="14.1" customHeight="1" x14ac:dyDescent="0.15">
      <c r="A14" s="14"/>
      <c r="B14" s="15" t="s">
        <v>135</v>
      </c>
      <c r="C14" s="16">
        <v>131</v>
      </c>
      <c r="D14" s="17">
        <f t="shared" si="1"/>
        <v>349</v>
      </c>
      <c r="E14" s="21">
        <v>58</v>
      </c>
      <c r="F14" s="19">
        <v>236</v>
      </c>
      <c r="G14" s="19"/>
      <c r="H14" s="20">
        <v>55</v>
      </c>
      <c r="I14" s="21">
        <v>341</v>
      </c>
      <c r="J14" s="19"/>
      <c r="K14" s="19">
        <v>5</v>
      </c>
      <c r="L14" s="19"/>
      <c r="M14" s="20">
        <v>3</v>
      </c>
      <c r="N14" s="22">
        <v>349</v>
      </c>
      <c r="O14" s="19"/>
      <c r="P14" s="20"/>
      <c r="Q14" s="22">
        <v>135</v>
      </c>
      <c r="R14" s="20">
        <v>214</v>
      </c>
      <c r="S14" s="22">
        <v>73</v>
      </c>
      <c r="T14" s="19">
        <v>235</v>
      </c>
      <c r="U14" s="20">
        <v>40</v>
      </c>
    </row>
    <row r="15" spans="1:21" ht="14.1" customHeight="1" x14ac:dyDescent="0.15">
      <c r="A15" s="14"/>
      <c r="B15" s="15" t="s">
        <v>136</v>
      </c>
      <c r="C15" s="16">
        <v>132</v>
      </c>
      <c r="D15" s="17">
        <f t="shared" si="1"/>
        <v>235</v>
      </c>
      <c r="E15" s="21">
        <v>7</v>
      </c>
      <c r="F15" s="19">
        <v>222</v>
      </c>
      <c r="G15" s="19"/>
      <c r="H15" s="20">
        <v>6</v>
      </c>
      <c r="I15" s="21">
        <v>235</v>
      </c>
      <c r="J15" s="19"/>
      <c r="K15" s="19"/>
      <c r="L15" s="19"/>
      <c r="M15" s="20"/>
      <c r="N15" s="22">
        <v>235</v>
      </c>
      <c r="O15" s="19"/>
      <c r="P15" s="20"/>
      <c r="Q15" s="22">
        <v>19</v>
      </c>
      <c r="R15" s="20">
        <v>216</v>
      </c>
      <c r="S15" s="22">
        <v>13</v>
      </c>
      <c r="T15" s="19">
        <v>220</v>
      </c>
      <c r="U15" s="20"/>
    </row>
    <row r="16" spans="1:21" ht="14.1" customHeight="1" x14ac:dyDescent="0.15">
      <c r="A16" s="14"/>
      <c r="B16" s="15" t="s">
        <v>137</v>
      </c>
      <c r="C16" s="16">
        <v>133</v>
      </c>
      <c r="D16" s="17">
        <f t="shared" si="1"/>
        <v>466</v>
      </c>
      <c r="E16" s="21">
        <v>7</v>
      </c>
      <c r="F16" s="19">
        <v>128</v>
      </c>
      <c r="G16" s="19">
        <v>1</v>
      </c>
      <c r="H16" s="20">
        <v>330</v>
      </c>
      <c r="I16" s="21">
        <v>442</v>
      </c>
      <c r="J16" s="19"/>
      <c r="K16" s="19">
        <v>1</v>
      </c>
      <c r="L16" s="19"/>
      <c r="M16" s="20">
        <v>23</v>
      </c>
      <c r="N16" s="22">
        <v>466</v>
      </c>
      <c r="O16" s="19"/>
      <c r="P16" s="20"/>
      <c r="Q16" s="21">
        <v>18</v>
      </c>
      <c r="R16" s="20">
        <v>448</v>
      </c>
      <c r="S16" s="22">
        <v>12</v>
      </c>
      <c r="T16" s="19">
        <v>454</v>
      </c>
      <c r="U16" s="20">
        <v>326</v>
      </c>
    </row>
    <row r="17" spans="1:21" ht="14.1" customHeight="1" x14ac:dyDescent="0.15">
      <c r="A17" s="14"/>
      <c r="B17" s="15" t="s">
        <v>138</v>
      </c>
      <c r="C17" s="16">
        <v>134</v>
      </c>
      <c r="D17" s="17">
        <f t="shared" si="1"/>
        <v>289</v>
      </c>
      <c r="E17" s="21">
        <v>31</v>
      </c>
      <c r="F17" s="19">
        <v>166</v>
      </c>
      <c r="G17" s="19"/>
      <c r="H17" s="20">
        <v>92</v>
      </c>
      <c r="I17" s="21">
        <v>245</v>
      </c>
      <c r="J17" s="19"/>
      <c r="K17" s="19">
        <v>3</v>
      </c>
      <c r="L17" s="19"/>
      <c r="M17" s="20">
        <v>41</v>
      </c>
      <c r="N17" s="22">
        <v>289</v>
      </c>
      <c r="O17" s="19"/>
      <c r="P17" s="20"/>
      <c r="Q17" s="21">
        <v>103</v>
      </c>
      <c r="R17" s="20">
        <v>186</v>
      </c>
      <c r="S17" s="22">
        <v>89</v>
      </c>
      <c r="T17" s="19">
        <v>200</v>
      </c>
      <c r="U17" s="20">
        <v>34</v>
      </c>
    </row>
    <row r="18" spans="1:21" ht="14.1" customHeight="1" x14ac:dyDescent="0.15">
      <c r="A18" s="14"/>
      <c r="B18" s="15" t="s">
        <v>139</v>
      </c>
      <c r="C18" s="16">
        <v>135</v>
      </c>
      <c r="D18" s="17">
        <f t="shared" si="1"/>
        <v>302</v>
      </c>
      <c r="E18" s="21">
        <v>30</v>
      </c>
      <c r="F18" s="19">
        <v>173</v>
      </c>
      <c r="G18" s="19"/>
      <c r="H18" s="20">
        <v>99</v>
      </c>
      <c r="I18" s="21">
        <v>298</v>
      </c>
      <c r="J18" s="19"/>
      <c r="K18" s="19">
        <v>4</v>
      </c>
      <c r="L18" s="19"/>
      <c r="M18" s="20"/>
      <c r="N18" s="22">
        <v>302</v>
      </c>
      <c r="O18" s="19"/>
      <c r="P18" s="20"/>
      <c r="Q18" s="21">
        <v>64</v>
      </c>
      <c r="R18" s="20">
        <v>238</v>
      </c>
      <c r="S18" s="22">
        <v>49</v>
      </c>
      <c r="T18" s="19">
        <v>243</v>
      </c>
      <c r="U18" s="20">
        <v>80</v>
      </c>
    </row>
    <row r="19" spans="1:21" ht="14.1" customHeight="1" x14ac:dyDescent="0.15">
      <c r="A19" s="14"/>
      <c r="B19" s="15" t="s">
        <v>140</v>
      </c>
      <c r="C19" s="16">
        <v>136</v>
      </c>
      <c r="D19" s="17">
        <f t="shared" si="1"/>
        <v>40</v>
      </c>
      <c r="E19" s="21">
        <v>22</v>
      </c>
      <c r="F19" s="19">
        <v>2</v>
      </c>
      <c r="G19" s="19">
        <v>1</v>
      </c>
      <c r="H19" s="20">
        <v>15</v>
      </c>
      <c r="I19" s="21">
        <v>30</v>
      </c>
      <c r="J19" s="19"/>
      <c r="K19" s="19">
        <v>4</v>
      </c>
      <c r="L19" s="19"/>
      <c r="M19" s="20">
        <v>6</v>
      </c>
      <c r="N19" s="22">
        <v>39</v>
      </c>
      <c r="O19" s="19">
        <v>1</v>
      </c>
      <c r="P19" s="20"/>
      <c r="Q19" s="21">
        <v>36</v>
      </c>
      <c r="R19" s="20">
        <v>4</v>
      </c>
      <c r="S19" s="22">
        <v>38</v>
      </c>
      <c r="T19" s="19"/>
      <c r="U19" s="20"/>
    </row>
    <row r="20" spans="1:21" ht="14.1" customHeight="1" thickBot="1" x14ac:dyDescent="0.2">
      <c r="A20" s="23"/>
      <c r="B20" s="24" t="s">
        <v>141</v>
      </c>
      <c r="C20" s="25">
        <v>137</v>
      </c>
      <c r="D20" s="28">
        <f t="shared" si="1"/>
        <v>185</v>
      </c>
      <c r="E20" s="26">
        <v>23</v>
      </c>
      <c r="F20" s="27">
        <v>109</v>
      </c>
      <c r="G20" s="27"/>
      <c r="H20" s="28">
        <v>53</v>
      </c>
      <c r="I20" s="26">
        <v>165</v>
      </c>
      <c r="J20" s="27"/>
      <c r="K20" s="27">
        <v>4</v>
      </c>
      <c r="L20" s="27"/>
      <c r="M20" s="28">
        <v>16</v>
      </c>
      <c r="N20" s="29">
        <v>185</v>
      </c>
      <c r="O20" s="27"/>
      <c r="P20" s="28"/>
      <c r="Q20" s="26">
        <v>87</v>
      </c>
      <c r="R20" s="28">
        <v>98</v>
      </c>
      <c r="S20" s="29">
        <v>60</v>
      </c>
      <c r="T20" s="27">
        <v>120</v>
      </c>
      <c r="U20" s="28">
        <v>16</v>
      </c>
    </row>
    <row r="21" spans="1:21" ht="14.1" customHeight="1" x14ac:dyDescent="0.15">
      <c r="A21" s="31" t="s">
        <v>25</v>
      </c>
      <c r="B21" s="32"/>
      <c r="C21" s="33">
        <v>202</v>
      </c>
      <c r="D21" s="12">
        <f t="shared" si="1"/>
        <v>43</v>
      </c>
      <c r="E21" s="10">
        <v>21</v>
      </c>
      <c r="F21" s="11">
        <v>10</v>
      </c>
      <c r="G21" s="11"/>
      <c r="H21" s="12">
        <v>12</v>
      </c>
      <c r="I21" s="10">
        <v>42</v>
      </c>
      <c r="J21" s="11"/>
      <c r="K21" s="11">
        <v>1</v>
      </c>
      <c r="L21" s="11"/>
      <c r="M21" s="12"/>
      <c r="N21" s="13">
        <v>43</v>
      </c>
      <c r="O21" s="11"/>
      <c r="P21" s="12"/>
      <c r="Q21" s="10">
        <v>40</v>
      </c>
      <c r="R21" s="12">
        <v>3</v>
      </c>
      <c r="S21" s="13">
        <v>33</v>
      </c>
      <c r="T21" s="11">
        <v>10</v>
      </c>
      <c r="U21" s="12"/>
    </row>
    <row r="22" spans="1:21" ht="14.1" customHeight="1" x14ac:dyDescent="0.15">
      <c r="A22" s="34" t="s">
        <v>26</v>
      </c>
      <c r="B22" s="35"/>
      <c r="C22" s="16">
        <v>203</v>
      </c>
      <c r="D22" s="17">
        <f t="shared" si="1"/>
        <v>207</v>
      </c>
      <c r="E22" s="21">
        <v>61</v>
      </c>
      <c r="F22" s="19">
        <v>113</v>
      </c>
      <c r="G22" s="19"/>
      <c r="H22" s="20">
        <v>33</v>
      </c>
      <c r="I22" s="21">
        <v>197</v>
      </c>
      <c r="J22" s="19"/>
      <c r="K22" s="19">
        <v>5</v>
      </c>
      <c r="L22" s="19"/>
      <c r="M22" s="20">
        <v>5</v>
      </c>
      <c r="N22" s="22">
        <v>207</v>
      </c>
      <c r="O22" s="19"/>
      <c r="P22" s="20"/>
      <c r="Q22" s="21">
        <v>158</v>
      </c>
      <c r="R22" s="20">
        <v>49</v>
      </c>
      <c r="S22" s="22">
        <v>96</v>
      </c>
      <c r="T22" s="19">
        <v>75</v>
      </c>
      <c r="U22" s="20"/>
    </row>
    <row r="23" spans="1:21" ht="14.1" customHeight="1" x14ac:dyDescent="0.15">
      <c r="A23" s="34" t="s">
        <v>27</v>
      </c>
      <c r="B23" s="35"/>
      <c r="C23" s="16">
        <v>204</v>
      </c>
      <c r="D23" s="17">
        <f t="shared" si="1"/>
        <v>17</v>
      </c>
      <c r="E23" s="21">
        <v>9</v>
      </c>
      <c r="F23" s="19">
        <v>1</v>
      </c>
      <c r="G23" s="19"/>
      <c r="H23" s="20">
        <v>7</v>
      </c>
      <c r="I23" s="21">
        <v>11</v>
      </c>
      <c r="J23" s="19"/>
      <c r="K23" s="19">
        <v>2</v>
      </c>
      <c r="L23" s="19"/>
      <c r="M23" s="20">
        <v>4</v>
      </c>
      <c r="N23" s="22">
        <v>17</v>
      </c>
      <c r="O23" s="19"/>
      <c r="P23" s="20"/>
      <c r="Q23" s="21">
        <v>16</v>
      </c>
      <c r="R23" s="20">
        <v>1</v>
      </c>
      <c r="S23" s="22">
        <v>17</v>
      </c>
      <c r="T23" s="19"/>
      <c r="U23" s="20"/>
    </row>
    <row r="24" spans="1:21" ht="14.1" customHeight="1" x14ac:dyDescent="0.15">
      <c r="A24" s="34" t="s">
        <v>28</v>
      </c>
      <c r="B24" s="35"/>
      <c r="C24" s="16">
        <v>205</v>
      </c>
      <c r="D24" s="17">
        <f t="shared" si="1"/>
        <v>62</v>
      </c>
      <c r="E24" s="21">
        <v>23</v>
      </c>
      <c r="F24" s="19">
        <v>18</v>
      </c>
      <c r="G24" s="19"/>
      <c r="H24" s="20">
        <v>21</v>
      </c>
      <c r="I24" s="21">
        <v>57</v>
      </c>
      <c r="J24" s="19"/>
      <c r="K24" s="19">
        <v>4</v>
      </c>
      <c r="L24" s="19"/>
      <c r="M24" s="20">
        <v>1</v>
      </c>
      <c r="N24" s="22">
        <v>62</v>
      </c>
      <c r="O24" s="19"/>
      <c r="P24" s="20"/>
      <c r="Q24" s="21">
        <v>60</v>
      </c>
      <c r="R24" s="20">
        <v>2</v>
      </c>
      <c r="S24" s="22">
        <v>44</v>
      </c>
      <c r="T24" s="19">
        <v>10</v>
      </c>
      <c r="U24" s="20"/>
    </row>
    <row r="25" spans="1:21" ht="14.1" customHeight="1" x14ac:dyDescent="0.15">
      <c r="A25" s="34" t="s">
        <v>29</v>
      </c>
      <c r="B25" s="35"/>
      <c r="C25" s="16">
        <v>206</v>
      </c>
      <c r="D25" s="17">
        <f t="shared" si="1"/>
        <v>49</v>
      </c>
      <c r="E25" s="21">
        <v>8</v>
      </c>
      <c r="F25" s="19">
        <v>36</v>
      </c>
      <c r="G25" s="19"/>
      <c r="H25" s="20">
        <v>5</v>
      </c>
      <c r="I25" s="21">
        <v>48</v>
      </c>
      <c r="J25" s="19"/>
      <c r="K25" s="19">
        <v>1</v>
      </c>
      <c r="L25" s="19"/>
      <c r="M25" s="20"/>
      <c r="N25" s="22">
        <v>49</v>
      </c>
      <c r="O25" s="19"/>
      <c r="P25" s="20"/>
      <c r="Q25" s="21">
        <v>12</v>
      </c>
      <c r="R25" s="20">
        <v>37</v>
      </c>
      <c r="S25" s="22">
        <v>13</v>
      </c>
      <c r="T25" s="19">
        <v>36</v>
      </c>
      <c r="U25" s="20"/>
    </row>
    <row r="26" spans="1:21" ht="14.1" customHeight="1" x14ac:dyDescent="0.15">
      <c r="A26" s="34" t="s">
        <v>30</v>
      </c>
      <c r="B26" s="35"/>
      <c r="C26" s="16">
        <v>207</v>
      </c>
      <c r="D26" s="17">
        <f t="shared" si="1"/>
        <v>18</v>
      </c>
      <c r="E26" s="21">
        <v>16</v>
      </c>
      <c r="F26" s="19"/>
      <c r="G26" s="19"/>
      <c r="H26" s="20">
        <v>2</v>
      </c>
      <c r="I26" s="21">
        <v>17</v>
      </c>
      <c r="J26" s="19"/>
      <c r="K26" s="19"/>
      <c r="L26" s="19"/>
      <c r="M26" s="20">
        <v>1</v>
      </c>
      <c r="N26" s="22">
        <v>18</v>
      </c>
      <c r="O26" s="19"/>
      <c r="P26" s="20"/>
      <c r="Q26" s="21">
        <v>14</v>
      </c>
      <c r="R26" s="20">
        <v>4</v>
      </c>
      <c r="S26" s="22">
        <v>18</v>
      </c>
      <c r="T26" s="19"/>
      <c r="U26" s="20"/>
    </row>
    <row r="27" spans="1:21" ht="14.1" customHeight="1" x14ac:dyDescent="0.15">
      <c r="A27" s="34" t="s">
        <v>31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32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33</v>
      </c>
      <c r="B29" s="35"/>
      <c r="C29" s="16">
        <v>210</v>
      </c>
      <c r="D29" s="17">
        <f t="shared" si="1"/>
        <v>27</v>
      </c>
      <c r="E29" s="21">
        <v>23</v>
      </c>
      <c r="F29" s="19"/>
      <c r="G29" s="19"/>
      <c r="H29" s="20">
        <v>4</v>
      </c>
      <c r="I29" s="21">
        <v>25</v>
      </c>
      <c r="J29" s="19"/>
      <c r="K29" s="19"/>
      <c r="L29" s="19"/>
      <c r="M29" s="20">
        <v>2</v>
      </c>
      <c r="N29" s="22">
        <v>26</v>
      </c>
      <c r="O29" s="19">
        <v>1</v>
      </c>
      <c r="P29" s="20"/>
      <c r="Q29" s="21">
        <v>26</v>
      </c>
      <c r="R29" s="20">
        <v>1</v>
      </c>
      <c r="S29" s="22">
        <v>27</v>
      </c>
      <c r="T29" s="19"/>
      <c r="U29" s="20"/>
    </row>
    <row r="30" spans="1:21" ht="14.1" customHeight="1" x14ac:dyDescent="0.15">
      <c r="A30" s="34" t="s">
        <v>34</v>
      </c>
      <c r="B30" s="35"/>
      <c r="C30" s="16">
        <v>211</v>
      </c>
      <c r="D30" s="17">
        <f t="shared" si="1"/>
        <v>27</v>
      </c>
      <c r="E30" s="21">
        <v>12</v>
      </c>
      <c r="F30" s="19">
        <v>4</v>
      </c>
      <c r="G30" s="19"/>
      <c r="H30" s="20">
        <v>11</v>
      </c>
      <c r="I30" s="21">
        <v>25</v>
      </c>
      <c r="J30" s="19"/>
      <c r="K30" s="19">
        <v>1</v>
      </c>
      <c r="L30" s="19"/>
      <c r="M30" s="20">
        <v>1</v>
      </c>
      <c r="N30" s="22">
        <v>27</v>
      </c>
      <c r="O30" s="19"/>
      <c r="P30" s="20"/>
      <c r="Q30" s="21">
        <v>26</v>
      </c>
      <c r="R30" s="20">
        <v>1</v>
      </c>
      <c r="S30" s="22">
        <v>23</v>
      </c>
      <c r="T30" s="19"/>
      <c r="U30" s="20"/>
    </row>
    <row r="31" spans="1:21" ht="14.1" customHeight="1" x14ac:dyDescent="0.15">
      <c r="A31" s="34" t="s">
        <v>35</v>
      </c>
      <c r="B31" s="35"/>
      <c r="C31" s="16">
        <v>212</v>
      </c>
      <c r="D31" s="17">
        <f t="shared" si="1"/>
        <v>24</v>
      </c>
      <c r="E31" s="21">
        <v>3</v>
      </c>
      <c r="F31" s="19">
        <v>20</v>
      </c>
      <c r="G31" s="19">
        <v>1</v>
      </c>
      <c r="H31" s="20"/>
      <c r="I31" s="21">
        <v>23</v>
      </c>
      <c r="J31" s="19"/>
      <c r="K31" s="19"/>
      <c r="L31" s="19"/>
      <c r="M31" s="20">
        <v>1</v>
      </c>
      <c r="N31" s="22">
        <v>24</v>
      </c>
      <c r="O31" s="19"/>
      <c r="P31" s="20"/>
      <c r="Q31" s="21">
        <v>23</v>
      </c>
      <c r="R31" s="20">
        <v>1</v>
      </c>
      <c r="S31" s="22">
        <v>4</v>
      </c>
      <c r="T31" s="19">
        <v>12</v>
      </c>
      <c r="U31" s="20"/>
    </row>
    <row r="32" spans="1:21" ht="14.1" customHeight="1" x14ac:dyDescent="0.15">
      <c r="A32" s="34" t="s">
        <v>36</v>
      </c>
      <c r="B32" s="35"/>
      <c r="C32" s="16">
        <v>213</v>
      </c>
      <c r="D32" s="17">
        <f t="shared" si="1"/>
        <v>24</v>
      </c>
      <c r="E32" s="21">
        <v>21</v>
      </c>
      <c r="F32" s="19"/>
      <c r="G32" s="19"/>
      <c r="H32" s="20">
        <v>3</v>
      </c>
      <c r="I32" s="21">
        <v>23</v>
      </c>
      <c r="J32" s="19"/>
      <c r="K32" s="19">
        <v>1</v>
      </c>
      <c r="L32" s="19"/>
      <c r="M32" s="20"/>
      <c r="N32" s="22">
        <v>24</v>
      </c>
      <c r="O32" s="19"/>
      <c r="P32" s="20"/>
      <c r="Q32" s="21">
        <v>20</v>
      </c>
      <c r="R32" s="20">
        <v>4</v>
      </c>
      <c r="S32" s="22">
        <v>24</v>
      </c>
      <c r="T32" s="19"/>
      <c r="U32" s="20"/>
    </row>
    <row r="33" spans="1:21" ht="14.1" customHeight="1" x14ac:dyDescent="0.15">
      <c r="A33" s="34" t="s">
        <v>37</v>
      </c>
      <c r="B33" s="35"/>
      <c r="C33" s="16">
        <v>214</v>
      </c>
      <c r="D33" s="17">
        <f t="shared" si="1"/>
        <v>22</v>
      </c>
      <c r="E33" s="21">
        <v>7</v>
      </c>
      <c r="F33" s="19">
        <v>15</v>
      </c>
      <c r="G33" s="19"/>
      <c r="H33" s="20"/>
      <c r="I33" s="21">
        <v>22</v>
      </c>
      <c r="J33" s="19"/>
      <c r="K33" s="19"/>
      <c r="L33" s="19"/>
      <c r="M33" s="20"/>
      <c r="N33" s="22">
        <v>22</v>
      </c>
      <c r="O33" s="19"/>
      <c r="P33" s="20"/>
      <c r="Q33" s="21">
        <v>7</v>
      </c>
      <c r="R33" s="20">
        <v>15</v>
      </c>
      <c r="S33" s="22">
        <v>7</v>
      </c>
      <c r="T33" s="19">
        <v>15</v>
      </c>
      <c r="U33" s="20"/>
    </row>
    <row r="34" spans="1:21" ht="14.1" customHeight="1" x14ac:dyDescent="0.15">
      <c r="A34" s="34" t="s">
        <v>38</v>
      </c>
      <c r="B34" s="35"/>
      <c r="C34" s="16">
        <v>215</v>
      </c>
      <c r="D34" s="17">
        <f t="shared" si="1"/>
        <v>10</v>
      </c>
      <c r="E34" s="21">
        <v>6</v>
      </c>
      <c r="F34" s="19"/>
      <c r="G34" s="19"/>
      <c r="H34" s="20">
        <v>4</v>
      </c>
      <c r="I34" s="21">
        <v>9</v>
      </c>
      <c r="J34" s="19"/>
      <c r="K34" s="19"/>
      <c r="L34" s="19"/>
      <c r="M34" s="20">
        <v>1</v>
      </c>
      <c r="N34" s="22">
        <v>10</v>
      </c>
      <c r="O34" s="19"/>
      <c r="P34" s="20"/>
      <c r="Q34" s="21">
        <v>10</v>
      </c>
      <c r="R34" s="20"/>
      <c r="S34" s="22">
        <v>10</v>
      </c>
      <c r="T34" s="19"/>
      <c r="U34" s="20"/>
    </row>
    <row r="35" spans="1:21" ht="14.1" customHeight="1" x14ac:dyDescent="0.15">
      <c r="A35" s="34" t="s">
        <v>39</v>
      </c>
      <c r="B35" s="35"/>
      <c r="C35" s="16">
        <v>216</v>
      </c>
      <c r="D35" s="17">
        <f t="shared" si="1"/>
        <v>29</v>
      </c>
      <c r="E35" s="21">
        <v>14</v>
      </c>
      <c r="F35" s="19">
        <v>8</v>
      </c>
      <c r="G35" s="19"/>
      <c r="H35" s="20">
        <v>7</v>
      </c>
      <c r="I35" s="21">
        <v>22</v>
      </c>
      <c r="J35" s="19"/>
      <c r="K35" s="19">
        <v>3</v>
      </c>
      <c r="L35" s="19"/>
      <c r="M35" s="20">
        <v>4</v>
      </c>
      <c r="N35" s="22">
        <v>29</v>
      </c>
      <c r="O35" s="19"/>
      <c r="P35" s="20"/>
      <c r="Q35" s="21">
        <v>26</v>
      </c>
      <c r="R35" s="20">
        <v>3</v>
      </c>
      <c r="S35" s="22">
        <v>21</v>
      </c>
      <c r="T35" s="19"/>
      <c r="U35" s="20"/>
    </row>
    <row r="36" spans="1:21" ht="14.1" customHeight="1" x14ac:dyDescent="0.15">
      <c r="A36" s="34" t="s">
        <v>40</v>
      </c>
      <c r="B36" s="35"/>
      <c r="C36" s="16">
        <v>217</v>
      </c>
      <c r="D36" s="17">
        <f t="shared" si="1"/>
        <v>69</v>
      </c>
      <c r="E36" s="21">
        <v>41</v>
      </c>
      <c r="F36" s="19">
        <v>19</v>
      </c>
      <c r="G36" s="19"/>
      <c r="H36" s="20">
        <v>9</v>
      </c>
      <c r="I36" s="21">
        <v>65</v>
      </c>
      <c r="J36" s="19"/>
      <c r="K36" s="19">
        <v>3</v>
      </c>
      <c r="L36" s="19"/>
      <c r="M36" s="20">
        <v>1</v>
      </c>
      <c r="N36" s="22">
        <v>67</v>
      </c>
      <c r="O36" s="19">
        <v>2</v>
      </c>
      <c r="P36" s="20"/>
      <c r="Q36" s="21">
        <v>62</v>
      </c>
      <c r="R36" s="20">
        <v>7</v>
      </c>
      <c r="S36" s="22">
        <v>55</v>
      </c>
      <c r="T36" s="19"/>
      <c r="U36" s="20"/>
    </row>
    <row r="37" spans="1:21" ht="14.1" customHeight="1" x14ac:dyDescent="0.15">
      <c r="A37" s="34" t="s">
        <v>41</v>
      </c>
      <c r="B37" s="35"/>
      <c r="C37" s="16">
        <v>218</v>
      </c>
      <c r="D37" s="17">
        <f t="shared" si="1"/>
        <v>39</v>
      </c>
      <c r="E37" s="21">
        <v>18</v>
      </c>
      <c r="F37" s="19">
        <v>7</v>
      </c>
      <c r="G37" s="19"/>
      <c r="H37" s="20">
        <v>14</v>
      </c>
      <c r="I37" s="21">
        <v>36</v>
      </c>
      <c r="J37" s="19"/>
      <c r="K37" s="19">
        <v>2</v>
      </c>
      <c r="L37" s="19"/>
      <c r="M37" s="20">
        <v>1</v>
      </c>
      <c r="N37" s="22">
        <v>39</v>
      </c>
      <c r="O37" s="19"/>
      <c r="P37" s="20"/>
      <c r="Q37" s="21">
        <v>33</v>
      </c>
      <c r="R37" s="20">
        <v>6</v>
      </c>
      <c r="S37" s="22">
        <v>34</v>
      </c>
      <c r="T37" s="19"/>
      <c r="U37" s="20"/>
    </row>
    <row r="38" spans="1:21" ht="14.1" customHeight="1" x14ac:dyDescent="0.15">
      <c r="A38" s="34" t="s">
        <v>42</v>
      </c>
      <c r="B38" s="35"/>
      <c r="C38" s="16">
        <v>219</v>
      </c>
      <c r="D38" s="17">
        <f t="shared" si="1"/>
        <v>89</v>
      </c>
      <c r="E38" s="21">
        <v>15</v>
      </c>
      <c r="F38" s="19">
        <v>30</v>
      </c>
      <c r="G38" s="19"/>
      <c r="H38" s="20">
        <v>44</v>
      </c>
      <c r="I38" s="21">
        <v>76</v>
      </c>
      <c r="J38" s="19"/>
      <c r="K38" s="19">
        <v>3</v>
      </c>
      <c r="L38" s="19"/>
      <c r="M38" s="20">
        <v>10</v>
      </c>
      <c r="N38" s="22">
        <v>89</v>
      </c>
      <c r="O38" s="19"/>
      <c r="P38" s="20"/>
      <c r="Q38" s="21">
        <v>34</v>
      </c>
      <c r="R38" s="20">
        <v>55</v>
      </c>
      <c r="S38" s="22">
        <v>33</v>
      </c>
      <c r="T38" s="19">
        <v>54</v>
      </c>
      <c r="U38" s="20">
        <v>26</v>
      </c>
    </row>
    <row r="39" spans="1:21" ht="14.1" customHeight="1" x14ac:dyDescent="0.15">
      <c r="A39" s="34" t="s">
        <v>43</v>
      </c>
      <c r="B39" s="35"/>
      <c r="C39" s="16">
        <v>220</v>
      </c>
      <c r="D39" s="17">
        <f t="shared" si="1"/>
        <v>47</v>
      </c>
      <c r="E39" s="21">
        <v>27</v>
      </c>
      <c r="F39" s="19">
        <v>1</v>
      </c>
      <c r="G39" s="19"/>
      <c r="H39" s="20">
        <v>19</v>
      </c>
      <c r="I39" s="21">
        <v>42</v>
      </c>
      <c r="J39" s="19"/>
      <c r="K39" s="19">
        <v>3</v>
      </c>
      <c r="L39" s="19"/>
      <c r="M39" s="20">
        <v>2</v>
      </c>
      <c r="N39" s="22">
        <v>47</v>
      </c>
      <c r="O39" s="19"/>
      <c r="P39" s="20"/>
      <c r="Q39" s="21">
        <v>45</v>
      </c>
      <c r="R39" s="20">
        <v>2</v>
      </c>
      <c r="S39" s="22">
        <v>47</v>
      </c>
      <c r="T39" s="19"/>
      <c r="U39" s="20"/>
    </row>
    <row r="40" spans="1:21" ht="14.1" customHeight="1" x14ac:dyDescent="0.15">
      <c r="A40" s="34" t="s">
        <v>44</v>
      </c>
      <c r="B40" s="35"/>
      <c r="C40" s="16">
        <v>221</v>
      </c>
      <c r="D40" s="17">
        <f t="shared" si="1"/>
        <v>95</v>
      </c>
      <c r="E40" s="21">
        <v>19</v>
      </c>
      <c r="F40" s="19">
        <v>1</v>
      </c>
      <c r="G40" s="19"/>
      <c r="H40" s="20">
        <v>75</v>
      </c>
      <c r="I40" s="21">
        <v>91</v>
      </c>
      <c r="J40" s="19"/>
      <c r="K40" s="19">
        <v>4</v>
      </c>
      <c r="L40" s="19"/>
      <c r="M40" s="20"/>
      <c r="N40" s="22">
        <v>95</v>
      </c>
      <c r="O40" s="19"/>
      <c r="P40" s="20"/>
      <c r="Q40" s="21">
        <v>29</v>
      </c>
      <c r="R40" s="20">
        <v>66</v>
      </c>
      <c r="S40" s="22">
        <v>30</v>
      </c>
      <c r="T40" s="19">
        <v>65</v>
      </c>
      <c r="U40" s="20">
        <v>65</v>
      </c>
    </row>
    <row r="41" spans="1:21" ht="14.1" customHeight="1" x14ac:dyDescent="0.15">
      <c r="A41" s="34" t="s">
        <v>45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142</v>
      </c>
      <c r="B42" s="35"/>
      <c r="C42" s="15">
        <v>223</v>
      </c>
      <c r="D42" s="17">
        <f t="shared" si="1"/>
        <v>20</v>
      </c>
      <c r="E42" s="21">
        <v>7</v>
      </c>
      <c r="F42" s="19">
        <v>8</v>
      </c>
      <c r="G42" s="19"/>
      <c r="H42" s="20">
        <v>5</v>
      </c>
      <c r="I42" s="21">
        <v>16</v>
      </c>
      <c r="J42" s="19"/>
      <c r="K42" s="19">
        <v>3</v>
      </c>
      <c r="L42" s="19"/>
      <c r="M42" s="20">
        <v>1</v>
      </c>
      <c r="N42" s="22">
        <v>20</v>
      </c>
      <c r="O42" s="19"/>
      <c r="P42" s="20"/>
      <c r="Q42" s="21">
        <v>19</v>
      </c>
      <c r="R42" s="20">
        <v>1</v>
      </c>
      <c r="S42" s="22">
        <v>12</v>
      </c>
      <c r="T42" s="19">
        <v>8</v>
      </c>
      <c r="U42" s="20"/>
    </row>
    <row r="43" spans="1:21" ht="14.1" customHeight="1" x14ac:dyDescent="0.15">
      <c r="A43" s="34" t="s">
        <v>143</v>
      </c>
      <c r="B43" s="35"/>
      <c r="C43" s="15">
        <v>224</v>
      </c>
      <c r="D43" s="17">
        <f t="shared" si="1"/>
        <v>40</v>
      </c>
      <c r="E43" s="21">
        <v>26</v>
      </c>
      <c r="F43" s="19"/>
      <c r="G43" s="19"/>
      <c r="H43" s="20">
        <v>14</v>
      </c>
      <c r="I43" s="21">
        <v>34</v>
      </c>
      <c r="J43" s="19"/>
      <c r="K43" s="19">
        <v>5</v>
      </c>
      <c r="L43" s="19"/>
      <c r="M43" s="20">
        <v>1</v>
      </c>
      <c r="N43" s="22">
        <v>40</v>
      </c>
      <c r="O43" s="19"/>
      <c r="P43" s="20"/>
      <c r="Q43" s="21">
        <v>38</v>
      </c>
      <c r="R43" s="20">
        <v>2</v>
      </c>
      <c r="S43" s="22">
        <v>40</v>
      </c>
      <c r="T43" s="19"/>
      <c r="U43" s="20"/>
    </row>
    <row r="44" spans="1:21" ht="14.1" customHeight="1" x14ac:dyDescent="0.15">
      <c r="A44" s="34" t="s">
        <v>46</v>
      </c>
      <c r="B44" s="35"/>
      <c r="C44" s="15">
        <v>225</v>
      </c>
      <c r="D44" s="17">
        <f t="shared" si="1"/>
        <v>7</v>
      </c>
      <c r="E44" s="21">
        <v>7</v>
      </c>
      <c r="F44" s="19"/>
      <c r="G44" s="19"/>
      <c r="H44" s="20"/>
      <c r="I44" s="21">
        <v>6</v>
      </c>
      <c r="J44" s="19"/>
      <c r="K44" s="19">
        <v>1</v>
      </c>
      <c r="L44" s="19"/>
      <c r="M44" s="20"/>
      <c r="N44" s="22">
        <v>7</v>
      </c>
      <c r="O44" s="19"/>
      <c r="P44" s="20"/>
      <c r="Q44" s="21">
        <v>6</v>
      </c>
      <c r="R44" s="20">
        <v>1</v>
      </c>
      <c r="S44" s="22">
        <v>7</v>
      </c>
      <c r="T44" s="19"/>
      <c r="U44" s="20"/>
    </row>
    <row r="45" spans="1:21" ht="14.1" customHeight="1" x14ac:dyDescent="0.15">
      <c r="A45" s="34" t="s">
        <v>144</v>
      </c>
      <c r="B45" s="35"/>
      <c r="C45" s="15">
        <v>226</v>
      </c>
      <c r="D45" s="17">
        <f t="shared" si="1"/>
        <v>4</v>
      </c>
      <c r="E45" s="21">
        <v>3</v>
      </c>
      <c r="F45" s="19"/>
      <c r="G45" s="19"/>
      <c r="H45" s="20">
        <v>1</v>
      </c>
      <c r="I45" s="21">
        <v>4</v>
      </c>
      <c r="J45" s="19"/>
      <c r="K45" s="19"/>
      <c r="L45" s="19"/>
      <c r="M45" s="20"/>
      <c r="N45" s="22">
        <v>4</v>
      </c>
      <c r="O45" s="19"/>
      <c r="P45" s="20"/>
      <c r="Q45" s="21">
        <v>4</v>
      </c>
      <c r="R45" s="20"/>
      <c r="S45" s="22">
        <v>4</v>
      </c>
      <c r="T45" s="19"/>
      <c r="U45" s="20"/>
    </row>
    <row r="46" spans="1:21" ht="14.1" customHeight="1" x14ac:dyDescent="0.15">
      <c r="A46" s="34" t="s">
        <v>145</v>
      </c>
      <c r="B46" s="35"/>
      <c r="C46" s="15">
        <v>227</v>
      </c>
      <c r="D46" s="17">
        <f t="shared" si="1"/>
        <v>24</v>
      </c>
      <c r="E46" s="21">
        <v>9</v>
      </c>
      <c r="F46" s="19">
        <v>12</v>
      </c>
      <c r="G46" s="19"/>
      <c r="H46" s="20">
        <v>3</v>
      </c>
      <c r="I46" s="21">
        <v>22</v>
      </c>
      <c r="J46" s="19"/>
      <c r="K46" s="19">
        <v>1</v>
      </c>
      <c r="L46" s="19"/>
      <c r="M46" s="20">
        <v>1</v>
      </c>
      <c r="N46" s="22">
        <v>24</v>
      </c>
      <c r="O46" s="19"/>
      <c r="P46" s="20"/>
      <c r="Q46" s="21">
        <v>12</v>
      </c>
      <c r="R46" s="20">
        <v>12</v>
      </c>
      <c r="S46" s="22">
        <v>12</v>
      </c>
      <c r="T46" s="19">
        <v>12</v>
      </c>
      <c r="U46" s="20"/>
    </row>
    <row r="47" spans="1:21" ht="14.1" customHeight="1" x14ac:dyDescent="0.15">
      <c r="A47" s="34" t="s">
        <v>146</v>
      </c>
      <c r="B47" s="35"/>
      <c r="C47" s="15">
        <v>228</v>
      </c>
      <c r="D47" s="17">
        <f t="shared" si="1"/>
        <v>18</v>
      </c>
      <c r="E47" s="21">
        <v>13</v>
      </c>
      <c r="F47" s="19"/>
      <c r="G47" s="19"/>
      <c r="H47" s="20">
        <v>5</v>
      </c>
      <c r="I47" s="21">
        <v>16</v>
      </c>
      <c r="J47" s="19"/>
      <c r="K47" s="19">
        <v>2</v>
      </c>
      <c r="L47" s="19"/>
      <c r="M47" s="20"/>
      <c r="N47" s="22">
        <v>17</v>
      </c>
      <c r="O47" s="19">
        <v>1</v>
      </c>
      <c r="P47" s="20"/>
      <c r="Q47" s="21">
        <v>16</v>
      </c>
      <c r="R47" s="20">
        <v>2</v>
      </c>
      <c r="S47" s="22">
        <v>18</v>
      </c>
      <c r="T47" s="19"/>
      <c r="U47" s="20"/>
    </row>
    <row r="48" spans="1:21" ht="14.1" customHeight="1" x14ac:dyDescent="0.15">
      <c r="A48" s="34" t="s">
        <v>147</v>
      </c>
      <c r="B48" s="35"/>
      <c r="C48" s="15">
        <v>229</v>
      </c>
      <c r="D48" s="17">
        <f>SUM(E48:H48)</f>
        <v>10</v>
      </c>
      <c r="E48" s="21">
        <v>10</v>
      </c>
      <c r="F48" s="19"/>
      <c r="G48" s="19"/>
      <c r="H48" s="20"/>
      <c r="I48" s="21">
        <v>9</v>
      </c>
      <c r="J48" s="19"/>
      <c r="K48" s="19">
        <v>1</v>
      </c>
      <c r="L48" s="19"/>
      <c r="M48" s="20"/>
      <c r="N48" s="22">
        <v>10</v>
      </c>
      <c r="O48" s="19"/>
      <c r="P48" s="20"/>
      <c r="Q48" s="21">
        <v>9</v>
      </c>
      <c r="R48" s="20">
        <v>1</v>
      </c>
      <c r="S48" s="22">
        <v>10</v>
      </c>
      <c r="T48" s="19"/>
      <c r="U48" s="20"/>
    </row>
    <row r="49" spans="1:21" ht="14.1" customHeight="1" x14ac:dyDescent="0.15">
      <c r="A49" s="34" t="s">
        <v>148</v>
      </c>
      <c r="B49" s="35"/>
      <c r="C49" s="15">
        <v>230</v>
      </c>
      <c r="D49" s="17">
        <f>SUM(E49:H49)</f>
        <v>46</v>
      </c>
      <c r="E49" s="21">
        <v>29</v>
      </c>
      <c r="F49" s="19">
        <v>6</v>
      </c>
      <c r="G49" s="19"/>
      <c r="H49" s="20">
        <v>11</v>
      </c>
      <c r="I49" s="21">
        <v>40</v>
      </c>
      <c r="J49" s="19"/>
      <c r="K49" s="19">
        <v>5</v>
      </c>
      <c r="L49" s="19"/>
      <c r="M49" s="20">
        <v>1</v>
      </c>
      <c r="N49" s="22">
        <v>46</v>
      </c>
      <c r="O49" s="19"/>
      <c r="P49" s="20"/>
      <c r="Q49" s="21">
        <v>45</v>
      </c>
      <c r="R49" s="20">
        <v>1</v>
      </c>
      <c r="S49" s="22">
        <v>40</v>
      </c>
      <c r="T49" s="19"/>
      <c r="U49" s="20"/>
    </row>
    <row r="50" spans="1:21" ht="14.1" customHeight="1" x14ac:dyDescent="0.15">
      <c r="A50" s="34" t="s">
        <v>149</v>
      </c>
      <c r="B50" s="35"/>
      <c r="C50" s="15">
        <v>231</v>
      </c>
      <c r="D50" s="17">
        <f>SUM(E50:H50)</f>
        <v>36</v>
      </c>
      <c r="E50" s="21">
        <v>11</v>
      </c>
      <c r="F50" s="19">
        <v>21</v>
      </c>
      <c r="G50" s="19"/>
      <c r="H50" s="20">
        <v>4</v>
      </c>
      <c r="I50" s="21">
        <v>35</v>
      </c>
      <c r="J50" s="19"/>
      <c r="K50" s="19">
        <v>1</v>
      </c>
      <c r="L50" s="19"/>
      <c r="M50" s="20"/>
      <c r="N50" s="22">
        <v>36</v>
      </c>
      <c r="O50" s="19"/>
      <c r="P50" s="20"/>
      <c r="Q50" s="21">
        <v>34</v>
      </c>
      <c r="R50" s="20">
        <v>2</v>
      </c>
      <c r="S50" s="22">
        <v>15</v>
      </c>
      <c r="T50" s="19">
        <v>21</v>
      </c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150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47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151</v>
      </c>
      <c r="B55" s="45"/>
      <c r="C55" s="42"/>
      <c r="D55" s="9">
        <f>SUM(D56:D62)</f>
        <v>144</v>
      </c>
      <c r="E55" s="10">
        <f>SUM(E56:E62)</f>
        <v>59</v>
      </c>
      <c r="F55" s="11">
        <f>SUM(F56:F62)</f>
        <v>63</v>
      </c>
      <c r="G55" s="11">
        <f t="shared" ref="G55:U55" si="4">SUM(G56:G62)</f>
        <v>0</v>
      </c>
      <c r="H55" s="12">
        <f t="shared" si="4"/>
        <v>22</v>
      </c>
      <c r="I55" s="13">
        <f t="shared" si="4"/>
        <v>132</v>
      </c>
      <c r="J55" s="11">
        <f t="shared" si="4"/>
        <v>0</v>
      </c>
      <c r="K55" s="11">
        <f t="shared" si="4"/>
        <v>8</v>
      </c>
      <c r="L55" s="11">
        <f t="shared" si="4"/>
        <v>0</v>
      </c>
      <c r="M55" s="12">
        <f t="shared" si="4"/>
        <v>4</v>
      </c>
      <c r="N55" s="13">
        <f t="shared" si="4"/>
        <v>144</v>
      </c>
      <c r="O55" s="11">
        <f t="shared" si="4"/>
        <v>0</v>
      </c>
      <c r="P55" s="12">
        <f t="shared" si="4"/>
        <v>0</v>
      </c>
      <c r="Q55" s="13">
        <f t="shared" si="4"/>
        <v>72</v>
      </c>
      <c r="R55" s="12">
        <f t="shared" si="4"/>
        <v>72</v>
      </c>
      <c r="S55" s="13">
        <f t="shared" si="4"/>
        <v>81</v>
      </c>
      <c r="T55" s="11">
        <f t="shared" si="4"/>
        <v>63</v>
      </c>
      <c r="U55" s="12">
        <f t="shared" si="4"/>
        <v>0</v>
      </c>
    </row>
    <row r="56" spans="1:21" ht="14.1" customHeight="1" x14ac:dyDescent="0.15">
      <c r="A56" s="14"/>
      <c r="B56" s="15" t="s">
        <v>48</v>
      </c>
      <c r="C56" s="15">
        <v>341</v>
      </c>
      <c r="D56" s="17">
        <f>SUM(E56:H56)</f>
        <v>10</v>
      </c>
      <c r="E56" s="21">
        <v>6</v>
      </c>
      <c r="F56" s="19"/>
      <c r="G56" s="19"/>
      <c r="H56" s="20">
        <v>4</v>
      </c>
      <c r="I56" s="22">
        <v>9</v>
      </c>
      <c r="J56" s="19"/>
      <c r="K56" s="19"/>
      <c r="L56" s="19"/>
      <c r="M56" s="20">
        <v>1</v>
      </c>
      <c r="N56" s="22">
        <v>10</v>
      </c>
      <c r="O56" s="19"/>
      <c r="P56" s="20"/>
      <c r="Q56" s="22">
        <v>10</v>
      </c>
      <c r="R56" s="20"/>
      <c r="S56" s="22">
        <v>10</v>
      </c>
      <c r="T56" s="19"/>
      <c r="U56" s="20"/>
    </row>
    <row r="57" spans="1:21" ht="14.1" customHeight="1" x14ac:dyDescent="0.15">
      <c r="A57" s="14"/>
      <c r="B57" s="15" t="s">
        <v>49</v>
      </c>
      <c r="C57" s="15">
        <v>342</v>
      </c>
      <c r="D57" s="17">
        <f t="shared" ref="D57:D67" si="5">SUM(E57:H57)</f>
        <v>9</v>
      </c>
      <c r="E57" s="21">
        <v>8</v>
      </c>
      <c r="F57" s="19"/>
      <c r="G57" s="19"/>
      <c r="H57" s="20">
        <v>1</v>
      </c>
      <c r="I57" s="22">
        <v>9</v>
      </c>
      <c r="J57" s="19"/>
      <c r="K57" s="19"/>
      <c r="L57" s="19"/>
      <c r="M57" s="20"/>
      <c r="N57" s="22">
        <v>9</v>
      </c>
      <c r="O57" s="19"/>
      <c r="P57" s="20"/>
      <c r="Q57" s="22">
        <v>9</v>
      </c>
      <c r="R57" s="20"/>
      <c r="S57" s="22">
        <v>9</v>
      </c>
      <c r="T57" s="19"/>
      <c r="U57" s="20"/>
    </row>
    <row r="58" spans="1:21" ht="14.1" customHeight="1" x14ac:dyDescent="0.15">
      <c r="A58" s="14"/>
      <c r="B58" s="15" t="s">
        <v>50</v>
      </c>
      <c r="C58" s="15">
        <v>343</v>
      </c>
      <c r="D58" s="17">
        <f t="shared" si="5"/>
        <v>15</v>
      </c>
      <c r="E58" s="21">
        <v>12</v>
      </c>
      <c r="F58" s="19"/>
      <c r="G58" s="19"/>
      <c r="H58" s="20">
        <v>3</v>
      </c>
      <c r="I58" s="22">
        <v>12</v>
      </c>
      <c r="J58" s="19"/>
      <c r="K58" s="19">
        <v>3</v>
      </c>
      <c r="L58" s="19"/>
      <c r="M58" s="20"/>
      <c r="N58" s="22">
        <v>15</v>
      </c>
      <c r="O58" s="19"/>
      <c r="P58" s="20"/>
      <c r="Q58" s="22">
        <v>14</v>
      </c>
      <c r="R58" s="20">
        <v>1</v>
      </c>
      <c r="S58" s="22">
        <v>15</v>
      </c>
      <c r="T58" s="19"/>
      <c r="U58" s="20"/>
    </row>
    <row r="59" spans="1:21" ht="14.1" customHeight="1" x14ac:dyDescent="0.15">
      <c r="A59" s="14"/>
      <c r="B59" s="15" t="s">
        <v>51</v>
      </c>
      <c r="C59" s="15">
        <v>344</v>
      </c>
      <c r="D59" s="17">
        <f t="shared" si="5"/>
        <v>65</v>
      </c>
      <c r="E59" s="21">
        <v>9</v>
      </c>
      <c r="F59" s="19">
        <v>48</v>
      </c>
      <c r="G59" s="19"/>
      <c r="H59" s="20">
        <v>8</v>
      </c>
      <c r="I59" s="22">
        <v>60</v>
      </c>
      <c r="J59" s="19"/>
      <c r="K59" s="19">
        <v>4</v>
      </c>
      <c r="L59" s="19"/>
      <c r="M59" s="20">
        <v>1</v>
      </c>
      <c r="N59" s="22">
        <v>65</v>
      </c>
      <c r="O59" s="19"/>
      <c r="P59" s="20"/>
      <c r="Q59" s="22">
        <v>16</v>
      </c>
      <c r="R59" s="20">
        <v>49</v>
      </c>
      <c r="S59" s="22">
        <v>17</v>
      </c>
      <c r="T59" s="19">
        <v>48</v>
      </c>
      <c r="U59" s="20"/>
    </row>
    <row r="60" spans="1:21" ht="14.1" customHeight="1" x14ac:dyDescent="0.15">
      <c r="A60" s="14"/>
      <c r="B60" s="15" t="s">
        <v>52</v>
      </c>
      <c r="C60" s="15">
        <v>345</v>
      </c>
      <c r="D60" s="17">
        <f t="shared" si="5"/>
        <v>6</v>
      </c>
      <c r="E60" s="21">
        <v>4</v>
      </c>
      <c r="F60" s="19"/>
      <c r="G60" s="19"/>
      <c r="H60" s="20">
        <v>2</v>
      </c>
      <c r="I60" s="22">
        <v>4</v>
      </c>
      <c r="J60" s="19"/>
      <c r="K60" s="19"/>
      <c r="L60" s="19"/>
      <c r="M60" s="20">
        <v>2</v>
      </c>
      <c r="N60" s="22">
        <v>6</v>
      </c>
      <c r="O60" s="19"/>
      <c r="P60" s="20"/>
      <c r="Q60" s="22">
        <v>4</v>
      </c>
      <c r="R60" s="20">
        <v>2</v>
      </c>
      <c r="S60" s="22">
        <v>6</v>
      </c>
      <c r="T60" s="19"/>
      <c r="U60" s="20"/>
    </row>
    <row r="61" spans="1:21" ht="14.1" customHeight="1" x14ac:dyDescent="0.15">
      <c r="A61" s="14"/>
      <c r="B61" s="15" t="s">
        <v>53</v>
      </c>
      <c r="C61" s="15">
        <v>348</v>
      </c>
      <c r="D61" s="17">
        <f t="shared" si="5"/>
        <v>9</v>
      </c>
      <c r="E61" s="21">
        <v>8</v>
      </c>
      <c r="F61" s="19"/>
      <c r="G61" s="19"/>
      <c r="H61" s="20">
        <v>1</v>
      </c>
      <c r="I61" s="22">
        <v>9</v>
      </c>
      <c r="J61" s="19"/>
      <c r="K61" s="19"/>
      <c r="L61" s="19"/>
      <c r="M61" s="20"/>
      <c r="N61" s="22">
        <v>9</v>
      </c>
      <c r="O61" s="19"/>
      <c r="P61" s="20"/>
      <c r="Q61" s="22">
        <v>9</v>
      </c>
      <c r="R61" s="20"/>
      <c r="S61" s="22">
        <v>9</v>
      </c>
      <c r="T61" s="19"/>
      <c r="U61" s="20"/>
    </row>
    <row r="62" spans="1:21" ht="14.1" customHeight="1" thickBot="1" x14ac:dyDescent="0.2">
      <c r="A62" s="23"/>
      <c r="B62" s="24" t="s">
        <v>54</v>
      </c>
      <c r="C62" s="24">
        <v>349</v>
      </c>
      <c r="D62" s="17">
        <f t="shared" si="5"/>
        <v>30</v>
      </c>
      <c r="E62" s="26">
        <v>12</v>
      </c>
      <c r="F62" s="27">
        <v>15</v>
      </c>
      <c r="G62" s="27"/>
      <c r="H62" s="28">
        <v>3</v>
      </c>
      <c r="I62" s="29">
        <v>29</v>
      </c>
      <c r="J62" s="27"/>
      <c r="K62" s="27">
        <v>1</v>
      </c>
      <c r="L62" s="27"/>
      <c r="M62" s="28"/>
      <c r="N62" s="29">
        <v>30</v>
      </c>
      <c r="O62" s="27"/>
      <c r="P62" s="28"/>
      <c r="Q62" s="29">
        <v>10</v>
      </c>
      <c r="R62" s="28">
        <v>20</v>
      </c>
      <c r="S62" s="29">
        <v>15</v>
      </c>
      <c r="T62" s="27">
        <v>15</v>
      </c>
      <c r="U62" s="28"/>
    </row>
    <row r="63" spans="1:21" ht="14.1" customHeight="1" x14ac:dyDescent="0.15">
      <c r="A63" s="7" t="s">
        <v>152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55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56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57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58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153</v>
      </c>
      <c r="B68" s="45"/>
      <c r="C68" s="42"/>
      <c r="D68" s="9">
        <f>SUM(D69:D72)</f>
        <v>41</v>
      </c>
      <c r="E68" s="10">
        <f>SUM(E69:E72)</f>
        <v>27</v>
      </c>
      <c r="F68" s="11">
        <f>SUM(F69:F72)</f>
        <v>0</v>
      </c>
      <c r="G68" s="11">
        <f t="shared" ref="G68:U68" si="7">SUM(G69:G72)</f>
        <v>0</v>
      </c>
      <c r="H68" s="12">
        <f t="shared" si="7"/>
        <v>14</v>
      </c>
      <c r="I68" s="13">
        <f t="shared" si="7"/>
        <v>35</v>
      </c>
      <c r="J68" s="11">
        <f t="shared" si="7"/>
        <v>0</v>
      </c>
      <c r="K68" s="11">
        <f t="shared" si="7"/>
        <v>3</v>
      </c>
      <c r="L68" s="11">
        <f t="shared" si="7"/>
        <v>0</v>
      </c>
      <c r="M68" s="12">
        <f t="shared" si="7"/>
        <v>3</v>
      </c>
      <c r="N68" s="13">
        <f t="shared" si="7"/>
        <v>40</v>
      </c>
      <c r="O68" s="11">
        <f t="shared" si="7"/>
        <v>1</v>
      </c>
      <c r="P68" s="12">
        <f t="shared" si="7"/>
        <v>0</v>
      </c>
      <c r="Q68" s="13">
        <f t="shared" si="7"/>
        <v>36</v>
      </c>
      <c r="R68" s="12">
        <f t="shared" si="7"/>
        <v>5</v>
      </c>
      <c r="S68" s="13">
        <f t="shared" si="7"/>
        <v>41</v>
      </c>
      <c r="T68" s="11">
        <f t="shared" si="7"/>
        <v>0</v>
      </c>
      <c r="U68" s="12">
        <f t="shared" si="7"/>
        <v>0</v>
      </c>
    </row>
    <row r="69" spans="1:21" ht="14.1" customHeight="1" x14ac:dyDescent="0.15">
      <c r="A69" s="14"/>
      <c r="B69" s="15" t="s">
        <v>59</v>
      </c>
      <c r="C69" s="15">
        <v>381</v>
      </c>
      <c r="D69" s="17">
        <f>SUM(E69:H69)</f>
        <v>2</v>
      </c>
      <c r="E69" s="21">
        <v>2</v>
      </c>
      <c r="F69" s="19"/>
      <c r="G69" s="19"/>
      <c r="H69" s="20"/>
      <c r="I69" s="22">
        <v>2</v>
      </c>
      <c r="J69" s="19"/>
      <c r="K69" s="19"/>
      <c r="L69" s="19"/>
      <c r="M69" s="20"/>
      <c r="N69" s="22">
        <v>2</v>
      </c>
      <c r="O69" s="19"/>
      <c r="P69" s="20"/>
      <c r="Q69" s="22">
        <v>1</v>
      </c>
      <c r="R69" s="20">
        <v>1</v>
      </c>
      <c r="S69" s="22">
        <v>2</v>
      </c>
      <c r="T69" s="19"/>
      <c r="U69" s="20"/>
    </row>
    <row r="70" spans="1:21" ht="14.1" customHeight="1" x14ac:dyDescent="0.15">
      <c r="A70" s="14"/>
      <c r="B70" s="15" t="s">
        <v>60</v>
      </c>
      <c r="C70" s="15">
        <v>382</v>
      </c>
      <c r="D70" s="17">
        <f>SUM(E70:H70)</f>
        <v>8</v>
      </c>
      <c r="E70" s="21">
        <v>4</v>
      </c>
      <c r="F70" s="19"/>
      <c r="G70" s="19"/>
      <c r="H70" s="20">
        <v>4</v>
      </c>
      <c r="I70" s="21">
        <v>7</v>
      </c>
      <c r="J70" s="19"/>
      <c r="K70" s="19">
        <v>1</v>
      </c>
      <c r="L70" s="19"/>
      <c r="M70" s="20"/>
      <c r="N70" s="22">
        <v>7</v>
      </c>
      <c r="O70" s="19">
        <v>1</v>
      </c>
      <c r="P70" s="20"/>
      <c r="Q70" s="22">
        <v>7</v>
      </c>
      <c r="R70" s="20">
        <v>1</v>
      </c>
      <c r="S70" s="22">
        <v>8</v>
      </c>
      <c r="T70" s="19"/>
      <c r="U70" s="20"/>
    </row>
    <row r="71" spans="1:21" ht="14.1" customHeight="1" x14ac:dyDescent="0.15">
      <c r="A71" s="14"/>
      <c r="B71" s="15" t="s">
        <v>61</v>
      </c>
      <c r="C71" s="15">
        <v>383</v>
      </c>
      <c r="D71" s="17">
        <f>SUM(E71:H71)</f>
        <v>20</v>
      </c>
      <c r="E71" s="21">
        <v>17</v>
      </c>
      <c r="F71" s="19"/>
      <c r="G71" s="19"/>
      <c r="H71" s="20">
        <v>3</v>
      </c>
      <c r="I71" s="21">
        <v>16</v>
      </c>
      <c r="J71" s="19"/>
      <c r="K71" s="19">
        <v>2</v>
      </c>
      <c r="L71" s="19"/>
      <c r="M71" s="20">
        <v>2</v>
      </c>
      <c r="N71" s="22">
        <v>20</v>
      </c>
      <c r="O71" s="19"/>
      <c r="P71" s="20"/>
      <c r="Q71" s="21">
        <v>17</v>
      </c>
      <c r="R71" s="20">
        <v>3</v>
      </c>
      <c r="S71" s="22">
        <v>20</v>
      </c>
      <c r="T71" s="19"/>
      <c r="U71" s="20"/>
    </row>
    <row r="72" spans="1:21" ht="14.1" customHeight="1" thickBot="1" x14ac:dyDescent="0.2">
      <c r="A72" s="23"/>
      <c r="B72" s="24" t="s">
        <v>62</v>
      </c>
      <c r="C72" s="24">
        <v>384</v>
      </c>
      <c r="D72" s="17">
        <f>SUM(E72:H72)</f>
        <v>11</v>
      </c>
      <c r="E72" s="26">
        <v>4</v>
      </c>
      <c r="F72" s="27"/>
      <c r="G72" s="27"/>
      <c r="H72" s="28">
        <v>7</v>
      </c>
      <c r="I72" s="26">
        <v>10</v>
      </c>
      <c r="J72" s="27"/>
      <c r="K72" s="27"/>
      <c r="L72" s="27"/>
      <c r="M72" s="28">
        <v>1</v>
      </c>
      <c r="N72" s="29">
        <v>11</v>
      </c>
      <c r="O72" s="27"/>
      <c r="P72" s="28"/>
      <c r="Q72" s="26">
        <v>11</v>
      </c>
      <c r="R72" s="28"/>
      <c r="S72" s="29">
        <v>11</v>
      </c>
      <c r="T72" s="27"/>
      <c r="U72" s="28"/>
    </row>
    <row r="73" spans="1:21" ht="14.1" customHeight="1" x14ac:dyDescent="0.15">
      <c r="A73" s="7" t="s">
        <v>154</v>
      </c>
      <c r="B73" s="45"/>
      <c r="C73" s="42"/>
      <c r="D73" s="9">
        <f>SUM(D74:D77)</f>
        <v>8</v>
      </c>
      <c r="E73" s="10">
        <f>SUM(E74:E77)</f>
        <v>4</v>
      </c>
      <c r="F73" s="11">
        <f>SUM(F74:F77)</f>
        <v>0</v>
      </c>
      <c r="G73" s="11">
        <f t="shared" ref="G73:U73" si="8">SUM(G74:G77)</f>
        <v>0</v>
      </c>
      <c r="H73" s="12">
        <f t="shared" si="8"/>
        <v>4</v>
      </c>
      <c r="I73" s="13">
        <f t="shared" si="8"/>
        <v>6</v>
      </c>
      <c r="J73" s="11">
        <f t="shared" si="8"/>
        <v>0</v>
      </c>
      <c r="K73" s="11">
        <f t="shared" si="8"/>
        <v>2</v>
      </c>
      <c r="L73" s="11">
        <f t="shared" si="8"/>
        <v>0</v>
      </c>
      <c r="M73" s="12">
        <f t="shared" si="8"/>
        <v>0</v>
      </c>
      <c r="N73" s="13">
        <f t="shared" si="8"/>
        <v>8</v>
      </c>
      <c r="O73" s="11">
        <f t="shared" si="8"/>
        <v>0</v>
      </c>
      <c r="P73" s="12">
        <f t="shared" si="8"/>
        <v>0</v>
      </c>
      <c r="Q73" s="13">
        <f t="shared" si="8"/>
        <v>8</v>
      </c>
      <c r="R73" s="12">
        <f t="shared" si="8"/>
        <v>0</v>
      </c>
      <c r="S73" s="13">
        <f t="shared" si="8"/>
        <v>8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63</v>
      </c>
      <c r="C74" s="15">
        <v>401</v>
      </c>
      <c r="D74" s="17">
        <f>SUM(E74:H74)</f>
        <v>5</v>
      </c>
      <c r="E74" s="21">
        <v>1</v>
      </c>
      <c r="F74" s="19"/>
      <c r="G74" s="19"/>
      <c r="H74" s="20">
        <v>4</v>
      </c>
      <c r="I74" s="22">
        <v>5</v>
      </c>
      <c r="J74" s="19"/>
      <c r="K74" s="19"/>
      <c r="L74" s="19"/>
      <c r="M74" s="20"/>
      <c r="N74" s="22">
        <v>5</v>
      </c>
      <c r="O74" s="19"/>
      <c r="P74" s="20"/>
      <c r="Q74" s="22">
        <v>5</v>
      </c>
      <c r="R74" s="20"/>
      <c r="S74" s="22">
        <v>5</v>
      </c>
      <c r="T74" s="19"/>
      <c r="U74" s="20"/>
    </row>
    <row r="75" spans="1:21" ht="14.1" customHeight="1" x14ac:dyDescent="0.15">
      <c r="A75" s="14"/>
      <c r="B75" s="15" t="s">
        <v>64</v>
      </c>
      <c r="C75" s="15">
        <v>402</v>
      </c>
      <c r="D75" s="17">
        <f>SUM(E75:H75)</f>
        <v>3</v>
      </c>
      <c r="E75" s="21">
        <v>3</v>
      </c>
      <c r="F75" s="19"/>
      <c r="G75" s="19"/>
      <c r="H75" s="20"/>
      <c r="I75" s="22">
        <v>1</v>
      </c>
      <c r="J75" s="19"/>
      <c r="K75" s="19">
        <v>2</v>
      </c>
      <c r="L75" s="19"/>
      <c r="M75" s="20"/>
      <c r="N75" s="22">
        <v>3</v>
      </c>
      <c r="O75" s="19"/>
      <c r="P75" s="20"/>
      <c r="Q75" s="22">
        <v>3</v>
      </c>
      <c r="R75" s="20"/>
      <c r="S75" s="22">
        <v>3</v>
      </c>
      <c r="T75" s="19"/>
      <c r="U75" s="20"/>
    </row>
    <row r="76" spans="1:21" ht="14.1" customHeight="1" x14ac:dyDescent="0.15">
      <c r="A76" s="14"/>
      <c r="B76" s="15" t="s">
        <v>65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66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155</v>
      </c>
      <c r="B78" s="45"/>
      <c r="C78" s="42"/>
      <c r="D78" s="9">
        <f>SUM(D79:D86)</f>
        <v>48</v>
      </c>
      <c r="E78" s="10">
        <f>SUM(E79:E86)</f>
        <v>1</v>
      </c>
      <c r="F78" s="11">
        <f>SUM(F79:F86)</f>
        <v>47</v>
      </c>
      <c r="G78" s="11">
        <f t="shared" ref="G78:U78" si="9">SUM(G79:G86)</f>
        <v>0</v>
      </c>
      <c r="H78" s="12">
        <f t="shared" si="9"/>
        <v>0</v>
      </c>
      <c r="I78" s="13">
        <f t="shared" si="9"/>
        <v>0</v>
      </c>
      <c r="J78" s="11">
        <f t="shared" si="9"/>
        <v>47</v>
      </c>
      <c r="K78" s="11">
        <f t="shared" si="9"/>
        <v>1</v>
      </c>
      <c r="L78" s="11">
        <f t="shared" si="9"/>
        <v>0</v>
      </c>
      <c r="M78" s="12">
        <f t="shared" si="9"/>
        <v>0</v>
      </c>
      <c r="N78" s="13">
        <f t="shared" si="9"/>
        <v>48</v>
      </c>
      <c r="O78" s="11">
        <f t="shared" si="9"/>
        <v>0</v>
      </c>
      <c r="P78" s="12">
        <f t="shared" si="9"/>
        <v>0</v>
      </c>
      <c r="Q78" s="13">
        <f t="shared" si="9"/>
        <v>1</v>
      </c>
      <c r="R78" s="12">
        <f t="shared" si="9"/>
        <v>47</v>
      </c>
      <c r="S78" s="13">
        <f t="shared" si="9"/>
        <v>1</v>
      </c>
      <c r="T78" s="11">
        <f t="shared" si="9"/>
        <v>47</v>
      </c>
      <c r="U78" s="12">
        <f t="shared" si="9"/>
        <v>0</v>
      </c>
    </row>
    <row r="79" spans="1:21" ht="14.1" customHeight="1" x14ac:dyDescent="0.15">
      <c r="A79" s="14"/>
      <c r="B79" s="15" t="s">
        <v>67</v>
      </c>
      <c r="C79" s="15">
        <v>421</v>
      </c>
      <c r="D79" s="17">
        <f>SUM(E79:H79)</f>
        <v>48</v>
      </c>
      <c r="E79" s="21">
        <v>1</v>
      </c>
      <c r="F79" s="19">
        <v>47</v>
      </c>
      <c r="G79" s="19"/>
      <c r="H79" s="20"/>
      <c r="I79" s="22"/>
      <c r="J79" s="19">
        <v>47</v>
      </c>
      <c r="K79" s="19">
        <v>1</v>
      </c>
      <c r="L79" s="19"/>
      <c r="M79" s="20"/>
      <c r="N79" s="22">
        <v>48</v>
      </c>
      <c r="O79" s="19"/>
      <c r="P79" s="20"/>
      <c r="Q79" s="22">
        <v>1</v>
      </c>
      <c r="R79" s="20">
        <v>47</v>
      </c>
      <c r="S79" s="22">
        <v>1</v>
      </c>
      <c r="T79" s="19">
        <v>47</v>
      </c>
      <c r="U79" s="20"/>
    </row>
    <row r="80" spans="1:21" ht="14.1" customHeight="1" x14ac:dyDescent="0.15">
      <c r="A80" s="14"/>
      <c r="B80" s="15" t="s">
        <v>68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69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70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71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72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73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74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156</v>
      </c>
      <c r="B87" s="45"/>
      <c r="C87" s="42"/>
      <c r="D87" s="9">
        <f t="shared" ref="D87:U87" si="11">SUM(D88:D95)</f>
        <v>21</v>
      </c>
      <c r="E87" s="10">
        <f t="shared" si="11"/>
        <v>9</v>
      </c>
      <c r="F87" s="11">
        <f t="shared" si="11"/>
        <v>0</v>
      </c>
      <c r="G87" s="11">
        <f t="shared" si="11"/>
        <v>0</v>
      </c>
      <c r="H87" s="12">
        <f t="shared" si="11"/>
        <v>12</v>
      </c>
      <c r="I87" s="13">
        <f t="shared" si="11"/>
        <v>21</v>
      </c>
      <c r="J87" s="11">
        <f t="shared" si="11"/>
        <v>0</v>
      </c>
      <c r="K87" s="11">
        <f t="shared" si="11"/>
        <v>0</v>
      </c>
      <c r="L87" s="11">
        <f t="shared" si="11"/>
        <v>0</v>
      </c>
      <c r="M87" s="12">
        <f t="shared" si="11"/>
        <v>0</v>
      </c>
      <c r="N87" s="13">
        <f t="shared" si="11"/>
        <v>21</v>
      </c>
      <c r="O87" s="11">
        <f t="shared" si="11"/>
        <v>0</v>
      </c>
      <c r="P87" s="12">
        <f t="shared" si="11"/>
        <v>0</v>
      </c>
      <c r="Q87" s="13">
        <f t="shared" si="11"/>
        <v>21</v>
      </c>
      <c r="R87" s="12">
        <f t="shared" si="11"/>
        <v>0</v>
      </c>
      <c r="S87" s="13">
        <f t="shared" si="11"/>
        <v>21</v>
      </c>
      <c r="T87" s="11">
        <f t="shared" si="11"/>
        <v>0</v>
      </c>
      <c r="U87" s="12">
        <f t="shared" si="11"/>
        <v>0</v>
      </c>
    </row>
    <row r="88" spans="1:21" ht="14.1" customHeight="1" x14ac:dyDescent="0.15">
      <c r="A88" s="14"/>
      <c r="B88" s="15" t="s">
        <v>75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76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77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78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79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80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157</v>
      </c>
      <c r="C94" s="15">
        <v>447</v>
      </c>
      <c r="D94" s="17">
        <f>SUM(E94:H94)</f>
        <v>21</v>
      </c>
      <c r="E94" s="21">
        <v>9</v>
      </c>
      <c r="F94" s="19"/>
      <c r="G94" s="19"/>
      <c r="H94" s="20">
        <v>12</v>
      </c>
      <c r="I94" s="22">
        <v>21</v>
      </c>
      <c r="J94" s="19"/>
      <c r="K94" s="19"/>
      <c r="L94" s="19"/>
      <c r="M94" s="20"/>
      <c r="N94" s="22">
        <v>21</v>
      </c>
      <c r="O94" s="19"/>
      <c r="P94" s="20"/>
      <c r="Q94" s="22">
        <v>21</v>
      </c>
      <c r="R94" s="20"/>
      <c r="S94" s="22">
        <v>21</v>
      </c>
      <c r="T94" s="19"/>
      <c r="U94" s="20"/>
    </row>
    <row r="95" spans="1:21" ht="14.1" customHeight="1" thickBot="1" x14ac:dyDescent="0.2">
      <c r="A95" s="23"/>
      <c r="B95" s="24" t="s">
        <v>158</v>
      </c>
      <c r="C95" s="24">
        <v>448</v>
      </c>
      <c r="D95" s="44">
        <f>SUM(E95:H95)</f>
        <v>0</v>
      </c>
      <c r="E95" s="26"/>
      <c r="F95" s="27"/>
      <c r="G95" s="27"/>
      <c r="H95" s="28"/>
      <c r="I95" s="29"/>
      <c r="J95" s="27"/>
      <c r="K95" s="27"/>
      <c r="L95" s="27"/>
      <c r="M95" s="28"/>
      <c r="N95" s="29"/>
      <c r="O95" s="27"/>
      <c r="P95" s="28"/>
      <c r="Q95" s="29"/>
      <c r="R95" s="28"/>
      <c r="S95" s="29"/>
      <c r="T95" s="27"/>
      <c r="U95" s="28"/>
    </row>
    <row r="96" spans="1:21" ht="14.1" customHeight="1" x14ac:dyDescent="0.15">
      <c r="A96" s="7" t="s">
        <v>159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81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82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160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83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84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85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161</v>
      </c>
      <c r="B103" s="45"/>
      <c r="C103" s="42"/>
      <c r="D103" s="9">
        <f>SUM(D104:D105)</f>
        <v>4</v>
      </c>
      <c r="E103" s="10">
        <f>SUM(E104:E105)</f>
        <v>3</v>
      </c>
      <c r="F103" s="11">
        <f>SUM(F104:F105)</f>
        <v>0</v>
      </c>
      <c r="G103" s="11">
        <f t="shared" ref="G103:U103" si="15">SUM(G104:G105)</f>
        <v>0</v>
      </c>
      <c r="H103" s="12">
        <f t="shared" si="15"/>
        <v>1</v>
      </c>
      <c r="I103" s="13">
        <f t="shared" si="15"/>
        <v>4</v>
      </c>
      <c r="J103" s="11">
        <f t="shared" si="15"/>
        <v>0</v>
      </c>
      <c r="K103" s="11">
        <f t="shared" si="15"/>
        <v>0</v>
      </c>
      <c r="L103" s="11">
        <f t="shared" si="15"/>
        <v>0</v>
      </c>
      <c r="M103" s="12">
        <f t="shared" si="15"/>
        <v>0</v>
      </c>
      <c r="N103" s="13">
        <f t="shared" si="15"/>
        <v>4</v>
      </c>
      <c r="O103" s="11">
        <f t="shared" si="15"/>
        <v>0</v>
      </c>
      <c r="P103" s="12">
        <f t="shared" si="15"/>
        <v>0</v>
      </c>
      <c r="Q103" s="13">
        <f t="shared" si="15"/>
        <v>4</v>
      </c>
      <c r="R103" s="12">
        <f t="shared" si="15"/>
        <v>0</v>
      </c>
      <c r="S103" s="13">
        <f t="shared" si="15"/>
        <v>4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86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87</v>
      </c>
      <c r="C105" s="24">
        <v>503</v>
      </c>
      <c r="D105" s="44">
        <f>SUM(E105:H105)</f>
        <v>4</v>
      </c>
      <c r="E105" s="26">
        <v>3</v>
      </c>
      <c r="F105" s="27"/>
      <c r="G105" s="27"/>
      <c r="H105" s="28">
        <v>1</v>
      </c>
      <c r="I105" s="29">
        <v>4</v>
      </c>
      <c r="J105" s="27"/>
      <c r="K105" s="27"/>
      <c r="L105" s="27"/>
      <c r="M105" s="28"/>
      <c r="N105" s="29">
        <v>4</v>
      </c>
      <c r="O105" s="27"/>
      <c r="P105" s="28"/>
      <c r="Q105" s="29">
        <v>4</v>
      </c>
      <c r="R105" s="28"/>
      <c r="S105" s="29">
        <v>4</v>
      </c>
      <c r="T105" s="27"/>
      <c r="U105" s="28"/>
    </row>
    <row r="106" spans="1:21" ht="14.1" customHeight="1" x14ac:dyDescent="0.15">
      <c r="A106" s="40" t="s">
        <v>162</v>
      </c>
      <c r="B106" s="45"/>
      <c r="C106" s="42"/>
      <c r="D106" s="9">
        <f t="shared" ref="D106:U106" si="16">SUM(D107:D109)</f>
        <v>2</v>
      </c>
      <c r="E106" s="10">
        <f t="shared" si="16"/>
        <v>2</v>
      </c>
      <c r="F106" s="11">
        <f t="shared" si="16"/>
        <v>0</v>
      </c>
      <c r="G106" s="11">
        <f t="shared" si="16"/>
        <v>0</v>
      </c>
      <c r="H106" s="12">
        <f t="shared" si="16"/>
        <v>0</v>
      </c>
      <c r="I106" s="13">
        <f t="shared" si="16"/>
        <v>2</v>
      </c>
      <c r="J106" s="11">
        <f t="shared" si="16"/>
        <v>0</v>
      </c>
      <c r="K106" s="11">
        <f t="shared" si="16"/>
        <v>0</v>
      </c>
      <c r="L106" s="11">
        <f t="shared" si="16"/>
        <v>0</v>
      </c>
      <c r="M106" s="12">
        <f t="shared" si="16"/>
        <v>0</v>
      </c>
      <c r="N106" s="13">
        <f t="shared" si="16"/>
        <v>2</v>
      </c>
      <c r="O106" s="11">
        <f t="shared" si="16"/>
        <v>0</v>
      </c>
      <c r="P106" s="12">
        <f t="shared" si="16"/>
        <v>0</v>
      </c>
      <c r="Q106" s="13">
        <f t="shared" si="16"/>
        <v>2</v>
      </c>
      <c r="R106" s="12">
        <f t="shared" si="16"/>
        <v>0</v>
      </c>
      <c r="S106" s="13">
        <f t="shared" si="16"/>
        <v>2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88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89</v>
      </c>
      <c r="C108" s="15">
        <v>522</v>
      </c>
      <c r="D108" s="17">
        <f>SUM(E108:H108)</f>
        <v>2</v>
      </c>
      <c r="E108" s="21">
        <v>2</v>
      </c>
      <c r="F108" s="19"/>
      <c r="G108" s="19"/>
      <c r="H108" s="20"/>
      <c r="I108" s="22">
        <v>2</v>
      </c>
      <c r="J108" s="19"/>
      <c r="K108" s="19"/>
      <c r="L108" s="19"/>
      <c r="M108" s="20"/>
      <c r="N108" s="22">
        <v>2</v>
      </c>
      <c r="O108" s="19"/>
      <c r="P108" s="20"/>
      <c r="Q108" s="22">
        <v>2</v>
      </c>
      <c r="R108" s="20"/>
      <c r="S108" s="22">
        <v>2</v>
      </c>
      <c r="T108" s="19"/>
      <c r="U108" s="20"/>
    </row>
    <row r="109" spans="1:21" ht="14.1" customHeight="1" thickBot="1" x14ac:dyDescent="0.2">
      <c r="A109" s="23"/>
      <c r="B109" s="24" t="s">
        <v>90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163</v>
      </c>
      <c r="B110" s="45"/>
      <c r="C110" s="42"/>
      <c r="D110" s="9">
        <f>SUM(D111:D116)</f>
        <v>21</v>
      </c>
      <c r="E110" s="10">
        <f>SUM(E111:E116)</f>
        <v>7</v>
      </c>
      <c r="F110" s="11">
        <f>SUM(F111:F116)</f>
        <v>11</v>
      </c>
      <c r="G110" s="11">
        <f t="shared" ref="G110:U110" si="17">SUM(G111:G116)</f>
        <v>0</v>
      </c>
      <c r="H110" s="12">
        <f t="shared" si="17"/>
        <v>3</v>
      </c>
      <c r="I110" s="13">
        <f t="shared" si="17"/>
        <v>20</v>
      </c>
      <c r="J110" s="11">
        <f t="shared" si="17"/>
        <v>0</v>
      </c>
      <c r="K110" s="11">
        <f t="shared" si="17"/>
        <v>1</v>
      </c>
      <c r="L110" s="11">
        <f t="shared" si="17"/>
        <v>0</v>
      </c>
      <c r="M110" s="12">
        <f t="shared" si="17"/>
        <v>0</v>
      </c>
      <c r="N110" s="13">
        <f t="shared" si="17"/>
        <v>21</v>
      </c>
      <c r="O110" s="11">
        <f t="shared" si="17"/>
        <v>0</v>
      </c>
      <c r="P110" s="12">
        <f t="shared" si="17"/>
        <v>0</v>
      </c>
      <c r="Q110" s="13">
        <f t="shared" si="17"/>
        <v>21</v>
      </c>
      <c r="R110" s="12">
        <f t="shared" si="17"/>
        <v>0</v>
      </c>
      <c r="S110" s="13">
        <f t="shared" si="17"/>
        <v>10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91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92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93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94</v>
      </c>
      <c r="C114" s="15">
        <v>544</v>
      </c>
      <c r="D114" s="17">
        <f t="shared" si="18"/>
        <v>21</v>
      </c>
      <c r="E114" s="21">
        <v>7</v>
      </c>
      <c r="F114" s="19">
        <v>11</v>
      </c>
      <c r="G114" s="19"/>
      <c r="H114" s="20">
        <v>3</v>
      </c>
      <c r="I114" s="22">
        <v>20</v>
      </c>
      <c r="J114" s="19"/>
      <c r="K114" s="19">
        <v>1</v>
      </c>
      <c r="L114" s="19"/>
      <c r="M114" s="20"/>
      <c r="N114" s="22">
        <v>21</v>
      </c>
      <c r="O114" s="19"/>
      <c r="P114" s="20"/>
      <c r="Q114" s="22">
        <v>21</v>
      </c>
      <c r="R114" s="20"/>
      <c r="S114" s="22">
        <v>10</v>
      </c>
      <c r="T114" s="19"/>
      <c r="U114" s="20"/>
    </row>
    <row r="115" spans="1:21" ht="14.1" customHeight="1" x14ac:dyDescent="0.15">
      <c r="A115" s="14"/>
      <c r="B115" s="15" t="s">
        <v>95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96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164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97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98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99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100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165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101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166</v>
      </c>
      <c r="B124" s="45"/>
      <c r="C124" s="42"/>
      <c r="D124" s="9">
        <f>SUM(D125:D134)</f>
        <v>15</v>
      </c>
      <c r="E124" s="10">
        <f>SUM(E125:E134)</f>
        <v>14</v>
      </c>
      <c r="F124" s="11">
        <f>SUM(F125:F134)</f>
        <v>1</v>
      </c>
      <c r="G124" s="11">
        <f t="shared" ref="G124:U124" si="21">SUM(G125:G134)</f>
        <v>0</v>
      </c>
      <c r="H124" s="12">
        <f t="shared" si="21"/>
        <v>0</v>
      </c>
      <c r="I124" s="13">
        <f t="shared" si="21"/>
        <v>14</v>
      </c>
      <c r="J124" s="11">
        <f t="shared" si="21"/>
        <v>0</v>
      </c>
      <c r="K124" s="11">
        <f t="shared" si="21"/>
        <v>0</v>
      </c>
      <c r="L124" s="11">
        <f t="shared" si="21"/>
        <v>0</v>
      </c>
      <c r="M124" s="12">
        <f t="shared" si="21"/>
        <v>1</v>
      </c>
      <c r="N124" s="13">
        <f t="shared" si="21"/>
        <v>15</v>
      </c>
      <c r="O124" s="11">
        <f t="shared" si="21"/>
        <v>0</v>
      </c>
      <c r="P124" s="12">
        <f t="shared" si="21"/>
        <v>0</v>
      </c>
      <c r="Q124" s="13">
        <f t="shared" si="21"/>
        <v>13</v>
      </c>
      <c r="R124" s="12">
        <f t="shared" si="21"/>
        <v>2</v>
      </c>
      <c r="S124" s="13">
        <f t="shared" si="21"/>
        <v>15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102</v>
      </c>
      <c r="C125" s="15">
        <v>601</v>
      </c>
      <c r="D125" s="17">
        <f>SUM(E125:H125)</f>
        <v>4</v>
      </c>
      <c r="E125" s="21">
        <v>4</v>
      </c>
      <c r="F125" s="19"/>
      <c r="G125" s="19"/>
      <c r="H125" s="20"/>
      <c r="I125" s="22">
        <v>4</v>
      </c>
      <c r="J125" s="19"/>
      <c r="K125" s="19"/>
      <c r="L125" s="19"/>
      <c r="M125" s="20"/>
      <c r="N125" s="22">
        <v>4</v>
      </c>
      <c r="O125" s="19"/>
      <c r="P125" s="20"/>
      <c r="Q125" s="22">
        <v>3</v>
      </c>
      <c r="R125" s="20">
        <v>1</v>
      </c>
      <c r="S125" s="22">
        <v>4</v>
      </c>
      <c r="T125" s="19"/>
      <c r="U125" s="20"/>
    </row>
    <row r="126" spans="1:21" ht="14.1" customHeight="1" x14ac:dyDescent="0.15">
      <c r="A126" s="14"/>
      <c r="B126" s="15" t="s">
        <v>103</v>
      </c>
      <c r="C126" s="15">
        <v>602</v>
      </c>
      <c r="D126" s="17">
        <f t="shared" ref="D126:D132" si="22">SUM(E126:H126)</f>
        <v>1</v>
      </c>
      <c r="E126" s="21">
        <v>1</v>
      </c>
      <c r="F126" s="19"/>
      <c r="G126" s="19"/>
      <c r="H126" s="20"/>
      <c r="I126" s="22">
        <v>1</v>
      </c>
      <c r="J126" s="19"/>
      <c r="K126" s="19"/>
      <c r="L126" s="19"/>
      <c r="M126" s="20"/>
      <c r="N126" s="22">
        <v>1</v>
      </c>
      <c r="O126" s="19"/>
      <c r="P126" s="20"/>
      <c r="Q126" s="22">
        <v>1</v>
      </c>
      <c r="R126" s="20"/>
      <c r="S126" s="22">
        <v>1</v>
      </c>
      <c r="T126" s="19"/>
      <c r="U126" s="20"/>
    </row>
    <row r="127" spans="1:21" ht="14.1" customHeight="1" x14ac:dyDescent="0.15">
      <c r="A127" s="14"/>
      <c r="B127" s="15" t="s">
        <v>104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105</v>
      </c>
      <c r="C128" s="15">
        <v>604</v>
      </c>
      <c r="D128" s="17">
        <f t="shared" si="22"/>
        <v>1</v>
      </c>
      <c r="E128" s="21">
        <v>1</v>
      </c>
      <c r="F128" s="19"/>
      <c r="G128" s="19"/>
      <c r="H128" s="20"/>
      <c r="I128" s="22">
        <v>1</v>
      </c>
      <c r="J128" s="19"/>
      <c r="K128" s="19"/>
      <c r="L128" s="19"/>
      <c r="M128" s="20"/>
      <c r="N128" s="22">
        <v>1</v>
      </c>
      <c r="O128" s="19"/>
      <c r="P128" s="20"/>
      <c r="Q128" s="22">
        <v>1</v>
      </c>
      <c r="R128" s="20"/>
      <c r="S128" s="22">
        <v>1</v>
      </c>
      <c r="T128" s="19"/>
      <c r="U128" s="20"/>
    </row>
    <row r="129" spans="1:21" ht="14.1" customHeight="1" x14ac:dyDescent="0.15">
      <c r="A129" s="14"/>
      <c r="B129" s="15" t="s">
        <v>106</v>
      </c>
      <c r="C129" s="15">
        <v>605</v>
      </c>
      <c r="D129" s="17">
        <f t="shared" si="22"/>
        <v>1</v>
      </c>
      <c r="E129" s="21">
        <v>1</v>
      </c>
      <c r="F129" s="19"/>
      <c r="G129" s="19"/>
      <c r="H129" s="20"/>
      <c r="I129" s="22">
        <v>1</v>
      </c>
      <c r="J129" s="19"/>
      <c r="K129" s="19"/>
      <c r="L129" s="19"/>
      <c r="M129" s="20"/>
      <c r="N129" s="22">
        <v>1</v>
      </c>
      <c r="O129" s="19"/>
      <c r="P129" s="20"/>
      <c r="Q129" s="22">
        <v>1</v>
      </c>
      <c r="R129" s="20"/>
      <c r="S129" s="22">
        <v>1</v>
      </c>
      <c r="T129" s="19"/>
      <c r="U129" s="20"/>
    </row>
    <row r="130" spans="1:21" ht="14.1" customHeight="1" x14ac:dyDescent="0.15">
      <c r="A130" s="14"/>
      <c r="B130" s="15" t="s">
        <v>107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108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109</v>
      </c>
      <c r="C132" s="15">
        <v>608</v>
      </c>
      <c r="D132" s="17">
        <f t="shared" si="22"/>
        <v>1</v>
      </c>
      <c r="E132" s="21">
        <v>1</v>
      </c>
      <c r="F132" s="19"/>
      <c r="G132" s="19"/>
      <c r="H132" s="20"/>
      <c r="I132" s="22">
        <v>1</v>
      </c>
      <c r="J132" s="19"/>
      <c r="K132" s="19"/>
      <c r="L132" s="19"/>
      <c r="M132" s="20"/>
      <c r="N132" s="22">
        <v>1</v>
      </c>
      <c r="O132" s="19"/>
      <c r="P132" s="20"/>
      <c r="Q132" s="22">
        <v>1</v>
      </c>
      <c r="R132" s="20"/>
      <c r="S132" s="22">
        <v>1</v>
      </c>
      <c r="T132" s="19"/>
      <c r="U132" s="20"/>
    </row>
    <row r="133" spans="1:21" ht="14.1" customHeight="1" x14ac:dyDescent="0.15">
      <c r="A133" s="14"/>
      <c r="B133" s="15" t="s">
        <v>110</v>
      </c>
      <c r="C133" s="15">
        <v>609</v>
      </c>
      <c r="D133" s="17">
        <f>SUM(E133:H133)</f>
        <v>0</v>
      </c>
      <c r="E133" s="21"/>
      <c r="F133" s="19"/>
      <c r="G133" s="19"/>
      <c r="H133" s="20"/>
      <c r="I133" s="22"/>
      <c r="J133" s="19"/>
      <c r="K133" s="19"/>
      <c r="L133" s="19"/>
      <c r="M133" s="20"/>
      <c r="N133" s="22"/>
      <c r="O133" s="19"/>
      <c r="P133" s="20"/>
      <c r="Q133" s="22"/>
      <c r="R133" s="20"/>
      <c r="S133" s="22"/>
      <c r="T133" s="19"/>
      <c r="U133" s="20"/>
    </row>
    <row r="134" spans="1:21" ht="14.1" customHeight="1" thickBot="1" x14ac:dyDescent="0.2">
      <c r="A134" s="23"/>
      <c r="B134" s="24" t="s">
        <v>167</v>
      </c>
      <c r="C134" s="24">
        <v>610</v>
      </c>
      <c r="D134" s="44">
        <f>SUM(E134:H134)</f>
        <v>7</v>
      </c>
      <c r="E134" s="26">
        <v>6</v>
      </c>
      <c r="F134" s="27">
        <v>1</v>
      </c>
      <c r="G134" s="27"/>
      <c r="H134" s="28"/>
      <c r="I134" s="29">
        <v>6</v>
      </c>
      <c r="J134" s="27"/>
      <c r="K134" s="27"/>
      <c r="L134" s="27"/>
      <c r="M134" s="28">
        <v>1</v>
      </c>
      <c r="N134" s="29">
        <v>7</v>
      </c>
      <c r="O134" s="27"/>
      <c r="P134" s="28"/>
      <c r="Q134" s="29">
        <v>6</v>
      </c>
      <c r="R134" s="28">
        <v>1</v>
      </c>
      <c r="S134" s="29">
        <v>7</v>
      </c>
      <c r="T134" s="27"/>
      <c r="U134" s="28"/>
    </row>
    <row r="135" spans="1:21" ht="14.1" customHeight="1" x14ac:dyDescent="0.15">
      <c r="A135" s="7" t="s">
        <v>168</v>
      </c>
      <c r="B135" s="45"/>
      <c r="C135" s="42"/>
      <c r="D135" s="9">
        <f>SUM(D136:D140)</f>
        <v>38</v>
      </c>
      <c r="E135" s="10">
        <f>SUM(E136:E140)</f>
        <v>15</v>
      </c>
      <c r="F135" s="11">
        <f>SUM(F136:F140)</f>
        <v>4</v>
      </c>
      <c r="G135" s="11">
        <f t="shared" ref="G135:U135" si="23">SUM(G136:G140)</f>
        <v>0</v>
      </c>
      <c r="H135" s="12">
        <f t="shared" si="23"/>
        <v>19</v>
      </c>
      <c r="I135" s="13">
        <f t="shared" si="23"/>
        <v>35</v>
      </c>
      <c r="J135" s="11">
        <f t="shared" si="23"/>
        <v>0</v>
      </c>
      <c r="K135" s="11">
        <f t="shared" si="23"/>
        <v>2</v>
      </c>
      <c r="L135" s="11">
        <f t="shared" si="23"/>
        <v>0</v>
      </c>
      <c r="M135" s="12">
        <f t="shared" si="23"/>
        <v>1</v>
      </c>
      <c r="N135" s="13">
        <f t="shared" si="23"/>
        <v>38</v>
      </c>
      <c r="O135" s="11">
        <f t="shared" si="23"/>
        <v>0</v>
      </c>
      <c r="P135" s="12">
        <f t="shared" si="23"/>
        <v>0</v>
      </c>
      <c r="Q135" s="13">
        <f t="shared" si="23"/>
        <v>31</v>
      </c>
      <c r="R135" s="12">
        <f t="shared" si="23"/>
        <v>7</v>
      </c>
      <c r="S135" s="13">
        <f t="shared" si="23"/>
        <v>34</v>
      </c>
      <c r="T135" s="11">
        <f t="shared" si="23"/>
        <v>4</v>
      </c>
      <c r="U135" s="12">
        <f t="shared" si="23"/>
        <v>0</v>
      </c>
    </row>
    <row r="136" spans="1:21" ht="14.1" customHeight="1" x14ac:dyDescent="0.15">
      <c r="A136" s="14"/>
      <c r="B136" s="15" t="s">
        <v>111</v>
      </c>
      <c r="C136" s="15">
        <v>621</v>
      </c>
      <c r="D136" s="17">
        <f>SUM(E136:H136)</f>
        <v>30</v>
      </c>
      <c r="E136" s="21">
        <v>7</v>
      </c>
      <c r="F136" s="19">
        <v>4</v>
      </c>
      <c r="G136" s="19"/>
      <c r="H136" s="20">
        <v>19</v>
      </c>
      <c r="I136" s="22">
        <v>28</v>
      </c>
      <c r="J136" s="19"/>
      <c r="K136" s="19">
        <v>2</v>
      </c>
      <c r="L136" s="19"/>
      <c r="M136" s="20"/>
      <c r="N136" s="22">
        <v>30</v>
      </c>
      <c r="O136" s="19"/>
      <c r="P136" s="20"/>
      <c r="Q136" s="22">
        <v>23</v>
      </c>
      <c r="R136" s="20">
        <v>7</v>
      </c>
      <c r="S136" s="22">
        <v>26</v>
      </c>
      <c r="T136" s="19">
        <v>4</v>
      </c>
      <c r="U136" s="20"/>
    </row>
    <row r="137" spans="1:21" ht="14.1" customHeight="1" x14ac:dyDescent="0.15">
      <c r="A137" s="14"/>
      <c r="B137" s="15" t="s">
        <v>112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113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114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169</v>
      </c>
      <c r="C140" s="24">
        <v>625</v>
      </c>
      <c r="D140" s="44">
        <f>SUM(E140:H140)</f>
        <v>8</v>
      </c>
      <c r="E140" s="26">
        <v>8</v>
      </c>
      <c r="F140" s="27"/>
      <c r="G140" s="27"/>
      <c r="H140" s="28"/>
      <c r="I140" s="29">
        <v>7</v>
      </c>
      <c r="J140" s="27"/>
      <c r="K140" s="27"/>
      <c r="L140" s="27"/>
      <c r="M140" s="28">
        <v>1</v>
      </c>
      <c r="N140" s="29">
        <v>8</v>
      </c>
      <c r="O140" s="27"/>
      <c r="P140" s="28"/>
      <c r="Q140" s="29">
        <v>8</v>
      </c>
      <c r="R140" s="28"/>
      <c r="S140" s="29">
        <v>8</v>
      </c>
      <c r="T140" s="27"/>
      <c r="U140" s="28"/>
    </row>
    <row r="141" spans="1:21" ht="14.1" customHeight="1" x14ac:dyDescent="0.15">
      <c r="A141" s="7" t="s">
        <v>170</v>
      </c>
      <c r="B141" s="45"/>
      <c r="C141" s="42"/>
      <c r="D141" s="9">
        <f>SUM(D142:D148)</f>
        <v>7</v>
      </c>
      <c r="E141" s="10">
        <f>SUM(E142:E148)</f>
        <v>7</v>
      </c>
      <c r="F141" s="11">
        <f>SUM(F142:F148)</f>
        <v>0</v>
      </c>
      <c r="G141" s="11">
        <f t="shared" ref="G141:U141" si="24">SUM(G142:G148)</f>
        <v>0</v>
      </c>
      <c r="H141" s="12">
        <f t="shared" si="24"/>
        <v>0</v>
      </c>
      <c r="I141" s="13">
        <f t="shared" si="24"/>
        <v>7</v>
      </c>
      <c r="J141" s="11">
        <f t="shared" si="24"/>
        <v>0</v>
      </c>
      <c r="K141" s="11">
        <f t="shared" si="24"/>
        <v>0</v>
      </c>
      <c r="L141" s="11">
        <f t="shared" si="24"/>
        <v>0</v>
      </c>
      <c r="M141" s="12">
        <f t="shared" si="24"/>
        <v>0</v>
      </c>
      <c r="N141" s="13">
        <f t="shared" si="24"/>
        <v>7</v>
      </c>
      <c r="O141" s="11">
        <f t="shared" si="24"/>
        <v>0</v>
      </c>
      <c r="P141" s="12">
        <f t="shared" si="24"/>
        <v>0</v>
      </c>
      <c r="Q141" s="13">
        <f t="shared" si="24"/>
        <v>7</v>
      </c>
      <c r="R141" s="12">
        <f t="shared" si="24"/>
        <v>0</v>
      </c>
      <c r="S141" s="13">
        <f t="shared" si="24"/>
        <v>7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115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116</v>
      </c>
      <c r="C143" s="15">
        <v>642</v>
      </c>
      <c r="D143" s="17">
        <f t="shared" si="25"/>
        <v>0</v>
      </c>
      <c r="E143" s="21"/>
      <c r="F143" s="19"/>
      <c r="G143" s="19"/>
      <c r="H143" s="20"/>
      <c r="I143" s="21"/>
      <c r="J143" s="19"/>
      <c r="K143" s="19"/>
      <c r="L143" s="19"/>
      <c r="M143" s="20"/>
      <c r="N143" s="22"/>
      <c r="O143" s="19"/>
      <c r="P143" s="20"/>
      <c r="Q143" s="21"/>
      <c r="R143" s="20"/>
      <c r="S143" s="22"/>
      <c r="T143" s="19"/>
      <c r="U143" s="20"/>
    </row>
    <row r="144" spans="1:21" ht="14.1" customHeight="1" x14ac:dyDescent="0.15">
      <c r="A144" s="14"/>
      <c r="B144" s="15" t="s">
        <v>117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118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119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171</v>
      </c>
      <c r="C147" s="15">
        <v>646</v>
      </c>
      <c r="D147" s="17">
        <f t="shared" si="25"/>
        <v>3</v>
      </c>
      <c r="E147" s="21">
        <v>3</v>
      </c>
      <c r="F147" s="19"/>
      <c r="G147" s="19"/>
      <c r="H147" s="20"/>
      <c r="I147" s="21">
        <v>3</v>
      </c>
      <c r="J147" s="19"/>
      <c r="K147" s="19"/>
      <c r="L147" s="19"/>
      <c r="M147" s="20"/>
      <c r="N147" s="22">
        <v>3</v>
      </c>
      <c r="O147" s="19"/>
      <c r="P147" s="20"/>
      <c r="Q147" s="21">
        <v>3</v>
      </c>
      <c r="R147" s="20"/>
      <c r="S147" s="22">
        <v>3</v>
      </c>
      <c r="T147" s="19"/>
      <c r="U147" s="20"/>
    </row>
    <row r="148" spans="1:21" ht="14.1" customHeight="1" thickBot="1" x14ac:dyDescent="0.2">
      <c r="A148" s="23"/>
      <c r="B148" s="24" t="s">
        <v>172</v>
      </c>
      <c r="C148" s="24">
        <v>647</v>
      </c>
      <c r="D148" s="44">
        <f t="shared" si="25"/>
        <v>4</v>
      </c>
      <c r="E148" s="26">
        <v>4</v>
      </c>
      <c r="F148" s="27"/>
      <c r="G148" s="27"/>
      <c r="H148" s="28"/>
      <c r="I148" s="26">
        <v>4</v>
      </c>
      <c r="J148" s="27"/>
      <c r="K148" s="27"/>
      <c r="L148" s="27"/>
      <c r="M148" s="28"/>
      <c r="N148" s="29">
        <v>4</v>
      </c>
      <c r="O148" s="27"/>
      <c r="P148" s="28"/>
      <c r="Q148" s="26">
        <v>4</v>
      </c>
      <c r="R148" s="28"/>
      <c r="S148" s="29">
        <v>4</v>
      </c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120</v>
      </c>
      <c r="B158" s="56"/>
      <c r="C158" s="56"/>
      <c r="D158" s="47">
        <f t="shared" ref="D158:U158" si="26">D5 + D13 + SUM(D21:D52)</f>
        <v>3311</v>
      </c>
      <c r="E158" s="47">
        <f t="shared" si="26"/>
        <v>786</v>
      </c>
      <c r="F158" s="47">
        <f t="shared" si="26"/>
        <v>1455</v>
      </c>
      <c r="G158" s="47">
        <f t="shared" si="26"/>
        <v>33</v>
      </c>
      <c r="H158" s="47">
        <f t="shared" si="26"/>
        <v>1037</v>
      </c>
      <c r="I158" s="47">
        <f t="shared" si="26"/>
        <v>3067</v>
      </c>
      <c r="J158" s="47">
        <f t="shared" si="26"/>
        <v>0</v>
      </c>
      <c r="K158" s="47">
        <f t="shared" si="26"/>
        <v>109</v>
      </c>
      <c r="L158" s="47">
        <f t="shared" si="26"/>
        <v>0</v>
      </c>
      <c r="M158" s="47">
        <f t="shared" si="26"/>
        <v>135</v>
      </c>
      <c r="N158" s="47">
        <f t="shared" si="26"/>
        <v>3305</v>
      </c>
      <c r="O158" s="47">
        <f t="shared" si="26"/>
        <v>6</v>
      </c>
      <c r="P158" s="47">
        <f t="shared" si="26"/>
        <v>0</v>
      </c>
      <c r="Q158" s="47">
        <f t="shared" si="26"/>
        <v>1522</v>
      </c>
      <c r="R158" s="47">
        <f t="shared" si="26"/>
        <v>1789</v>
      </c>
      <c r="S158" s="47">
        <f t="shared" si="26"/>
        <v>1253</v>
      </c>
      <c r="T158" s="47">
        <f t="shared" si="26"/>
        <v>1875</v>
      </c>
      <c r="U158" s="48">
        <f t="shared" si="26"/>
        <v>587</v>
      </c>
    </row>
    <row r="159" spans="1:21" ht="14.1" customHeight="1" x14ac:dyDescent="0.15">
      <c r="A159" s="57" t="s">
        <v>121</v>
      </c>
      <c r="B159" s="58"/>
      <c r="C159" s="58"/>
      <c r="D159" s="49">
        <f>D53+D55+D63+D68+D73+D78+D87+D96+D99+D103+D106+D110+D117+D122+D124+D135+D141</f>
        <v>349</v>
      </c>
      <c r="E159" s="49">
        <f>E53+E55+E63+E68+E73+E78+E87+E96+E99+E103+E106+E110+E117+E122+E124+E135+E141</f>
        <v>148</v>
      </c>
      <c r="F159" s="49">
        <f t="shared" ref="F159:U159" si="27">F53+F55+F63+F68+F73+F78+F87+F96+F99+F103+F106+F110+F117+F122+F124+F135+F141</f>
        <v>126</v>
      </c>
      <c r="G159" s="49">
        <f t="shared" si="27"/>
        <v>0</v>
      </c>
      <c r="H159" s="49">
        <f t="shared" si="27"/>
        <v>75</v>
      </c>
      <c r="I159" s="49">
        <f t="shared" si="27"/>
        <v>276</v>
      </c>
      <c r="J159" s="49">
        <f t="shared" si="27"/>
        <v>47</v>
      </c>
      <c r="K159" s="49">
        <f t="shared" si="27"/>
        <v>17</v>
      </c>
      <c r="L159" s="49">
        <f t="shared" si="27"/>
        <v>0</v>
      </c>
      <c r="M159" s="49">
        <f t="shared" si="27"/>
        <v>9</v>
      </c>
      <c r="N159" s="49">
        <f t="shared" si="27"/>
        <v>348</v>
      </c>
      <c r="O159" s="49">
        <f t="shared" si="27"/>
        <v>1</v>
      </c>
      <c r="P159" s="49">
        <f t="shared" si="27"/>
        <v>0</v>
      </c>
      <c r="Q159" s="49">
        <f t="shared" si="27"/>
        <v>216</v>
      </c>
      <c r="R159" s="49">
        <f t="shared" si="27"/>
        <v>133</v>
      </c>
      <c r="S159" s="49">
        <f t="shared" si="27"/>
        <v>224</v>
      </c>
      <c r="T159" s="49">
        <f t="shared" si="27"/>
        <v>114</v>
      </c>
      <c r="U159" s="50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122</v>
      </c>
      <c r="B161" s="60"/>
      <c r="C161" s="60"/>
      <c r="D161" s="53">
        <f>SUM(D158:D159)</f>
        <v>3660</v>
      </c>
      <c r="E161" s="53">
        <f t="shared" ref="E161:U161" si="28">SUM(E158:E159)</f>
        <v>934</v>
      </c>
      <c r="F161" s="53">
        <f t="shared" si="28"/>
        <v>1581</v>
      </c>
      <c r="G161" s="53">
        <f t="shared" si="28"/>
        <v>33</v>
      </c>
      <c r="H161" s="53">
        <f t="shared" si="28"/>
        <v>1112</v>
      </c>
      <c r="I161" s="53">
        <f t="shared" si="28"/>
        <v>3343</v>
      </c>
      <c r="J161" s="53">
        <f t="shared" si="28"/>
        <v>47</v>
      </c>
      <c r="K161" s="53">
        <f t="shared" si="28"/>
        <v>126</v>
      </c>
      <c r="L161" s="53">
        <f t="shared" si="28"/>
        <v>0</v>
      </c>
      <c r="M161" s="53">
        <f t="shared" si="28"/>
        <v>144</v>
      </c>
      <c r="N161" s="53">
        <f t="shared" si="28"/>
        <v>3653</v>
      </c>
      <c r="O161" s="53">
        <f t="shared" si="28"/>
        <v>7</v>
      </c>
      <c r="P161" s="53">
        <f t="shared" si="28"/>
        <v>0</v>
      </c>
      <c r="Q161" s="53">
        <f t="shared" si="28"/>
        <v>1738</v>
      </c>
      <c r="R161" s="53">
        <f t="shared" si="28"/>
        <v>1922</v>
      </c>
      <c r="S161" s="53">
        <f t="shared" si="28"/>
        <v>1477</v>
      </c>
      <c r="T161" s="53">
        <f t="shared" si="28"/>
        <v>1989</v>
      </c>
      <c r="U161" s="54">
        <f t="shared" si="28"/>
        <v>587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98E49-1E66-402C-A448-A8342AF1BFA5}">
  <dimension ref="A1:U162"/>
  <sheetViews>
    <sheetView workbookViewId="0"/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1" s="4" customFormat="1" x14ac:dyDescent="0.15">
      <c r="A1" s="4" t="s">
        <v>180</v>
      </c>
      <c r="E1" s="4" t="s">
        <v>124</v>
      </c>
      <c r="R1" s="4" t="s">
        <v>125</v>
      </c>
      <c r="S1" s="74" t="s">
        <v>123</v>
      </c>
      <c r="T1" s="74"/>
      <c r="U1" s="74"/>
    </row>
    <row r="2" spans="1:21" ht="12.75" thickBot="1" x14ac:dyDescent="0.2"/>
    <row r="3" spans="1:21" ht="13.5" customHeight="1" x14ac:dyDescent="0.15">
      <c r="A3" s="61" t="s">
        <v>0</v>
      </c>
      <c r="B3" s="62"/>
      <c r="C3" s="65" t="s">
        <v>1</v>
      </c>
      <c r="D3" s="70" t="s">
        <v>2</v>
      </c>
      <c r="E3" s="61" t="s">
        <v>3</v>
      </c>
      <c r="F3" s="62"/>
      <c r="G3" s="62"/>
      <c r="H3" s="72"/>
      <c r="I3" s="61" t="s">
        <v>4</v>
      </c>
      <c r="J3" s="62"/>
      <c r="K3" s="62"/>
      <c r="L3" s="62"/>
      <c r="M3" s="72"/>
      <c r="N3" s="73" t="s">
        <v>5</v>
      </c>
      <c r="O3" s="62"/>
      <c r="P3" s="72"/>
      <c r="Q3" s="61" t="s">
        <v>6</v>
      </c>
      <c r="R3" s="72"/>
      <c r="S3" s="67" t="s">
        <v>7</v>
      </c>
      <c r="T3" s="68"/>
      <c r="U3" s="69"/>
    </row>
    <row r="4" spans="1:21" ht="13.5" customHeight="1" thickBot="1" x14ac:dyDescent="0.2">
      <c r="A4" s="63"/>
      <c r="B4" s="64"/>
      <c r="C4" s="66"/>
      <c r="D4" s="71"/>
      <c r="E4" s="5" t="s">
        <v>8</v>
      </c>
      <c r="F4" s="6" t="s">
        <v>9</v>
      </c>
      <c r="G4" s="6" t="s">
        <v>10</v>
      </c>
      <c r="H4" s="2" t="s">
        <v>11</v>
      </c>
      <c r="I4" s="5" t="s">
        <v>12</v>
      </c>
      <c r="J4" s="6" t="s">
        <v>13</v>
      </c>
      <c r="K4" s="6" t="s">
        <v>14</v>
      </c>
      <c r="L4" s="6" t="s">
        <v>15</v>
      </c>
      <c r="M4" s="2" t="s">
        <v>16</v>
      </c>
      <c r="N4" s="3" t="s">
        <v>17</v>
      </c>
      <c r="O4" s="6" t="s">
        <v>18</v>
      </c>
      <c r="P4" s="2" t="s">
        <v>19</v>
      </c>
      <c r="Q4" s="5" t="s">
        <v>20</v>
      </c>
      <c r="R4" s="2" t="s">
        <v>21</v>
      </c>
      <c r="S4" s="3" t="s">
        <v>22</v>
      </c>
      <c r="T4" s="6" t="s">
        <v>23</v>
      </c>
      <c r="U4" s="2" t="s">
        <v>24</v>
      </c>
    </row>
    <row r="5" spans="1:21" ht="14.1" customHeight="1" x14ac:dyDescent="0.15">
      <c r="A5" s="7" t="s">
        <v>126</v>
      </c>
      <c r="B5" s="8"/>
      <c r="C5" s="8"/>
      <c r="D5" s="9">
        <f t="shared" ref="D5:T5" si="0">SUM(D6:D12)</f>
        <v>406</v>
      </c>
      <c r="E5" s="10">
        <f t="shared" si="0"/>
        <v>133</v>
      </c>
      <c r="F5" s="11">
        <f t="shared" si="0"/>
        <v>147</v>
      </c>
      <c r="G5" s="11">
        <f t="shared" si="0"/>
        <v>0</v>
      </c>
      <c r="H5" s="12">
        <f t="shared" si="0"/>
        <v>126</v>
      </c>
      <c r="I5" s="10">
        <f t="shared" si="0"/>
        <v>367</v>
      </c>
      <c r="J5" s="11">
        <f t="shared" si="0"/>
        <v>0</v>
      </c>
      <c r="K5" s="11">
        <f t="shared" si="0"/>
        <v>34</v>
      </c>
      <c r="L5" s="11">
        <f t="shared" si="0"/>
        <v>0</v>
      </c>
      <c r="M5" s="12">
        <f t="shared" si="0"/>
        <v>5</v>
      </c>
      <c r="N5" s="13">
        <f t="shared" si="0"/>
        <v>406</v>
      </c>
      <c r="O5" s="11">
        <f t="shared" si="0"/>
        <v>0</v>
      </c>
      <c r="P5" s="12">
        <f t="shared" si="0"/>
        <v>0</v>
      </c>
      <c r="Q5" s="13">
        <f t="shared" si="0"/>
        <v>244</v>
      </c>
      <c r="R5" s="12">
        <f t="shared" si="0"/>
        <v>162</v>
      </c>
      <c r="S5" s="13">
        <f t="shared" si="0"/>
        <v>225</v>
      </c>
      <c r="T5" s="11">
        <f t="shared" si="0"/>
        <v>163</v>
      </c>
      <c r="U5" s="12">
        <f>SUM(U6:U12)</f>
        <v>46</v>
      </c>
    </row>
    <row r="6" spans="1:21" ht="14.1" customHeight="1" x14ac:dyDescent="0.15">
      <c r="A6" s="14"/>
      <c r="B6" s="15" t="s">
        <v>127</v>
      </c>
      <c r="C6" s="16">
        <v>101</v>
      </c>
      <c r="D6" s="17">
        <f>SUM(E6:H6)</f>
        <v>13</v>
      </c>
      <c r="E6" s="18">
        <v>8</v>
      </c>
      <c r="F6" s="19"/>
      <c r="G6" s="19"/>
      <c r="H6" s="20">
        <v>5</v>
      </c>
      <c r="I6" s="21">
        <v>12</v>
      </c>
      <c r="J6" s="19"/>
      <c r="K6" s="19">
        <v>1</v>
      </c>
      <c r="L6" s="19"/>
      <c r="M6" s="20"/>
      <c r="N6" s="22">
        <v>13</v>
      </c>
      <c r="O6" s="19"/>
      <c r="P6" s="20"/>
      <c r="Q6" s="22">
        <v>12</v>
      </c>
      <c r="R6" s="20">
        <v>1</v>
      </c>
      <c r="S6" s="22">
        <v>13</v>
      </c>
      <c r="T6" s="19"/>
      <c r="U6" s="20"/>
    </row>
    <row r="7" spans="1:21" ht="14.1" customHeight="1" x14ac:dyDescent="0.15">
      <c r="A7" s="14"/>
      <c r="B7" s="15" t="s">
        <v>128</v>
      </c>
      <c r="C7" s="16">
        <v>103</v>
      </c>
      <c r="D7" s="17">
        <f>SUM(E7:H7)</f>
        <v>92</v>
      </c>
      <c r="E7" s="21">
        <v>18</v>
      </c>
      <c r="F7" s="19">
        <v>25</v>
      </c>
      <c r="G7" s="19"/>
      <c r="H7" s="20">
        <v>49</v>
      </c>
      <c r="I7" s="21">
        <v>83</v>
      </c>
      <c r="J7" s="19"/>
      <c r="K7" s="19">
        <v>9</v>
      </c>
      <c r="L7" s="19"/>
      <c r="M7" s="20"/>
      <c r="N7" s="22">
        <v>92</v>
      </c>
      <c r="O7" s="19"/>
      <c r="P7" s="20"/>
      <c r="Q7" s="22">
        <v>17</v>
      </c>
      <c r="R7" s="20">
        <v>75</v>
      </c>
      <c r="S7" s="22">
        <v>21</v>
      </c>
      <c r="T7" s="19">
        <v>71</v>
      </c>
      <c r="U7" s="20">
        <v>46</v>
      </c>
    </row>
    <row r="8" spans="1:21" ht="14.1" customHeight="1" x14ac:dyDescent="0.15">
      <c r="A8" s="14"/>
      <c r="B8" s="15" t="s">
        <v>129</v>
      </c>
      <c r="C8" s="16">
        <v>105</v>
      </c>
      <c r="D8" s="17">
        <f t="shared" ref="D8:D52" si="1">SUM(E8:H8)</f>
        <v>24</v>
      </c>
      <c r="E8" s="21">
        <v>8</v>
      </c>
      <c r="F8" s="19">
        <v>16</v>
      </c>
      <c r="G8" s="19"/>
      <c r="H8" s="20" t="s">
        <v>176</v>
      </c>
      <c r="I8" s="21">
        <v>24</v>
      </c>
      <c r="J8" s="19"/>
      <c r="K8" s="19"/>
      <c r="L8" s="19"/>
      <c r="M8" s="20"/>
      <c r="N8" s="22">
        <v>24</v>
      </c>
      <c r="O8" s="19"/>
      <c r="P8" s="20"/>
      <c r="Q8" s="22">
        <v>24</v>
      </c>
      <c r="R8" s="20"/>
      <c r="S8" s="22">
        <v>15</v>
      </c>
      <c r="T8" s="19">
        <v>9</v>
      </c>
      <c r="U8" s="20"/>
    </row>
    <row r="9" spans="1:21" ht="14.1" customHeight="1" x14ac:dyDescent="0.15">
      <c r="A9" s="14"/>
      <c r="B9" s="15" t="s">
        <v>130</v>
      </c>
      <c r="C9" s="16">
        <v>106</v>
      </c>
      <c r="D9" s="17">
        <f t="shared" si="1"/>
        <v>36</v>
      </c>
      <c r="E9" s="21">
        <v>16</v>
      </c>
      <c r="F9" s="19">
        <v>7</v>
      </c>
      <c r="G9" s="19"/>
      <c r="H9" s="20">
        <v>13</v>
      </c>
      <c r="I9" s="21">
        <v>27</v>
      </c>
      <c r="J9" s="19"/>
      <c r="K9" s="19">
        <v>8</v>
      </c>
      <c r="L9" s="19"/>
      <c r="M9" s="20">
        <v>1</v>
      </c>
      <c r="N9" s="22">
        <v>36</v>
      </c>
      <c r="O9" s="19"/>
      <c r="P9" s="20"/>
      <c r="Q9" s="22">
        <v>35</v>
      </c>
      <c r="R9" s="20">
        <v>1</v>
      </c>
      <c r="S9" s="22">
        <v>30</v>
      </c>
      <c r="T9" s="19"/>
      <c r="U9" s="20"/>
    </row>
    <row r="10" spans="1:21" ht="14.1" customHeight="1" x14ac:dyDescent="0.15">
      <c r="A10" s="14"/>
      <c r="B10" s="15" t="s">
        <v>131</v>
      </c>
      <c r="C10" s="16">
        <v>107</v>
      </c>
      <c r="D10" s="17">
        <f t="shared" si="1"/>
        <v>145</v>
      </c>
      <c r="E10" s="21">
        <v>43</v>
      </c>
      <c r="F10" s="19">
        <v>77</v>
      </c>
      <c r="G10" s="19"/>
      <c r="H10" s="20">
        <v>25</v>
      </c>
      <c r="I10" s="21">
        <v>131</v>
      </c>
      <c r="J10" s="19"/>
      <c r="K10" s="19">
        <v>13</v>
      </c>
      <c r="L10" s="19"/>
      <c r="M10" s="20">
        <v>1</v>
      </c>
      <c r="N10" s="22">
        <v>145</v>
      </c>
      <c r="O10" s="19"/>
      <c r="P10" s="20"/>
      <c r="Q10" s="22">
        <v>87</v>
      </c>
      <c r="R10" s="20">
        <v>58</v>
      </c>
      <c r="S10" s="22">
        <v>72</v>
      </c>
      <c r="T10" s="19">
        <v>65</v>
      </c>
      <c r="U10" s="20"/>
    </row>
    <row r="11" spans="1:21" ht="14.1" customHeight="1" x14ac:dyDescent="0.15">
      <c r="A11" s="14"/>
      <c r="B11" s="15" t="s">
        <v>132</v>
      </c>
      <c r="C11" s="16">
        <v>108</v>
      </c>
      <c r="D11" s="17">
        <f t="shared" si="1"/>
        <v>12</v>
      </c>
      <c r="E11" s="21">
        <v>5</v>
      </c>
      <c r="F11" s="19"/>
      <c r="G11" s="19"/>
      <c r="H11" s="20">
        <v>7</v>
      </c>
      <c r="I11" s="21">
        <v>11</v>
      </c>
      <c r="J11" s="19"/>
      <c r="K11" s="19"/>
      <c r="L11" s="19"/>
      <c r="M11" s="20">
        <v>1</v>
      </c>
      <c r="N11" s="22">
        <v>12</v>
      </c>
      <c r="O11" s="19"/>
      <c r="P11" s="20"/>
      <c r="Q11" s="22">
        <v>12</v>
      </c>
      <c r="R11" s="20"/>
      <c r="S11" s="22">
        <v>12</v>
      </c>
      <c r="T11" s="19"/>
      <c r="U11" s="20"/>
    </row>
    <row r="12" spans="1:21" ht="14.1" customHeight="1" thickBot="1" x14ac:dyDescent="0.2">
      <c r="A12" s="23"/>
      <c r="B12" s="24" t="s">
        <v>133</v>
      </c>
      <c r="C12" s="25">
        <v>109</v>
      </c>
      <c r="D12" s="17">
        <f t="shared" si="1"/>
        <v>84</v>
      </c>
      <c r="E12" s="26">
        <v>35</v>
      </c>
      <c r="F12" s="27">
        <v>22</v>
      </c>
      <c r="G12" s="27"/>
      <c r="H12" s="28">
        <v>27</v>
      </c>
      <c r="I12" s="26">
        <v>79</v>
      </c>
      <c r="J12" s="27"/>
      <c r="K12" s="27">
        <v>3</v>
      </c>
      <c r="L12" s="27"/>
      <c r="M12" s="28">
        <v>2</v>
      </c>
      <c r="N12" s="29">
        <v>84</v>
      </c>
      <c r="O12" s="27"/>
      <c r="P12" s="28"/>
      <c r="Q12" s="29">
        <v>57</v>
      </c>
      <c r="R12" s="28">
        <v>27</v>
      </c>
      <c r="S12" s="29">
        <v>62</v>
      </c>
      <c r="T12" s="27">
        <v>18</v>
      </c>
      <c r="U12" s="28"/>
    </row>
    <row r="13" spans="1:21" ht="14.1" customHeight="1" x14ac:dyDescent="0.15">
      <c r="A13" s="7" t="s">
        <v>134</v>
      </c>
      <c r="B13" s="30"/>
      <c r="C13" s="30"/>
      <c r="D13" s="9">
        <f t="shared" ref="D13:U13" si="2">SUM(D14:D20)</f>
        <v>1560</v>
      </c>
      <c r="E13" s="10">
        <f t="shared" si="2"/>
        <v>157</v>
      </c>
      <c r="F13" s="11">
        <f t="shared" si="2"/>
        <v>884</v>
      </c>
      <c r="G13" s="11">
        <f t="shared" si="2"/>
        <v>12</v>
      </c>
      <c r="H13" s="12">
        <f t="shared" si="2"/>
        <v>507</v>
      </c>
      <c r="I13" s="13">
        <f t="shared" si="2"/>
        <v>1493</v>
      </c>
      <c r="J13" s="11">
        <f t="shared" si="2"/>
        <v>0</v>
      </c>
      <c r="K13" s="11">
        <f t="shared" si="2"/>
        <v>30</v>
      </c>
      <c r="L13" s="11">
        <f t="shared" si="2"/>
        <v>0</v>
      </c>
      <c r="M13" s="12">
        <f t="shared" si="2"/>
        <v>37</v>
      </c>
      <c r="N13" s="13">
        <f t="shared" si="2"/>
        <v>1560</v>
      </c>
      <c r="O13" s="11">
        <f t="shared" si="2"/>
        <v>0</v>
      </c>
      <c r="P13" s="12">
        <f t="shared" si="2"/>
        <v>0</v>
      </c>
      <c r="Q13" s="13">
        <f t="shared" si="2"/>
        <v>437</v>
      </c>
      <c r="R13" s="12">
        <f t="shared" si="2"/>
        <v>1123</v>
      </c>
      <c r="S13" s="13">
        <f t="shared" si="2"/>
        <v>316</v>
      </c>
      <c r="T13" s="11">
        <f t="shared" si="2"/>
        <v>1186</v>
      </c>
      <c r="U13" s="12">
        <f t="shared" si="2"/>
        <v>369</v>
      </c>
    </row>
    <row r="14" spans="1:21" ht="14.1" customHeight="1" x14ac:dyDescent="0.15">
      <c r="A14" s="14"/>
      <c r="B14" s="15" t="s">
        <v>135</v>
      </c>
      <c r="C14" s="16">
        <v>131</v>
      </c>
      <c r="D14" s="17">
        <f t="shared" si="1"/>
        <v>237</v>
      </c>
      <c r="E14" s="21">
        <v>30</v>
      </c>
      <c r="F14" s="19">
        <v>175</v>
      </c>
      <c r="G14" s="19">
        <v>1</v>
      </c>
      <c r="H14" s="20">
        <v>31</v>
      </c>
      <c r="I14" s="21">
        <v>230</v>
      </c>
      <c r="J14" s="19"/>
      <c r="K14" s="19">
        <v>5</v>
      </c>
      <c r="L14" s="19"/>
      <c r="M14" s="20">
        <v>2</v>
      </c>
      <c r="N14" s="22">
        <v>237</v>
      </c>
      <c r="O14" s="19"/>
      <c r="P14" s="20"/>
      <c r="Q14" s="22">
        <v>140</v>
      </c>
      <c r="R14" s="20">
        <v>97</v>
      </c>
      <c r="S14" s="22">
        <v>62</v>
      </c>
      <c r="T14" s="19">
        <v>141</v>
      </c>
      <c r="U14" s="20"/>
    </row>
    <row r="15" spans="1:21" ht="14.1" customHeight="1" x14ac:dyDescent="0.15">
      <c r="A15" s="14"/>
      <c r="B15" s="15" t="s">
        <v>136</v>
      </c>
      <c r="C15" s="16">
        <v>132</v>
      </c>
      <c r="D15" s="17">
        <f t="shared" si="1"/>
        <v>458</v>
      </c>
      <c r="E15" s="21">
        <v>11</v>
      </c>
      <c r="F15" s="19">
        <v>356</v>
      </c>
      <c r="G15" s="19"/>
      <c r="H15" s="20">
        <v>91</v>
      </c>
      <c r="I15" s="21">
        <v>456</v>
      </c>
      <c r="J15" s="19"/>
      <c r="K15" s="19">
        <v>1</v>
      </c>
      <c r="L15" s="19"/>
      <c r="M15" s="20">
        <v>1</v>
      </c>
      <c r="N15" s="22">
        <v>458</v>
      </c>
      <c r="O15" s="19"/>
      <c r="P15" s="20"/>
      <c r="Q15" s="22">
        <v>30</v>
      </c>
      <c r="R15" s="20">
        <v>428</v>
      </c>
      <c r="S15" s="22">
        <v>22</v>
      </c>
      <c r="T15" s="19">
        <v>430</v>
      </c>
      <c r="U15" s="20">
        <v>84</v>
      </c>
    </row>
    <row r="16" spans="1:21" ht="14.1" customHeight="1" x14ac:dyDescent="0.15">
      <c r="A16" s="14"/>
      <c r="B16" s="15" t="s">
        <v>137</v>
      </c>
      <c r="C16" s="16">
        <v>133</v>
      </c>
      <c r="D16" s="17">
        <f t="shared" si="1"/>
        <v>209</v>
      </c>
      <c r="E16" s="21">
        <v>9</v>
      </c>
      <c r="F16" s="19"/>
      <c r="G16" s="19"/>
      <c r="H16" s="20">
        <v>200</v>
      </c>
      <c r="I16" s="21">
        <v>208</v>
      </c>
      <c r="J16" s="19"/>
      <c r="K16" s="19">
        <v>1</v>
      </c>
      <c r="L16" s="19"/>
      <c r="M16" s="20"/>
      <c r="N16" s="22">
        <v>209</v>
      </c>
      <c r="O16" s="19"/>
      <c r="P16" s="20"/>
      <c r="Q16" s="21">
        <v>10</v>
      </c>
      <c r="R16" s="20">
        <v>199</v>
      </c>
      <c r="S16" s="22">
        <v>12</v>
      </c>
      <c r="T16" s="19">
        <v>197</v>
      </c>
      <c r="U16" s="20">
        <v>197</v>
      </c>
    </row>
    <row r="17" spans="1:21" ht="14.1" customHeight="1" x14ac:dyDescent="0.15">
      <c r="A17" s="14"/>
      <c r="B17" s="15" t="s">
        <v>138</v>
      </c>
      <c r="C17" s="16">
        <v>134</v>
      </c>
      <c r="D17" s="17">
        <f t="shared" si="1"/>
        <v>237</v>
      </c>
      <c r="E17" s="21">
        <v>32</v>
      </c>
      <c r="F17" s="19">
        <v>87</v>
      </c>
      <c r="G17" s="19"/>
      <c r="H17" s="20">
        <v>118</v>
      </c>
      <c r="I17" s="21">
        <v>205</v>
      </c>
      <c r="J17" s="19"/>
      <c r="K17" s="19">
        <v>12</v>
      </c>
      <c r="L17" s="19"/>
      <c r="M17" s="20">
        <v>20</v>
      </c>
      <c r="N17" s="22">
        <v>237</v>
      </c>
      <c r="O17" s="19"/>
      <c r="P17" s="20"/>
      <c r="Q17" s="21">
        <v>65</v>
      </c>
      <c r="R17" s="20">
        <v>172</v>
      </c>
      <c r="S17" s="22">
        <v>71</v>
      </c>
      <c r="T17" s="19">
        <v>166</v>
      </c>
      <c r="U17" s="20">
        <v>88</v>
      </c>
    </row>
    <row r="18" spans="1:21" ht="14.1" customHeight="1" x14ac:dyDescent="0.15">
      <c r="A18" s="14"/>
      <c r="B18" s="15" t="s">
        <v>139</v>
      </c>
      <c r="C18" s="16">
        <v>135</v>
      </c>
      <c r="D18" s="17">
        <f t="shared" si="1"/>
        <v>210</v>
      </c>
      <c r="E18" s="21">
        <v>30</v>
      </c>
      <c r="F18" s="19">
        <v>149</v>
      </c>
      <c r="G18" s="19">
        <v>9</v>
      </c>
      <c r="H18" s="20">
        <v>22</v>
      </c>
      <c r="I18" s="21">
        <v>203</v>
      </c>
      <c r="J18" s="19"/>
      <c r="K18" s="19">
        <v>5</v>
      </c>
      <c r="L18" s="19"/>
      <c r="M18" s="20">
        <v>2</v>
      </c>
      <c r="N18" s="22">
        <v>210</v>
      </c>
      <c r="O18" s="19"/>
      <c r="P18" s="20"/>
      <c r="Q18" s="21">
        <v>94</v>
      </c>
      <c r="R18" s="20">
        <v>116</v>
      </c>
      <c r="S18" s="22">
        <v>57</v>
      </c>
      <c r="T18" s="19">
        <v>145</v>
      </c>
      <c r="U18" s="20"/>
    </row>
    <row r="19" spans="1:21" ht="14.1" customHeight="1" x14ac:dyDescent="0.15">
      <c r="A19" s="14"/>
      <c r="B19" s="15" t="s">
        <v>140</v>
      </c>
      <c r="C19" s="16">
        <v>136</v>
      </c>
      <c r="D19" s="17">
        <f t="shared" si="1"/>
        <v>106</v>
      </c>
      <c r="E19" s="21">
        <v>17</v>
      </c>
      <c r="F19" s="19">
        <v>79</v>
      </c>
      <c r="G19" s="19"/>
      <c r="H19" s="20">
        <v>10</v>
      </c>
      <c r="I19" s="21">
        <v>96</v>
      </c>
      <c r="J19" s="19"/>
      <c r="K19" s="19"/>
      <c r="L19" s="19"/>
      <c r="M19" s="20">
        <v>10</v>
      </c>
      <c r="N19" s="22">
        <v>106</v>
      </c>
      <c r="O19" s="19"/>
      <c r="P19" s="20"/>
      <c r="Q19" s="21">
        <v>32</v>
      </c>
      <c r="R19" s="20">
        <v>74</v>
      </c>
      <c r="S19" s="22">
        <v>27</v>
      </c>
      <c r="T19" s="19">
        <v>71</v>
      </c>
      <c r="U19" s="20"/>
    </row>
    <row r="20" spans="1:21" ht="14.1" customHeight="1" thickBot="1" x14ac:dyDescent="0.2">
      <c r="A20" s="23"/>
      <c r="B20" s="24" t="s">
        <v>141</v>
      </c>
      <c r="C20" s="25">
        <v>137</v>
      </c>
      <c r="D20" s="28">
        <f t="shared" si="1"/>
        <v>103</v>
      </c>
      <c r="E20" s="26">
        <v>28</v>
      </c>
      <c r="F20" s="27">
        <v>38</v>
      </c>
      <c r="G20" s="27">
        <v>2</v>
      </c>
      <c r="H20" s="28">
        <v>35</v>
      </c>
      <c r="I20" s="26">
        <v>95</v>
      </c>
      <c r="J20" s="27"/>
      <c r="K20" s="27">
        <v>6</v>
      </c>
      <c r="L20" s="27"/>
      <c r="M20" s="28">
        <v>2</v>
      </c>
      <c r="N20" s="29">
        <v>103</v>
      </c>
      <c r="O20" s="27"/>
      <c r="P20" s="28"/>
      <c r="Q20" s="26">
        <v>66</v>
      </c>
      <c r="R20" s="28">
        <v>37</v>
      </c>
      <c r="S20" s="29">
        <v>65</v>
      </c>
      <c r="T20" s="27">
        <v>36</v>
      </c>
      <c r="U20" s="28"/>
    </row>
    <row r="21" spans="1:21" ht="14.1" customHeight="1" x14ac:dyDescent="0.15">
      <c r="A21" s="31" t="s">
        <v>25</v>
      </c>
      <c r="B21" s="32"/>
      <c r="C21" s="33">
        <v>202</v>
      </c>
      <c r="D21" s="12">
        <f t="shared" si="1"/>
        <v>36</v>
      </c>
      <c r="E21" s="10">
        <v>13</v>
      </c>
      <c r="F21" s="11">
        <v>17</v>
      </c>
      <c r="G21" s="11"/>
      <c r="H21" s="12">
        <v>6</v>
      </c>
      <c r="I21" s="10">
        <v>35</v>
      </c>
      <c r="J21" s="11"/>
      <c r="K21" s="11">
        <v>1</v>
      </c>
      <c r="L21" s="11"/>
      <c r="M21" s="12"/>
      <c r="N21" s="13">
        <v>36</v>
      </c>
      <c r="O21" s="11"/>
      <c r="P21" s="12"/>
      <c r="Q21" s="10">
        <v>36</v>
      </c>
      <c r="R21" s="12"/>
      <c r="S21" s="13">
        <v>20</v>
      </c>
      <c r="T21" s="11">
        <v>16</v>
      </c>
      <c r="U21" s="12"/>
    </row>
    <row r="22" spans="1:21" ht="14.1" customHeight="1" x14ac:dyDescent="0.15">
      <c r="A22" s="34" t="s">
        <v>26</v>
      </c>
      <c r="B22" s="35"/>
      <c r="C22" s="16">
        <v>203</v>
      </c>
      <c r="D22" s="17">
        <f t="shared" si="1"/>
        <v>323</v>
      </c>
      <c r="E22" s="21">
        <v>84</v>
      </c>
      <c r="F22" s="19">
        <v>216</v>
      </c>
      <c r="G22" s="19"/>
      <c r="H22" s="20">
        <v>23</v>
      </c>
      <c r="I22" s="21">
        <v>312</v>
      </c>
      <c r="J22" s="19"/>
      <c r="K22" s="19">
        <v>4</v>
      </c>
      <c r="L22" s="19"/>
      <c r="M22" s="20">
        <v>7</v>
      </c>
      <c r="N22" s="22">
        <v>323</v>
      </c>
      <c r="O22" s="19"/>
      <c r="P22" s="20"/>
      <c r="Q22" s="21">
        <v>151</v>
      </c>
      <c r="R22" s="20">
        <v>172</v>
      </c>
      <c r="S22" s="22">
        <v>105</v>
      </c>
      <c r="T22" s="19">
        <v>160</v>
      </c>
      <c r="U22" s="20"/>
    </row>
    <row r="23" spans="1:21" ht="14.1" customHeight="1" x14ac:dyDescent="0.15">
      <c r="A23" s="34" t="s">
        <v>27</v>
      </c>
      <c r="B23" s="35"/>
      <c r="C23" s="16">
        <v>204</v>
      </c>
      <c r="D23" s="17">
        <f t="shared" si="1"/>
        <v>57</v>
      </c>
      <c r="E23" s="21">
        <v>11</v>
      </c>
      <c r="F23" s="19">
        <v>37</v>
      </c>
      <c r="G23" s="19"/>
      <c r="H23" s="20">
        <v>9</v>
      </c>
      <c r="I23" s="21">
        <v>56</v>
      </c>
      <c r="J23" s="19"/>
      <c r="K23" s="19">
        <v>1</v>
      </c>
      <c r="L23" s="19"/>
      <c r="M23" s="20"/>
      <c r="N23" s="22">
        <v>57</v>
      </c>
      <c r="O23" s="19"/>
      <c r="P23" s="20"/>
      <c r="Q23" s="21">
        <v>45</v>
      </c>
      <c r="R23" s="20">
        <v>12</v>
      </c>
      <c r="S23" s="22">
        <v>21</v>
      </c>
      <c r="T23" s="19">
        <v>12</v>
      </c>
      <c r="U23" s="20"/>
    </row>
    <row r="24" spans="1:21" ht="14.1" customHeight="1" x14ac:dyDescent="0.15">
      <c r="A24" s="34" t="s">
        <v>28</v>
      </c>
      <c r="B24" s="35"/>
      <c r="C24" s="16">
        <v>205</v>
      </c>
      <c r="D24" s="17">
        <f t="shared" si="1"/>
        <v>53</v>
      </c>
      <c r="E24" s="21">
        <v>15</v>
      </c>
      <c r="F24" s="19">
        <v>34</v>
      </c>
      <c r="G24" s="19"/>
      <c r="H24" s="20">
        <v>4</v>
      </c>
      <c r="I24" s="21">
        <v>53</v>
      </c>
      <c r="J24" s="19"/>
      <c r="K24" s="19"/>
      <c r="L24" s="19"/>
      <c r="M24" s="20"/>
      <c r="N24" s="22">
        <v>53</v>
      </c>
      <c r="O24" s="19"/>
      <c r="P24" s="20"/>
      <c r="Q24" s="21">
        <v>29</v>
      </c>
      <c r="R24" s="20">
        <v>24</v>
      </c>
      <c r="S24" s="22">
        <v>19</v>
      </c>
      <c r="T24" s="19">
        <v>34</v>
      </c>
      <c r="U24" s="20"/>
    </row>
    <row r="25" spans="1:21" ht="14.1" customHeight="1" x14ac:dyDescent="0.15">
      <c r="A25" s="34" t="s">
        <v>29</v>
      </c>
      <c r="B25" s="35"/>
      <c r="C25" s="16">
        <v>206</v>
      </c>
      <c r="D25" s="17">
        <f t="shared" si="1"/>
        <v>33</v>
      </c>
      <c r="E25" s="21">
        <v>8</v>
      </c>
      <c r="F25" s="19">
        <v>25</v>
      </c>
      <c r="G25" s="19"/>
      <c r="H25" s="20"/>
      <c r="I25" s="21">
        <v>20</v>
      </c>
      <c r="J25" s="19"/>
      <c r="K25" s="19">
        <v>13</v>
      </c>
      <c r="L25" s="19"/>
      <c r="M25" s="20"/>
      <c r="N25" s="22">
        <v>33</v>
      </c>
      <c r="O25" s="19"/>
      <c r="P25" s="20"/>
      <c r="Q25" s="21">
        <v>33</v>
      </c>
      <c r="R25" s="20"/>
      <c r="S25" s="22">
        <v>21</v>
      </c>
      <c r="T25" s="19"/>
      <c r="U25" s="20"/>
    </row>
    <row r="26" spans="1:21" ht="14.1" customHeight="1" x14ac:dyDescent="0.15">
      <c r="A26" s="34" t="s">
        <v>30</v>
      </c>
      <c r="B26" s="35"/>
      <c r="C26" s="16">
        <v>207</v>
      </c>
      <c r="D26" s="17">
        <f t="shared" si="1"/>
        <v>24</v>
      </c>
      <c r="E26" s="21">
        <v>8</v>
      </c>
      <c r="F26" s="19">
        <v>15</v>
      </c>
      <c r="G26" s="19"/>
      <c r="H26" s="20">
        <v>1</v>
      </c>
      <c r="I26" s="21">
        <v>24</v>
      </c>
      <c r="J26" s="19"/>
      <c r="K26" s="19"/>
      <c r="L26" s="19"/>
      <c r="M26" s="20"/>
      <c r="N26" s="22">
        <v>23</v>
      </c>
      <c r="O26" s="19">
        <v>1</v>
      </c>
      <c r="P26" s="20"/>
      <c r="Q26" s="21">
        <v>22</v>
      </c>
      <c r="R26" s="20">
        <v>2</v>
      </c>
      <c r="S26" s="22">
        <v>14</v>
      </c>
      <c r="T26" s="19"/>
      <c r="U26" s="20"/>
    </row>
    <row r="27" spans="1:21" ht="14.1" customHeight="1" x14ac:dyDescent="0.15">
      <c r="A27" s="34" t="s">
        <v>31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32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33</v>
      </c>
      <c r="B29" s="35"/>
      <c r="C29" s="16">
        <v>210</v>
      </c>
      <c r="D29" s="17">
        <f t="shared" si="1"/>
        <v>23</v>
      </c>
      <c r="E29" s="21">
        <v>19</v>
      </c>
      <c r="F29" s="19"/>
      <c r="G29" s="19"/>
      <c r="H29" s="20">
        <v>4</v>
      </c>
      <c r="I29" s="21">
        <v>22</v>
      </c>
      <c r="J29" s="19"/>
      <c r="K29" s="19"/>
      <c r="L29" s="19"/>
      <c r="M29" s="20">
        <v>1</v>
      </c>
      <c r="N29" s="22">
        <v>21</v>
      </c>
      <c r="O29" s="19">
        <v>2</v>
      </c>
      <c r="P29" s="20"/>
      <c r="Q29" s="21">
        <v>22</v>
      </c>
      <c r="R29" s="20">
        <v>1</v>
      </c>
      <c r="S29" s="22">
        <v>23</v>
      </c>
      <c r="T29" s="19"/>
      <c r="U29" s="20"/>
    </row>
    <row r="30" spans="1:21" ht="14.1" customHeight="1" x14ac:dyDescent="0.15">
      <c r="A30" s="34" t="s">
        <v>34</v>
      </c>
      <c r="B30" s="35"/>
      <c r="C30" s="16">
        <v>211</v>
      </c>
      <c r="D30" s="17">
        <f t="shared" si="1"/>
        <v>42</v>
      </c>
      <c r="E30" s="21">
        <v>13</v>
      </c>
      <c r="F30" s="19">
        <v>28</v>
      </c>
      <c r="G30" s="19"/>
      <c r="H30" s="20">
        <v>1</v>
      </c>
      <c r="I30" s="21">
        <v>32</v>
      </c>
      <c r="J30" s="19"/>
      <c r="K30" s="19">
        <v>10</v>
      </c>
      <c r="L30" s="19"/>
      <c r="M30" s="20"/>
      <c r="N30" s="22">
        <v>42</v>
      </c>
      <c r="O30" s="19"/>
      <c r="P30" s="20"/>
      <c r="Q30" s="21">
        <v>39</v>
      </c>
      <c r="R30" s="20">
        <v>3</v>
      </c>
      <c r="S30" s="22">
        <v>14</v>
      </c>
      <c r="T30" s="19">
        <v>18</v>
      </c>
      <c r="U30" s="20"/>
    </row>
    <row r="31" spans="1:21" ht="14.1" customHeight="1" x14ac:dyDescent="0.15">
      <c r="A31" s="34" t="s">
        <v>35</v>
      </c>
      <c r="B31" s="35"/>
      <c r="C31" s="16">
        <v>212</v>
      </c>
      <c r="D31" s="17">
        <f t="shared" si="1"/>
        <v>12</v>
      </c>
      <c r="E31" s="21">
        <v>4</v>
      </c>
      <c r="F31" s="19">
        <v>8</v>
      </c>
      <c r="G31" s="19"/>
      <c r="H31" s="20"/>
      <c r="I31" s="21">
        <v>11</v>
      </c>
      <c r="J31" s="19"/>
      <c r="K31" s="19">
        <v>1</v>
      </c>
      <c r="L31" s="19"/>
      <c r="M31" s="20"/>
      <c r="N31" s="22">
        <v>12</v>
      </c>
      <c r="O31" s="19"/>
      <c r="P31" s="20"/>
      <c r="Q31" s="21">
        <v>12</v>
      </c>
      <c r="R31" s="20"/>
      <c r="S31" s="22">
        <v>4</v>
      </c>
      <c r="T31" s="19"/>
      <c r="U31" s="20"/>
    </row>
    <row r="32" spans="1:21" ht="14.1" customHeight="1" x14ac:dyDescent="0.15">
      <c r="A32" s="34" t="s">
        <v>36</v>
      </c>
      <c r="B32" s="35"/>
      <c r="C32" s="16">
        <v>213</v>
      </c>
      <c r="D32" s="17">
        <f t="shared" si="1"/>
        <v>61</v>
      </c>
      <c r="E32" s="21">
        <v>33</v>
      </c>
      <c r="F32" s="19">
        <v>20</v>
      </c>
      <c r="G32" s="19"/>
      <c r="H32" s="20">
        <v>8</v>
      </c>
      <c r="I32" s="21">
        <v>49</v>
      </c>
      <c r="J32" s="19"/>
      <c r="K32" s="19">
        <v>11</v>
      </c>
      <c r="L32" s="19"/>
      <c r="M32" s="20">
        <v>1</v>
      </c>
      <c r="N32" s="22">
        <v>61</v>
      </c>
      <c r="O32" s="19"/>
      <c r="P32" s="20"/>
      <c r="Q32" s="21">
        <v>57</v>
      </c>
      <c r="R32" s="20">
        <v>4</v>
      </c>
      <c r="S32" s="22">
        <v>41</v>
      </c>
      <c r="T32" s="19"/>
      <c r="U32" s="20"/>
    </row>
    <row r="33" spans="1:21" ht="14.1" customHeight="1" x14ac:dyDescent="0.15">
      <c r="A33" s="34" t="s">
        <v>37</v>
      </c>
      <c r="B33" s="35"/>
      <c r="C33" s="16">
        <v>214</v>
      </c>
      <c r="D33" s="17">
        <f t="shared" si="1"/>
        <v>8</v>
      </c>
      <c r="E33" s="21">
        <v>6</v>
      </c>
      <c r="F33" s="19"/>
      <c r="G33" s="19"/>
      <c r="H33" s="20">
        <v>2</v>
      </c>
      <c r="I33" s="21">
        <v>7</v>
      </c>
      <c r="J33" s="19"/>
      <c r="K33" s="19">
        <v>1</v>
      </c>
      <c r="L33" s="19"/>
      <c r="M33" s="20"/>
      <c r="N33" s="22">
        <v>8</v>
      </c>
      <c r="O33" s="19"/>
      <c r="P33" s="20"/>
      <c r="Q33" s="21">
        <v>7</v>
      </c>
      <c r="R33" s="20">
        <v>1</v>
      </c>
      <c r="S33" s="22">
        <v>8</v>
      </c>
      <c r="T33" s="19"/>
      <c r="U33" s="20"/>
    </row>
    <row r="34" spans="1:21" ht="14.1" customHeight="1" x14ac:dyDescent="0.15">
      <c r="A34" s="34" t="s">
        <v>38</v>
      </c>
      <c r="B34" s="35"/>
      <c r="C34" s="16">
        <v>215</v>
      </c>
      <c r="D34" s="17">
        <f t="shared" si="1"/>
        <v>18</v>
      </c>
      <c r="E34" s="21">
        <v>6</v>
      </c>
      <c r="F34" s="19"/>
      <c r="G34" s="19"/>
      <c r="H34" s="20">
        <v>12</v>
      </c>
      <c r="I34" s="21">
        <v>17</v>
      </c>
      <c r="J34" s="19"/>
      <c r="K34" s="19">
        <v>1</v>
      </c>
      <c r="L34" s="19"/>
      <c r="M34" s="20"/>
      <c r="N34" s="22">
        <v>18</v>
      </c>
      <c r="O34" s="19"/>
      <c r="P34" s="20"/>
      <c r="Q34" s="21">
        <v>17</v>
      </c>
      <c r="R34" s="20">
        <v>1</v>
      </c>
      <c r="S34" s="22">
        <v>18</v>
      </c>
      <c r="T34" s="19"/>
      <c r="U34" s="20"/>
    </row>
    <row r="35" spans="1:21" ht="14.1" customHeight="1" x14ac:dyDescent="0.15">
      <c r="A35" s="34" t="s">
        <v>39</v>
      </c>
      <c r="B35" s="35"/>
      <c r="C35" s="16">
        <v>216</v>
      </c>
      <c r="D35" s="17">
        <f t="shared" si="1"/>
        <v>20</v>
      </c>
      <c r="E35" s="21">
        <v>15</v>
      </c>
      <c r="F35" s="19"/>
      <c r="G35" s="19"/>
      <c r="H35" s="20">
        <v>5</v>
      </c>
      <c r="I35" s="21">
        <v>17</v>
      </c>
      <c r="J35" s="19"/>
      <c r="K35" s="19">
        <v>1</v>
      </c>
      <c r="L35" s="19"/>
      <c r="M35" s="20">
        <v>2</v>
      </c>
      <c r="N35" s="22">
        <v>20</v>
      </c>
      <c r="O35" s="19"/>
      <c r="P35" s="20"/>
      <c r="Q35" s="21">
        <v>15</v>
      </c>
      <c r="R35" s="20">
        <v>5</v>
      </c>
      <c r="S35" s="22">
        <v>20</v>
      </c>
      <c r="T35" s="19"/>
      <c r="U35" s="20"/>
    </row>
    <row r="36" spans="1:21" ht="14.1" customHeight="1" x14ac:dyDescent="0.15">
      <c r="A36" s="34" t="s">
        <v>40</v>
      </c>
      <c r="B36" s="35"/>
      <c r="C36" s="16">
        <v>217</v>
      </c>
      <c r="D36" s="17">
        <f t="shared" si="1"/>
        <v>97</v>
      </c>
      <c r="E36" s="21">
        <v>27</v>
      </c>
      <c r="F36" s="19">
        <v>66</v>
      </c>
      <c r="G36" s="19"/>
      <c r="H36" s="20">
        <v>4</v>
      </c>
      <c r="I36" s="21">
        <v>87</v>
      </c>
      <c r="J36" s="19"/>
      <c r="K36" s="19">
        <v>10</v>
      </c>
      <c r="L36" s="19"/>
      <c r="M36" s="20"/>
      <c r="N36" s="22">
        <v>97</v>
      </c>
      <c r="O36" s="19"/>
      <c r="P36" s="20"/>
      <c r="Q36" s="21">
        <v>62</v>
      </c>
      <c r="R36" s="20">
        <v>35</v>
      </c>
      <c r="S36" s="22">
        <v>31</v>
      </c>
      <c r="T36" s="19">
        <v>41</v>
      </c>
      <c r="U36" s="20"/>
    </row>
    <row r="37" spans="1:21" ht="14.1" customHeight="1" x14ac:dyDescent="0.15">
      <c r="A37" s="34" t="s">
        <v>41</v>
      </c>
      <c r="B37" s="35"/>
      <c r="C37" s="16">
        <v>218</v>
      </c>
      <c r="D37" s="17">
        <f t="shared" si="1"/>
        <v>94</v>
      </c>
      <c r="E37" s="21">
        <v>18</v>
      </c>
      <c r="F37" s="19">
        <v>39</v>
      </c>
      <c r="G37" s="19"/>
      <c r="H37" s="20">
        <v>37</v>
      </c>
      <c r="I37" s="21">
        <v>79</v>
      </c>
      <c r="J37" s="19"/>
      <c r="K37" s="19">
        <v>9</v>
      </c>
      <c r="L37" s="19"/>
      <c r="M37" s="20">
        <v>6</v>
      </c>
      <c r="N37" s="22">
        <v>94</v>
      </c>
      <c r="O37" s="19"/>
      <c r="P37" s="20"/>
      <c r="Q37" s="21">
        <v>90</v>
      </c>
      <c r="R37" s="20">
        <v>4</v>
      </c>
      <c r="S37" s="22">
        <v>55</v>
      </c>
      <c r="T37" s="19">
        <v>24</v>
      </c>
      <c r="U37" s="20"/>
    </row>
    <row r="38" spans="1:21" ht="14.1" customHeight="1" x14ac:dyDescent="0.15">
      <c r="A38" s="34" t="s">
        <v>42</v>
      </c>
      <c r="B38" s="35"/>
      <c r="C38" s="16">
        <v>219</v>
      </c>
      <c r="D38" s="17">
        <f t="shared" si="1"/>
        <v>34</v>
      </c>
      <c r="E38" s="21">
        <v>25</v>
      </c>
      <c r="F38" s="19"/>
      <c r="G38" s="19"/>
      <c r="H38" s="20">
        <v>9</v>
      </c>
      <c r="I38" s="21">
        <v>29</v>
      </c>
      <c r="J38" s="19"/>
      <c r="K38" s="19">
        <v>3</v>
      </c>
      <c r="L38" s="19"/>
      <c r="M38" s="20">
        <v>2</v>
      </c>
      <c r="N38" s="22">
        <v>34</v>
      </c>
      <c r="O38" s="19"/>
      <c r="P38" s="20"/>
      <c r="Q38" s="21">
        <v>28</v>
      </c>
      <c r="R38" s="20">
        <v>6</v>
      </c>
      <c r="S38" s="22">
        <v>34</v>
      </c>
      <c r="T38" s="19"/>
      <c r="U38" s="20"/>
    </row>
    <row r="39" spans="1:21" ht="14.1" customHeight="1" x14ac:dyDescent="0.15">
      <c r="A39" s="34" t="s">
        <v>43</v>
      </c>
      <c r="B39" s="35"/>
      <c r="C39" s="16">
        <v>220</v>
      </c>
      <c r="D39" s="17">
        <f t="shared" si="1"/>
        <v>60</v>
      </c>
      <c r="E39" s="21">
        <v>38</v>
      </c>
      <c r="F39" s="19">
        <v>6</v>
      </c>
      <c r="G39" s="19"/>
      <c r="H39" s="20">
        <v>16</v>
      </c>
      <c r="I39" s="21">
        <v>46</v>
      </c>
      <c r="J39" s="19"/>
      <c r="K39" s="19">
        <v>9</v>
      </c>
      <c r="L39" s="19"/>
      <c r="M39" s="20">
        <v>5</v>
      </c>
      <c r="N39" s="22">
        <v>60</v>
      </c>
      <c r="O39" s="19"/>
      <c r="P39" s="20"/>
      <c r="Q39" s="21">
        <v>57</v>
      </c>
      <c r="R39" s="20">
        <v>3</v>
      </c>
      <c r="S39" s="22">
        <v>54</v>
      </c>
      <c r="T39" s="19"/>
      <c r="U39" s="20"/>
    </row>
    <row r="40" spans="1:21" ht="14.1" customHeight="1" x14ac:dyDescent="0.15">
      <c r="A40" s="34" t="s">
        <v>44</v>
      </c>
      <c r="B40" s="35"/>
      <c r="C40" s="16">
        <v>221</v>
      </c>
      <c r="D40" s="17">
        <f t="shared" si="1"/>
        <v>40</v>
      </c>
      <c r="E40" s="21">
        <v>22</v>
      </c>
      <c r="F40" s="19"/>
      <c r="G40" s="19"/>
      <c r="H40" s="20">
        <v>18</v>
      </c>
      <c r="I40" s="21">
        <v>36</v>
      </c>
      <c r="J40" s="19"/>
      <c r="K40" s="19">
        <v>1</v>
      </c>
      <c r="L40" s="19"/>
      <c r="M40" s="20">
        <v>3</v>
      </c>
      <c r="N40" s="22">
        <v>40</v>
      </c>
      <c r="O40" s="19"/>
      <c r="P40" s="20"/>
      <c r="Q40" s="21">
        <v>39</v>
      </c>
      <c r="R40" s="20">
        <v>1</v>
      </c>
      <c r="S40" s="22">
        <v>40</v>
      </c>
      <c r="T40" s="19"/>
      <c r="U40" s="20"/>
    </row>
    <row r="41" spans="1:21" ht="14.1" customHeight="1" x14ac:dyDescent="0.15">
      <c r="A41" s="34" t="s">
        <v>45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142</v>
      </c>
      <c r="B42" s="35"/>
      <c r="C42" s="15">
        <v>223</v>
      </c>
      <c r="D42" s="17">
        <f t="shared" si="1"/>
        <v>16</v>
      </c>
      <c r="E42" s="21">
        <v>11</v>
      </c>
      <c r="F42" s="19"/>
      <c r="G42" s="19"/>
      <c r="H42" s="20">
        <v>5</v>
      </c>
      <c r="I42" s="21">
        <v>16</v>
      </c>
      <c r="J42" s="19"/>
      <c r="K42" s="19"/>
      <c r="L42" s="19"/>
      <c r="M42" s="20"/>
      <c r="N42" s="22">
        <v>16</v>
      </c>
      <c r="O42" s="19"/>
      <c r="P42" s="20"/>
      <c r="Q42" s="21">
        <v>15</v>
      </c>
      <c r="R42" s="20">
        <v>1</v>
      </c>
      <c r="S42" s="22">
        <v>16</v>
      </c>
      <c r="T42" s="19"/>
      <c r="U42" s="20"/>
    </row>
    <row r="43" spans="1:21" ht="14.1" customHeight="1" x14ac:dyDescent="0.15">
      <c r="A43" s="34" t="s">
        <v>143</v>
      </c>
      <c r="B43" s="35"/>
      <c r="C43" s="15">
        <v>224</v>
      </c>
      <c r="D43" s="17">
        <f t="shared" si="1"/>
        <v>24</v>
      </c>
      <c r="E43" s="21">
        <v>12</v>
      </c>
      <c r="F43" s="19">
        <v>8</v>
      </c>
      <c r="G43" s="19"/>
      <c r="H43" s="20">
        <v>4</v>
      </c>
      <c r="I43" s="21">
        <v>23</v>
      </c>
      <c r="J43" s="19"/>
      <c r="K43" s="19">
        <v>1</v>
      </c>
      <c r="L43" s="19"/>
      <c r="M43" s="20"/>
      <c r="N43" s="22">
        <v>24</v>
      </c>
      <c r="O43" s="19"/>
      <c r="P43" s="20"/>
      <c r="Q43" s="21">
        <v>15</v>
      </c>
      <c r="R43" s="20">
        <v>9</v>
      </c>
      <c r="S43" s="22">
        <v>16</v>
      </c>
      <c r="T43" s="19">
        <v>8</v>
      </c>
      <c r="U43" s="20"/>
    </row>
    <row r="44" spans="1:21" ht="14.1" customHeight="1" x14ac:dyDescent="0.15">
      <c r="A44" s="34" t="s">
        <v>46</v>
      </c>
      <c r="B44" s="35"/>
      <c r="C44" s="15">
        <v>225</v>
      </c>
      <c r="D44" s="17">
        <f t="shared" si="1"/>
        <v>6</v>
      </c>
      <c r="E44" s="21">
        <v>6</v>
      </c>
      <c r="F44" s="19"/>
      <c r="G44" s="19"/>
      <c r="H44" s="20"/>
      <c r="I44" s="21">
        <v>6</v>
      </c>
      <c r="J44" s="19"/>
      <c r="K44" s="19"/>
      <c r="L44" s="19"/>
      <c r="M44" s="20"/>
      <c r="N44" s="22">
        <v>6</v>
      </c>
      <c r="O44" s="19"/>
      <c r="P44" s="20"/>
      <c r="Q44" s="21">
        <v>4</v>
      </c>
      <c r="R44" s="20">
        <v>2</v>
      </c>
      <c r="S44" s="22">
        <v>6</v>
      </c>
      <c r="T44" s="19"/>
      <c r="U44" s="20"/>
    </row>
    <row r="45" spans="1:21" ht="14.1" customHeight="1" x14ac:dyDescent="0.15">
      <c r="A45" s="34" t="s">
        <v>144</v>
      </c>
      <c r="B45" s="35"/>
      <c r="C45" s="15">
        <v>226</v>
      </c>
      <c r="D45" s="17">
        <f t="shared" si="1"/>
        <v>7</v>
      </c>
      <c r="E45" s="21">
        <v>2</v>
      </c>
      <c r="F45" s="19"/>
      <c r="G45" s="19"/>
      <c r="H45" s="20">
        <v>5</v>
      </c>
      <c r="I45" s="21">
        <v>7</v>
      </c>
      <c r="J45" s="19"/>
      <c r="K45" s="19"/>
      <c r="L45" s="19"/>
      <c r="M45" s="20"/>
      <c r="N45" s="22">
        <v>7</v>
      </c>
      <c r="O45" s="19"/>
      <c r="P45" s="20"/>
      <c r="Q45" s="21">
        <v>7</v>
      </c>
      <c r="R45" s="20"/>
      <c r="S45" s="22">
        <v>7</v>
      </c>
      <c r="T45" s="19"/>
      <c r="U45" s="20"/>
    </row>
    <row r="46" spans="1:21" ht="14.1" customHeight="1" x14ac:dyDescent="0.15">
      <c r="A46" s="34" t="s">
        <v>145</v>
      </c>
      <c r="B46" s="35"/>
      <c r="C46" s="15">
        <v>227</v>
      </c>
      <c r="D46" s="17">
        <f t="shared" si="1"/>
        <v>8</v>
      </c>
      <c r="E46" s="21">
        <v>3</v>
      </c>
      <c r="F46" s="19"/>
      <c r="G46" s="19"/>
      <c r="H46" s="20">
        <v>5</v>
      </c>
      <c r="I46" s="21">
        <v>7</v>
      </c>
      <c r="J46" s="19"/>
      <c r="K46" s="19"/>
      <c r="L46" s="19"/>
      <c r="M46" s="20">
        <v>1</v>
      </c>
      <c r="N46" s="22">
        <v>8</v>
      </c>
      <c r="O46" s="19"/>
      <c r="P46" s="20"/>
      <c r="Q46" s="21">
        <v>7</v>
      </c>
      <c r="R46" s="20">
        <v>1</v>
      </c>
      <c r="S46" s="22">
        <v>8</v>
      </c>
      <c r="T46" s="19"/>
      <c r="U46" s="20"/>
    </row>
    <row r="47" spans="1:21" ht="14.1" customHeight="1" x14ac:dyDescent="0.15">
      <c r="A47" s="34" t="s">
        <v>146</v>
      </c>
      <c r="B47" s="35"/>
      <c r="C47" s="15">
        <v>228</v>
      </c>
      <c r="D47" s="17">
        <f t="shared" si="1"/>
        <v>34</v>
      </c>
      <c r="E47" s="21">
        <v>13</v>
      </c>
      <c r="F47" s="19">
        <v>18</v>
      </c>
      <c r="G47" s="19"/>
      <c r="H47" s="20">
        <v>3</v>
      </c>
      <c r="I47" s="21">
        <v>34</v>
      </c>
      <c r="J47" s="19"/>
      <c r="K47" s="19"/>
      <c r="L47" s="19"/>
      <c r="M47" s="20"/>
      <c r="N47" s="22">
        <v>34</v>
      </c>
      <c r="O47" s="19"/>
      <c r="P47" s="20"/>
      <c r="Q47" s="21">
        <v>34</v>
      </c>
      <c r="R47" s="20"/>
      <c r="S47" s="22">
        <v>16</v>
      </c>
      <c r="T47" s="19">
        <v>18</v>
      </c>
      <c r="U47" s="20"/>
    </row>
    <row r="48" spans="1:21" ht="14.1" customHeight="1" x14ac:dyDescent="0.15">
      <c r="A48" s="34" t="s">
        <v>147</v>
      </c>
      <c r="B48" s="35"/>
      <c r="C48" s="15">
        <v>229</v>
      </c>
      <c r="D48" s="17">
        <f>SUM(E48:H48)</f>
        <v>25</v>
      </c>
      <c r="E48" s="21">
        <v>8</v>
      </c>
      <c r="F48" s="19">
        <v>16</v>
      </c>
      <c r="G48" s="19"/>
      <c r="H48" s="20">
        <v>1</v>
      </c>
      <c r="I48" s="21">
        <v>9</v>
      </c>
      <c r="J48" s="19"/>
      <c r="K48" s="19"/>
      <c r="L48" s="19"/>
      <c r="M48" s="20">
        <v>16</v>
      </c>
      <c r="N48" s="22">
        <v>24</v>
      </c>
      <c r="O48" s="19">
        <v>1</v>
      </c>
      <c r="P48" s="20"/>
      <c r="Q48" s="21">
        <v>9</v>
      </c>
      <c r="R48" s="20">
        <v>16</v>
      </c>
      <c r="S48" s="22">
        <v>9</v>
      </c>
      <c r="T48" s="19">
        <v>16</v>
      </c>
      <c r="U48" s="20"/>
    </row>
    <row r="49" spans="1:21" ht="14.1" customHeight="1" x14ac:dyDescent="0.15">
      <c r="A49" s="34" t="s">
        <v>148</v>
      </c>
      <c r="B49" s="35"/>
      <c r="C49" s="15">
        <v>230</v>
      </c>
      <c r="D49" s="17">
        <f>SUM(E49:H49)</f>
        <v>41</v>
      </c>
      <c r="E49" s="21">
        <v>29</v>
      </c>
      <c r="F49" s="19"/>
      <c r="G49" s="19"/>
      <c r="H49" s="20">
        <v>12</v>
      </c>
      <c r="I49" s="21">
        <v>35</v>
      </c>
      <c r="J49" s="19"/>
      <c r="K49" s="19">
        <v>4</v>
      </c>
      <c r="L49" s="19"/>
      <c r="M49" s="20">
        <v>2</v>
      </c>
      <c r="N49" s="22">
        <v>41</v>
      </c>
      <c r="O49" s="19"/>
      <c r="P49" s="20"/>
      <c r="Q49" s="21">
        <v>39</v>
      </c>
      <c r="R49" s="20">
        <v>2</v>
      </c>
      <c r="S49" s="22">
        <v>41</v>
      </c>
      <c r="T49" s="19"/>
      <c r="U49" s="20"/>
    </row>
    <row r="50" spans="1:21" ht="14.1" customHeight="1" x14ac:dyDescent="0.15">
      <c r="A50" s="34" t="s">
        <v>149</v>
      </c>
      <c r="B50" s="35"/>
      <c r="C50" s="15">
        <v>231</v>
      </c>
      <c r="D50" s="17">
        <f>SUM(E50:H50)</f>
        <v>32</v>
      </c>
      <c r="E50" s="21">
        <v>13</v>
      </c>
      <c r="F50" s="19">
        <v>11</v>
      </c>
      <c r="G50" s="19"/>
      <c r="H50" s="20">
        <v>8</v>
      </c>
      <c r="I50" s="21">
        <v>27</v>
      </c>
      <c r="J50" s="19"/>
      <c r="K50" s="19">
        <v>1</v>
      </c>
      <c r="L50" s="19"/>
      <c r="M50" s="20">
        <v>4</v>
      </c>
      <c r="N50" s="22">
        <v>31</v>
      </c>
      <c r="O50" s="19">
        <v>1</v>
      </c>
      <c r="P50" s="20"/>
      <c r="Q50" s="21">
        <v>20</v>
      </c>
      <c r="R50" s="20">
        <v>12</v>
      </c>
      <c r="S50" s="22">
        <v>21</v>
      </c>
      <c r="T50" s="19"/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150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47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151</v>
      </c>
      <c r="B55" s="45"/>
      <c r="C55" s="42"/>
      <c r="D55" s="9">
        <f>SUM(D56:D62)</f>
        <v>81</v>
      </c>
      <c r="E55" s="10">
        <f>SUM(E56:E62)</f>
        <v>45</v>
      </c>
      <c r="F55" s="11">
        <f>SUM(F56:F62)</f>
        <v>8</v>
      </c>
      <c r="G55" s="11">
        <f t="shared" ref="G55:U55" si="4">SUM(G56:G62)</f>
        <v>0</v>
      </c>
      <c r="H55" s="12">
        <f t="shared" si="4"/>
        <v>28</v>
      </c>
      <c r="I55" s="13">
        <f t="shared" si="4"/>
        <v>76</v>
      </c>
      <c r="J55" s="11">
        <f t="shared" si="4"/>
        <v>0</v>
      </c>
      <c r="K55" s="11">
        <f t="shared" si="4"/>
        <v>4</v>
      </c>
      <c r="L55" s="11">
        <f t="shared" si="4"/>
        <v>0</v>
      </c>
      <c r="M55" s="12">
        <f t="shared" si="4"/>
        <v>1</v>
      </c>
      <c r="N55" s="13">
        <f t="shared" si="4"/>
        <v>81</v>
      </c>
      <c r="O55" s="11">
        <f t="shared" si="4"/>
        <v>0</v>
      </c>
      <c r="P55" s="12">
        <f t="shared" si="4"/>
        <v>0</v>
      </c>
      <c r="Q55" s="13">
        <f t="shared" si="4"/>
        <v>72</v>
      </c>
      <c r="R55" s="12">
        <f t="shared" si="4"/>
        <v>9</v>
      </c>
      <c r="S55" s="13">
        <f t="shared" si="4"/>
        <v>81</v>
      </c>
      <c r="T55" s="11">
        <f t="shared" si="4"/>
        <v>0</v>
      </c>
      <c r="U55" s="12">
        <f t="shared" si="4"/>
        <v>0</v>
      </c>
    </row>
    <row r="56" spans="1:21" ht="14.1" customHeight="1" x14ac:dyDescent="0.15">
      <c r="A56" s="14"/>
      <c r="B56" s="15" t="s">
        <v>48</v>
      </c>
      <c r="C56" s="15">
        <v>341</v>
      </c>
      <c r="D56" s="17">
        <f>SUM(E56:H56)</f>
        <v>20</v>
      </c>
      <c r="E56" s="21">
        <v>7</v>
      </c>
      <c r="F56" s="19">
        <v>5</v>
      </c>
      <c r="G56" s="19"/>
      <c r="H56" s="20">
        <v>8</v>
      </c>
      <c r="I56" s="22">
        <v>20</v>
      </c>
      <c r="J56" s="19"/>
      <c r="K56" s="19"/>
      <c r="L56" s="19"/>
      <c r="M56" s="20"/>
      <c r="N56" s="22">
        <v>20</v>
      </c>
      <c r="O56" s="19"/>
      <c r="P56" s="20"/>
      <c r="Q56" s="22">
        <v>20</v>
      </c>
      <c r="R56" s="20"/>
      <c r="S56" s="22">
        <v>20</v>
      </c>
      <c r="T56" s="19"/>
      <c r="U56" s="20"/>
    </row>
    <row r="57" spans="1:21" ht="14.1" customHeight="1" x14ac:dyDescent="0.15">
      <c r="A57" s="14"/>
      <c r="B57" s="15" t="s">
        <v>49</v>
      </c>
      <c r="C57" s="15">
        <v>342</v>
      </c>
      <c r="D57" s="17">
        <f t="shared" ref="D57:D67" si="5">SUM(E57:H57)</f>
        <v>15</v>
      </c>
      <c r="E57" s="21">
        <v>9</v>
      </c>
      <c r="F57" s="19">
        <v>3</v>
      </c>
      <c r="G57" s="19"/>
      <c r="H57" s="20">
        <v>3</v>
      </c>
      <c r="I57" s="22">
        <v>15</v>
      </c>
      <c r="J57" s="19"/>
      <c r="K57" s="19"/>
      <c r="L57" s="19"/>
      <c r="M57" s="20"/>
      <c r="N57" s="22">
        <v>15</v>
      </c>
      <c r="O57" s="19"/>
      <c r="P57" s="20"/>
      <c r="Q57" s="22">
        <v>11</v>
      </c>
      <c r="R57" s="20">
        <v>4</v>
      </c>
      <c r="S57" s="22">
        <v>15</v>
      </c>
      <c r="T57" s="19"/>
      <c r="U57" s="20"/>
    </row>
    <row r="58" spans="1:21" ht="14.1" customHeight="1" x14ac:dyDescent="0.15">
      <c r="A58" s="14"/>
      <c r="B58" s="15" t="s">
        <v>50</v>
      </c>
      <c r="C58" s="15">
        <v>343</v>
      </c>
      <c r="D58" s="17">
        <f t="shared" si="5"/>
        <v>10</v>
      </c>
      <c r="E58" s="21">
        <v>7</v>
      </c>
      <c r="F58" s="19"/>
      <c r="G58" s="19"/>
      <c r="H58" s="20">
        <v>3</v>
      </c>
      <c r="I58" s="22">
        <v>8</v>
      </c>
      <c r="J58" s="19"/>
      <c r="K58" s="19">
        <v>1</v>
      </c>
      <c r="L58" s="19"/>
      <c r="M58" s="20">
        <v>1</v>
      </c>
      <c r="N58" s="22">
        <v>10</v>
      </c>
      <c r="O58" s="19"/>
      <c r="P58" s="20"/>
      <c r="Q58" s="22">
        <v>9</v>
      </c>
      <c r="R58" s="20">
        <v>1</v>
      </c>
      <c r="S58" s="22">
        <v>10</v>
      </c>
      <c r="T58" s="19"/>
      <c r="U58" s="20"/>
    </row>
    <row r="59" spans="1:21" ht="14.1" customHeight="1" x14ac:dyDescent="0.15">
      <c r="A59" s="14"/>
      <c r="B59" s="15" t="s">
        <v>51</v>
      </c>
      <c r="C59" s="15">
        <v>344</v>
      </c>
      <c r="D59" s="17">
        <f t="shared" si="5"/>
        <v>12</v>
      </c>
      <c r="E59" s="21">
        <v>1</v>
      </c>
      <c r="F59" s="19"/>
      <c r="G59" s="19"/>
      <c r="H59" s="20">
        <v>11</v>
      </c>
      <c r="I59" s="22">
        <v>11</v>
      </c>
      <c r="J59" s="19"/>
      <c r="K59" s="19">
        <v>1</v>
      </c>
      <c r="L59" s="19"/>
      <c r="M59" s="20"/>
      <c r="N59" s="22">
        <v>12</v>
      </c>
      <c r="O59" s="19"/>
      <c r="P59" s="20"/>
      <c r="Q59" s="22">
        <v>12</v>
      </c>
      <c r="R59" s="20"/>
      <c r="S59" s="22">
        <v>12</v>
      </c>
      <c r="T59" s="19"/>
      <c r="U59" s="20"/>
    </row>
    <row r="60" spans="1:21" ht="14.1" customHeight="1" x14ac:dyDescent="0.15">
      <c r="A60" s="14"/>
      <c r="B60" s="15" t="s">
        <v>52</v>
      </c>
      <c r="C60" s="15">
        <v>345</v>
      </c>
      <c r="D60" s="17">
        <f t="shared" si="5"/>
        <v>6</v>
      </c>
      <c r="E60" s="21">
        <v>3</v>
      </c>
      <c r="F60" s="19"/>
      <c r="G60" s="19"/>
      <c r="H60" s="20">
        <v>3</v>
      </c>
      <c r="I60" s="22">
        <v>5</v>
      </c>
      <c r="J60" s="19"/>
      <c r="K60" s="19">
        <v>1</v>
      </c>
      <c r="L60" s="19"/>
      <c r="M60" s="20"/>
      <c r="N60" s="22">
        <v>6</v>
      </c>
      <c r="O60" s="19"/>
      <c r="P60" s="20"/>
      <c r="Q60" s="22">
        <v>5</v>
      </c>
      <c r="R60" s="20">
        <v>1</v>
      </c>
      <c r="S60" s="22">
        <v>6</v>
      </c>
      <c r="T60" s="19"/>
      <c r="U60" s="20"/>
    </row>
    <row r="61" spans="1:21" ht="14.1" customHeight="1" x14ac:dyDescent="0.15">
      <c r="A61" s="14"/>
      <c r="B61" s="15" t="s">
        <v>53</v>
      </c>
      <c r="C61" s="15">
        <v>348</v>
      </c>
      <c r="D61" s="17">
        <f t="shared" si="5"/>
        <v>6</v>
      </c>
      <c r="E61" s="21">
        <v>6</v>
      </c>
      <c r="F61" s="19"/>
      <c r="G61" s="19"/>
      <c r="H61" s="20"/>
      <c r="I61" s="22">
        <v>6</v>
      </c>
      <c r="J61" s="19"/>
      <c r="K61" s="19"/>
      <c r="L61" s="19"/>
      <c r="M61" s="20"/>
      <c r="N61" s="22">
        <v>6</v>
      </c>
      <c r="O61" s="19"/>
      <c r="P61" s="20"/>
      <c r="Q61" s="22">
        <v>6</v>
      </c>
      <c r="R61" s="20"/>
      <c r="S61" s="22">
        <v>6</v>
      </c>
      <c r="T61" s="19"/>
      <c r="U61" s="20"/>
    </row>
    <row r="62" spans="1:21" ht="14.1" customHeight="1" thickBot="1" x14ac:dyDescent="0.2">
      <c r="A62" s="23"/>
      <c r="B62" s="24" t="s">
        <v>54</v>
      </c>
      <c r="C62" s="24">
        <v>349</v>
      </c>
      <c r="D62" s="17">
        <f t="shared" si="5"/>
        <v>12</v>
      </c>
      <c r="E62" s="26">
        <v>12</v>
      </c>
      <c r="F62" s="27"/>
      <c r="G62" s="27"/>
      <c r="H62" s="28"/>
      <c r="I62" s="29">
        <v>11</v>
      </c>
      <c r="J62" s="27"/>
      <c r="K62" s="27">
        <v>1</v>
      </c>
      <c r="L62" s="27"/>
      <c r="M62" s="28"/>
      <c r="N62" s="29">
        <v>12</v>
      </c>
      <c r="O62" s="27"/>
      <c r="P62" s="28"/>
      <c r="Q62" s="29">
        <v>9</v>
      </c>
      <c r="R62" s="28">
        <v>3</v>
      </c>
      <c r="S62" s="29">
        <v>12</v>
      </c>
      <c r="T62" s="27"/>
      <c r="U62" s="28"/>
    </row>
    <row r="63" spans="1:21" ht="14.1" customHeight="1" x14ac:dyDescent="0.15">
      <c r="A63" s="7" t="s">
        <v>152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55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56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57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58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153</v>
      </c>
      <c r="B68" s="45"/>
      <c r="C68" s="42"/>
      <c r="D68" s="9">
        <f>SUM(D69:D72)</f>
        <v>54</v>
      </c>
      <c r="E68" s="10">
        <f>SUM(E69:E72)</f>
        <v>26</v>
      </c>
      <c r="F68" s="11">
        <f>SUM(F69:F72)</f>
        <v>12</v>
      </c>
      <c r="G68" s="11">
        <f t="shared" ref="G68:U68" si="7">SUM(G69:G72)</f>
        <v>0</v>
      </c>
      <c r="H68" s="12">
        <f t="shared" si="7"/>
        <v>16</v>
      </c>
      <c r="I68" s="13">
        <f t="shared" si="7"/>
        <v>45</v>
      </c>
      <c r="J68" s="11">
        <f t="shared" si="7"/>
        <v>0</v>
      </c>
      <c r="K68" s="11">
        <f t="shared" si="7"/>
        <v>5</v>
      </c>
      <c r="L68" s="11">
        <f t="shared" si="7"/>
        <v>0</v>
      </c>
      <c r="M68" s="12">
        <f t="shared" si="7"/>
        <v>4</v>
      </c>
      <c r="N68" s="13">
        <f t="shared" si="7"/>
        <v>54</v>
      </c>
      <c r="O68" s="11">
        <f t="shared" si="7"/>
        <v>0</v>
      </c>
      <c r="P68" s="12">
        <f t="shared" si="7"/>
        <v>0</v>
      </c>
      <c r="Q68" s="13">
        <f t="shared" si="7"/>
        <v>53</v>
      </c>
      <c r="R68" s="12">
        <f t="shared" si="7"/>
        <v>1</v>
      </c>
      <c r="S68" s="13">
        <f t="shared" si="7"/>
        <v>42</v>
      </c>
      <c r="T68" s="11">
        <f t="shared" si="7"/>
        <v>8</v>
      </c>
      <c r="U68" s="12">
        <f t="shared" si="7"/>
        <v>0</v>
      </c>
    </row>
    <row r="69" spans="1:21" ht="14.1" customHeight="1" x14ac:dyDescent="0.15">
      <c r="A69" s="14"/>
      <c r="B69" s="15" t="s">
        <v>59</v>
      </c>
      <c r="C69" s="15">
        <v>381</v>
      </c>
      <c r="D69" s="17">
        <f>SUM(E69:H69)</f>
        <v>15</v>
      </c>
      <c r="E69" s="21">
        <v>3</v>
      </c>
      <c r="F69" s="19">
        <v>12</v>
      </c>
      <c r="G69" s="19"/>
      <c r="H69" s="20"/>
      <c r="I69" s="22">
        <v>14</v>
      </c>
      <c r="J69" s="19"/>
      <c r="K69" s="19">
        <v>1</v>
      </c>
      <c r="L69" s="19"/>
      <c r="M69" s="20"/>
      <c r="N69" s="22">
        <v>15</v>
      </c>
      <c r="O69" s="19"/>
      <c r="P69" s="20"/>
      <c r="Q69" s="22">
        <v>15</v>
      </c>
      <c r="R69" s="20"/>
      <c r="S69" s="22">
        <v>3</v>
      </c>
      <c r="T69" s="19">
        <v>8</v>
      </c>
      <c r="U69" s="20"/>
    </row>
    <row r="70" spans="1:21" ht="14.1" customHeight="1" x14ac:dyDescent="0.15">
      <c r="A70" s="14"/>
      <c r="B70" s="15" t="s">
        <v>60</v>
      </c>
      <c r="C70" s="15">
        <v>382</v>
      </c>
      <c r="D70" s="17">
        <f>SUM(E70:H70)</f>
        <v>14</v>
      </c>
      <c r="E70" s="21">
        <v>4</v>
      </c>
      <c r="F70" s="19"/>
      <c r="G70" s="19"/>
      <c r="H70" s="20">
        <v>10</v>
      </c>
      <c r="I70" s="21">
        <v>13</v>
      </c>
      <c r="J70" s="19"/>
      <c r="K70" s="19">
        <v>1</v>
      </c>
      <c r="L70" s="19"/>
      <c r="M70" s="20"/>
      <c r="N70" s="22">
        <v>14</v>
      </c>
      <c r="O70" s="19"/>
      <c r="P70" s="20"/>
      <c r="Q70" s="22">
        <v>14</v>
      </c>
      <c r="R70" s="20"/>
      <c r="S70" s="22">
        <v>14</v>
      </c>
      <c r="T70" s="19"/>
      <c r="U70" s="20"/>
    </row>
    <row r="71" spans="1:21" ht="14.1" customHeight="1" x14ac:dyDescent="0.15">
      <c r="A71" s="14"/>
      <c r="B71" s="15" t="s">
        <v>61</v>
      </c>
      <c r="C71" s="15">
        <v>383</v>
      </c>
      <c r="D71" s="17">
        <f>SUM(E71:H71)</f>
        <v>15</v>
      </c>
      <c r="E71" s="21">
        <v>13</v>
      </c>
      <c r="F71" s="19"/>
      <c r="G71" s="19"/>
      <c r="H71" s="20">
        <v>2</v>
      </c>
      <c r="I71" s="21">
        <v>9</v>
      </c>
      <c r="J71" s="19"/>
      <c r="K71" s="19">
        <v>2</v>
      </c>
      <c r="L71" s="19"/>
      <c r="M71" s="20">
        <v>4</v>
      </c>
      <c r="N71" s="22">
        <v>15</v>
      </c>
      <c r="O71" s="19"/>
      <c r="P71" s="20"/>
      <c r="Q71" s="21">
        <v>14</v>
      </c>
      <c r="R71" s="20">
        <v>1</v>
      </c>
      <c r="S71" s="22">
        <v>15</v>
      </c>
      <c r="T71" s="19"/>
      <c r="U71" s="20"/>
    </row>
    <row r="72" spans="1:21" ht="14.1" customHeight="1" thickBot="1" x14ac:dyDescent="0.2">
      <c r="A72" s="23"/>
      <c r="B72" s="24" t="s">
        <v>62</v>
      </c>
      <c r="C72" s="24">
        <v>384</v>
      </c>
      <c r="D72" s="17">
        <f>SUM(E72:H72)</f>
        <v>10</v>
      </c>
      <c r="E72" s="26">
        <v>6</v>
      </c>
      <c r="F72" s="27"/>
      <c r="G72" s="27"/>
      <c r="H72" s="28">
        <v>4</v>
      </c>
      <c r="I72" s="26">
        <v>9</v>
      </c>
      <c r="J72" s="27"/>
      <c r="K72" s="27">
        <v>1</v>
      </c>
      <c r="L72" s="27"/>
      <c r="M72" s="28"/>
      <c r="N72" s="29">
        <v>10</v>
      </c>
      <c r="O72" s="27"/>
      <c r="P72" s="28"/>
      <c r="Q72" s="26">
        <v>10</v>
      </c>
      <c r="R72" s="28"/>
      <c r="S72" s="29">
        <v>10</v>
      </c>
      <c r="T72" s="27"/>
      <c r="U72" s="28"/>
    </row>
    <row r="73" spans="1:21" ht="14.1" customHeight="1" x14ac:dyDescent="0.15">
      <c r="A73" s="7" t="s">
        <v>154</v>
      </c>
      <c r="B73" s="45"/>
      <c r="C73" s="42"/>
      <c r="D73" s="9">
        <f>SUM(D74:D77)</f>
        <v>11</v>
      </c>
      <c r="E73" s="10">
        <f>SUM(E74:E77)</f>
        <v>7</v>
      </c>
      <c r="F73" s="11">
        <f>SUM(F74:F77)</f>
        <v>1</v>
      </c>
      <c r="G73" s="11">
        <f t="shared" ref="G73:U73" si="8">SUM(G74:G77)</f>
        <v>0</v>
      </c>
      <c r="H73" s="12">
        <f t="shared" si="8"/>
        <v>3</v>
      </c>
      <c r="I73" s="13">
        <f t="shared" si="8"/>
        <v>8</v>
      </c>
      <c r="J73" s="11">
        <f t="shared" si="8"/>
        <v>0</v>
      </c>
      <c r="K73" s="11">
        <f t="shared" si="8"/>
        <v>3</v>
      </c>
      <c r="L73" s="11">
        <f t="shared" si="8"/>
        <v>0</v>
      </c>
      <c r="M73" s="12">
        <f t="shared" si="8"/>
        <v>0</v>
      </c>
      <c r="N73" s="13">
        <f t="shared" si="8"/>
        <v>11</v>
      </c>
      <c r="O73" s="11">
        <f t="shared" si="8"/>
        <v>0</v>
      </c>
      <c r="P73" s="12">
        <f t="shared" si="8"/>
        <v>0</v>
      </c>
      <c r="Q73" s="13">
        <f t="shared" si="8"/>
        <v>9</v>
      </c>
      <c r="R73" s="12">
        <f t="shared" si="8"/>
        <v>2</v>
      </c>
      <c r="S73" s="13">
        <f t="shared" si="8"/>
        <v>11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63</v>
      </c>
      <c r="C74" s="15">
        <v>401</v>
      </c>
      <c r="D74" s="17">
        <f>SUM(E74:H74)</f>
        <v>6</v>
      </c>
      <c r="E74" s="21">
        <v>3</v>
      </c>
      <c r="F74" s="19"/>
      <c r="G74" s="19"/>
      <c r="H74" s="20">
        <v>3</v>
      </c>
      <c r="I74" s="22">
        <v>3</v>
      </c>
      <c r="J74" s="19"/>
      <c r="K74" s="19">
        <v>3</v>
      </c>
      <c r="L74" s="19"/>
      <c r="M74" s="20"/>
      <c r="N74" s="22">
        <v>6</v>
      </c>
      <c r="O74" s="19"/>
      <c r="P74" s="20"/>
      <c r="Q74" s="22">
        <v>5</v>
      </c>
      <c r="R74" s="20">
        <v>1</v>
      </c>
      <c r="S74" s="22">
        <v>6</v>
      </c>
      <c r="T74" s="19"/>
      <c r="U74" s="20"/>
    </row>
    <row r="75" spans="1:21" ht="14.1" customHeight="1" x14ac:dyDescent="0.15">
      <c r="A75" s="14"/>
      <c r="B75" s="15" t="s">
        <v>64</v>
      </c>
      <c r="C75" s="15">
        <v>402</v>
      </c>
      <c r="D75" s="17">
        <f>SUM(E75:H75)</f>
        <v>5</v>
      </c>
      <c r="E75" s="21">
        <v>4</v>
      </c>
      <c r="F75" s="19">
        <v>1</v>
      </c>
      <c r="G75" s="19"/>
      <c r="H75" s="20"/>
      <c r="I75" s="22">
        <v>5</v>
      </c>
      <c r="J75" s="19"/>
      <c r="K75" s="19"/>
      <c r="L75" s="19"/>
      <c r="M75" s="20"/>
      <c r="N75" s="22">
        <v>5</v>
      </c>
      <c r="O75" s="19"/>
      <c r="P75" s="20"/>
      <c r="Q75" s="22">
        <v>4</v>
      </c>
      <c r="R75" s="20">
        <v>1</v>
      </c>
      <c r="S75" s="22">
        <v>5</v>
      </c>
      <c r="T75" s="19"/>
      <c r="U75" s="20"/>
    </row>
    <row r="76" spans="1:21" ht="14.1" customHeight="1" x14ac:dyDescent="0.15">
      <c r="A76" s="14"/>
      <c r="B76" s="15" t="s">
        <v>65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66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155</v>
      </c>
      <c r="B78" s="45"/>
      <c r="C78" s="42"/>
      <c r="D78" s="9">
        <f>SUM(D79:D86)</f>
        <v>4</v>
      </c>
      <c r="E78" s="10">
        <f>SUM(E79:E86)</f>
        <v>2</v>
      </c>
      <c r="F78" s="11">
        <f>SUM(F79:F86)</f>
        <v>0</v>
      </c>
      <c r="G78" s="11">
        <f t="shared" ref="G78:U78" si="9">SUM(G79:G86)</f>
        <v>0</v>
      </c>
      <c r="H78" s="12">
        <f t="shared" si="9"/>
        <v>2</v>
      </c>
      <c r="I78" s="13">
        <f t="shared" si="9"/>
        <v>3</v>
      </c>
      <c r="J78" s="11">
        <f t="shared" si="9"/>
        <v>0</v>
      </c>
      <c r="K78" s="11">
        <f t="shared" si="9"/>
        <v>1</v>
      </c>
      <c r="L78" s="11">
        <f t="shared" si="9"/>
        <v>0</v>
      </c>
      <c r="M78" s="12">
        <f t="shared" si="9"/>
        <v>0</v>
      </c>
      <c r="N78" s="13">
        <f t="shared" si="9"/>
        <v>4</v>
      </c>
      <c r="O78" s="11">
        <f t="shared" si="9"/>
        <v>0</v>
      </c>
      <c r="P78" s="12">
        <f t="shared" si="9"/>
        <v>0</v>
      </c>
      <c r="Q78" s="13">
        <f t="shared" si="9"/>
        <v>4</v>
      </c>
      <c r="R78" s="12">
        <f t="shared" si="9"/>
        <v>0</v>
      </c>
      <c r="S78" s="13">
        <f t="shared" si="9"/>
        <v>4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67</v>
      </c>
      <c r="C79" s="15">
        <v>421</v>
      </c>
      <c r="D79" s="17">
        <f>SUM(E79:H79)</f>
        <v>4</v>
      </c>
      <c r="E79" s="21">
        <v>2</v>
      </c>
      <c r="F79" s="19"/>
      <c r="G79" s="19"/>
      <c r="H79" s="20">
        <v>2</v>
      </c>
      <c r="I79" s="22">
        <v>3</v>
      </c>
      <c r="J79" s="19"/>
      <c r="K79" s="19">
        <v>1</v>
      </c>
      <c r="L79" s="19"/>
      <c r="M79" s="20"/>
      <c r="N79" s="22">
        <v>4</v>
      </c>
      <c r="O79" s="19"/>
      <c r="P79" s="20"/>
      <c r="Q79" s="22">
        <v>4</v>
      </c>
      <c r="R79" s="20"/>
      <c r="S79" s="22">
        <v>4</v>
      </c>
      <c r="T79" s="19"/>
      <c r="U79" s="20"/>
    </row>
    <row r="80" spans="1:21" ht="14.1" customHeight="1" x14ac:dyDescent="0.15">
      <c r="A80" s="14"/>
      <c r="B80" s="15" t="s">
        <v>68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69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70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71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72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73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74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156</v>
      </c>
      <c r="B87" s="45"/>
      <c r="C87" s="42"/>
      <c r="D87" s="9">
        <f t="shared" ref="D87:U87" si="11">SUM(D88:D95)</f>
        <v>28</v>
      </c>
      <c r="E87" s="10">
        <f t="shared" si="11"/>
        <v>10</v>
      </c>
      <c r="F87" s="11">
        <f t="shared" si="11"/>
        <v>12</v>
      </c>
      <c r="G87" s="11">
        <f t="shared" si="11"/>
        <v>0</v>
      </c>
      <c r="H87" s="12">
        <f t="shared" si="11"/>
        <v>6</v>
      </c>
      <c r="I87" s="13">
        <f t="shared" si="11"/>
        <v>27</v>
      </c>
      <c r="J87" s="11">
        <f t="shared" si="11"/>
        <v>0</v>
      </c>
      <c r="K87" s="11">
        <f t="shared" si="11"/>
        <v>1</v>
      </c>
      <c r="L87" s="11">
        <f t="shared" si="11"/>
        <v>0</v>
      </c>
      <c r="M87" s="12">
        <f t="shared" si="11"/>
        <v>0</v>
      </c>
      <c r="N87" s="13">
        <f t="shared" si="11"/>
        <v>28</v>
      </c>
      <c r="O87" s="11">
        <f t="shared" si="11"/>
        <v>0</v>
      </c>
      <c r="P87" s="12">
        <f t="shared" si="11"/>
        <v>0</v>
      </c>
      <c r="Q87" s="13">
        <f t="shared" si="11"/>
        <v>27</v>
      </c>
      <c r="R87" s="12">
        <f t="shared" si="11"/>
        <v>1</v>
      </c>
      <c r="S87" s="13">
        <f t="shared" si="11"/>
        <v>16</v>
      </c>
      <c r="T87" s="11">
        <f t="shared" si="11"/>
        <v>0</v>
      </c>
      <c r="U87" s="12">
        <f t="shared" si="11"/>
        <v>0</v>
      </c>
    </row>
    <row r="88" spans="1:21" ht="14.1" customHeight="1" x14ac:dyDescent="0.15">
      <c r="A88" s="14"/>
      <c r="B88" s="15" t="s">
        <v>75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76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77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78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79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80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157</v>
      </c>
      <c r="C94" s="15">
        <v>447</v>
      </c>
      <c r="D94" s="17">
        <f>SUM(E94:H94)</f>
        <v>28</v>
      </c>
      <c r="E94" s="21">
        <v>10</v>
      </c>
      <c r="F94" s="19">
        <v>12</v>
      </c>
      <c r="G94" s="19"/>
      <c r="H94" s="20">
        <v>6</v>
      </c>
      <c r="I94" s="22">
        <v>27</v>
      </c>
      <c r="J94" s="19"/>
      <c r="K94" s="19">
        <v>1</v>
      </c>
      <c r="L94" s="19"/>
      <c r="M94" s="20"/>
      <c r="N94" s="22">
        <v>28</v>
      </c>
      <c r="O94" s="19"/>
      <c r="P94" s="20"/>
      <c r="Q94" s="22">
        <v>27</v>
      </c>
      <c r="R94" s="20">
        <v>1</v>
      </c>
      <c r="S94" s="22">
        <v>16</v>
      </c>
      <c r="T94" s="19"/>
      <c r="U94" s="20"/>
    </row>
    <row r="95" spans="1:21" ht="14.1" customHeight="1" thickBot="1" x14ac:dyDescent="0.2">
      <c r="A95" s="23"/>
      <c r="B95" s="24" t="s">
        <v>158</v>
      </c>
      <c r="C95" s="24">
        <v>448</v>
      </c>
      <c r="D95" s="44">
        <f>SUM(E95:H95)</f>
        <v>0</v>
      </c>
      <c r="E95" s="26"/>
      <c r="F95" s="27"/>
      <c r="G95" s="27"/>
      <c r="H95" s="28"/>
      <c r="I95" s="29"/>
      <c r="J95" s="27"/>
      <c r="K95" s="27"/>
      <c r="L95" s="27"/>
      <c r="M95" s="28"/>
      <c r="N95" s="29"/>
      <c r="O95" s="27"/>
      <c r="P95" s="28"/>
      <c r="Q95" s="29"/>
      <c r="R95" s="28"/>
      <c r="S95" s="29"/>
      <c r="T95" s="27"/>
      <c r="U95" s="28"/>
    </row>
    <row r="96" spans="1:21" ht="14.1" customHeight="1" x14ac:dyDescent="0.15">
      <c r="A96" s="7" t="s">
        <v>159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81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82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160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83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84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85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161</v>
      </c>
      <c r="B103" s="45"/>
      <c r="C103" s="42"/>
      <c r="D103" s="9">
        <f>SUM(D104:D105)</f>
        <v>10</v>
      </c>
      <c r="E103" s="10">
        <f>SUM(E104:E105)</f>
        <v>8</v>
      </c>
      <c r="F103" s="11">
        <f>SUM(F104:F105)</f>
        <v>2</v>
      </c>
      <c r="G103" s="11">
        <f t="shared" ref="G103:U103" si="15">SUM(G104:G105)</f>
        <v>0</v>
      </c>
      <c r="H103" s="12">
        <f t="shared" si="15"/>
        <v>0</v>
      </c>
      <c r="I103" s="13">
        <f t="shared" si="15"/>
        <v>10</v>
      </c>
      <c r="J103" s="11">
        <f t="shared" si="15"/>
        <v>0</v>
      </c>
      <c r="K103" s="11">
        <f t="shared" si="15"/>
        <v>0</v>
      </c>
      <c r="L103" s="11">
        <f t="shared" si="15"/>
        <v>0</v>
      </c>
      <c r="M103" s="12">
        <f t="shared" si="15"/>
        <v>0</v>
      </c>
      <c r="N103" s="13">
        <f t="shared" si="15"/>
        <v>10</v>
      </c>
      <c r="O103" s="11">
        <f t="shared" si="15"/>
        <v>0</v>
      </c>
      <c r="P103" s="12">
        <f t="shared" si="15"/>
        <v>0</v>
      </c>
      <c r="Q103" s="13">
        <f t="shared" si="15"/>
        <v>10</v>
      </c>
      <c r="R103" s="12">
        <f t="shared" si="15"/>
        <v>0</v>
      </c>
      <c r="S103" s="13">
        <f t="shared" si="15"/>
        <v>8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86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87</v>
      </c>
      <c r="C105" s="24">
        <v>503</v>
      </c>
      <c r="D105" s="44">
        <f>SUM(E105:H105)</f>
        <v>10</v>
      </c>
      <c r="E105" s="26">
        <v>8</v>
      </c>
      <c r="F105" s="27">
        <v>2</v>
      </c>
      <c r="G105" s="27"/>
      <c r="H105" s="28"/>
      <c r="I105" s="29">
        <v>10</v>
      </c>
      <c r="J105" s="27"/>
      <c r="K105" s="27"/>
      <c r="L105" s="27"/>
      <c r="M105" s="28"/>
      <c r="N105" s="29">
        <v>10</v>
      </c>
      <c r="O105" s="27"/>
      <c r="P105" s="28"/>
      <c r="Q105" s="29">
        <v>10</v>
      </c>
      <c r="R105" s="28"/>
      <c r="S105" s="29">
        <v>8</v>
      </c>
      <c r="T105" s="27"/>
      <c r="U105" s="28"/>
    </row>
    <row r="106" spans="1:21" ht="14.1" customHeight="1" x14ac:dyDescent="0.15">
      <c r="A106" s="40" t="s">
        <v>162</v>
      </c>
      <c r="B106" s="45"/>
      <c r="C106" s="42"/>
      <c r="D106" s="9">
        <f t="shared" ref="D106:U106" si="16">SUM(D107:D109)</f>
        <v>0</v>
      </c>
      <c r="E106" s="10">
        <f t="shared" si="16"/>
        <v>0</v>
      </c>
      <c r="F106" s="11">
        <f t="shared" si="16"/>
        <v>0</v>
      </c>
      <c r="G106" s="11">
        <f t="shared" si="16"/>
        <v>0</v>
      </c>
      <c r="H106" s="12">
        <f t="shared" si="16"/>
        <v>0</v>
      </c>
      <c r="I106" s="13">
        <f t="shared" si="16"/>
        <v>0</v>
      </c>
      <c r="J106" s="11">
        <f t="shared" si="16"/>
        <v>0</v>
      </c>
      <c r="K106" s="11">
        <f t="shared" si="16"/>
        <v>0</v>
      </c>
      <c r="L106" s="11">
        <f t="shared" si="16"/>
        <v>0</v>
      </c>
      <c r="M106" s="12">
        <f t="shared" si="16"/>
        <v>0</v>
      </c>
      <c r="N106" s="13">
        <f t="shared" si="16"/>
        <v>0</v>
      </c>
      <c r="O106" s="11">
        <f t="shared" si="16"/>
        <v>0</v>
      </c>
      <c r="P106" s="12">
        <f t="shared" si="16"/>
        <v>0</v>
      </c>
      <c r="Q106" s="13">
        <f t="shared" si="16"/>
        <v>0</v>
      </c>
      <c r="R106" s="12">
        <f t="shared" si="16"/>
        <v>0</v>
      </c>
      <c r="S106" s="13">
        <f t="shared" si="16"/>
        <v>0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88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89</v>
      </c>
      <c r="C108" s="15">
        <v>522</v>
      </c>
      <c r="D108" s="17">
        <f>SUM(E108:H108)</f>
        <v>0</v>
      </c>
      <c r="E108" s="21"/>
      <c r="F108" s="19"/>
      <c r="G108" s="19"/>
      <c r="H108" s="20"/>
      <c r="I108" s="22"/>
      <c r="J108" s="19"/>
      <c r="K108" s="19"/>
      <c r="L108" s="19"/>
      <c r="M108" s="20"/>
      <c r="N108" s="22"/>
      <c r="O108" s="19"/>
      <c r="P108" s="20"/>
      <c r="Q108" s="22"/>
      <c r="R108" s="20"/>
      <c r="S108" s="22"/>
      <c r="T108" s="19"/>
      <c r="U108" s="20"/>
    </row>
    <row r="109" spans="1:21" ht="14.1" customHeight="1" thickBot="1" x14ac:dyDescent="0.2">
      <c r="A109" s="23"/>
      <c r="B109" s="24" t="s">
        <v>90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163</v>
      </c>
      <c r="B110" s="45"/>
      <c r="C110" s="42"/>
      <c r="D110" s="9">
        <f>SUM(D111:D116)</f>
        <v>8</v>
      </c>
      <c r="E110" s="10">
        <f>SUM(E111:E116)</f>
        <v>6</v>
      </c>
      <c r="F110" s="11">
        <f>SUM(F111:F116)</f>
        <v>0</v>
      </c>
      <c r="G110" s="11">
        <f t="shared" ref="G110:U110" si="17">SUM(G111:G116)</f>
        <v>0</v>
      </c>
      <c r="H110" s="12">
        <f t="shared" si="17"/>
        <v>2</v>
      </c>
      <c r="I110" s="13">
        <f t="shared" si="17"/>
        <v>8</v>
      </c>
      <c r="J110" s="11">
        <f t="shared" si="17"/>
        <v>0</v>
      </c>
      <c r="K110" s="11">
        <f t="shared" si="17"/>
        <v>0</v>
      </c>
      <c r="L110" s="11">
        <f t="shared" si="17"/>
        <v>0</v>
      </c>
      <c r="M110" s="12">
        <f t="shared" si="17"/>
        <v>0</v>
      </c>
      <c r="N110" s="13">
        <f t="shared" si="17"/>
        <v>8</v>
      </c>
      <c r="O110" s="11">
        <f t="shared" si="17"/>
        <v>0</v>
      </c>
      <c r="P110" s="12">
        <f t="shared" si="17"/>
        <v>0</v>
      </c>
      <c r="Q110" s="13">
        <f t="shared" si="17"/>
        <v>8</v>
      </c>
      <c r="R110" s="12">
        <f t="shared" si="17"/>
        <v>0</v>
      </c>
      <c r="S110" s="13">
        <f t="shared" si="17"/>
        <v>8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91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92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93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94</v>
      </c>
      <c r="C114" s="15">
        <v>544</v>
      </c>
      <c r="D114" s="17">
        <f t="shared" si="18"/>
        <v>8</v>
      </c>
      <c r="E114" s="21">
        <v>6</v>
      </c>
      <c r="F114" s="19"/>
      <c r="G114" s="19"/>
      <c r="H114" s="20">
        <v>2</v>
      </c>
      <c r="I114" s="22">
        <v>8</v>
      </c>
      <c r="J114" s="19"/>
      <c r="K114" s="19"/>
      <c r="L114" s="19"/>
      <c r="M114" s="20"/>
      <c r="N114" s="22">
        <v>8</v>
      </c>
      <c r="O114" s="19"/>
      <c r="P114" s="20"/>
      <c r="Q114" s="22">
        <v>8</v>
      </c>
      <c r="R114" s="20"/>
      <c r="S114" s="22">
        <v>8</v>
      </c>
      <c r="T114" s="19"/>
      <c r="U114" s="20"/>
    </row>
    <row r="115" spans="1:21" ht="14.1" customHeight="1" x14ac:dyDescent="0.15">
      <c r="A115" s="14"/>
      <c r="B115" s="15" t="s">
        <v>95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96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164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97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98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99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100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165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101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166</v>
      </c>
      <c r="B124" s="45"/>
      <c r="C124" s="42"/>
      <c r="D124" s="9">
        <f>SUM(D125:D134)</f>
        <v>35</v>
      </c>
      <c r="E124" s="10">
        <f>SUM(E125:E134)</f>
        <v>14</v>
      </c>
      <c r="F124" s="11">
        <f>SUM(F125:F134)</f>
        <v>20</v>
      </c>
      <c r="G124" s="11">
        <f t="shared" ref="G124:U124" si="21">SUM(G125:G134)</f>
        <v>0</v>
      </c>
      <c r="H124" s="12">
        <f t="shared" si="21"/>
        <v>1</v>
      </c>
      <c r="I124" s="13">
        <f t="shared" si="21"/>
        <v>11</v>
      </c>
      <c r="J124" s="11">
        <f t="shared" si="21"/>
        <v>20</v>
      </c>
      <c r="K124" s="11">
        <f t="shared" si="21"/>
        <v>4</v>
      </c>
      <c r="L124" s="11">
        <f t="shared" si="21"/>
        <v>0</v>
      </c>
      <c r="M124" s="12">
        <f t="shared" si="21"/>
        <v>0</v>
      </c>
      <c r="N124" s="13">
        <f t="shared" si="21"/>
        <v>35</v>
      </c>
      <c r="O124" s="11">
        <f t="shared" si="21"/>
        <v>0</v>
      </c>
      <c r="P124" s="12">
        <f t="shared" si="21"/>
        <v>0</v>
      </c>
      <c r="Q124" s="13">
        <f t="shared" si="21"/>
        <v>33</v>
      </c>
      <c r="R124" s="12">
        <f t="shared" si="21"/>
        <v>2</v>
      </c>
      <c r="S124" s="13">
        <f t="shared" si="21"/>
        <v>15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102</v>
      </c>
      <c r="C125" s="15">
        <v>601</v>
      </c>
      <c r="D125" s="17">
        <f>SUM(E125:H125)</f>
        <v>3</v>
      </c>
      <c r="E125" s="21">
        <v>3</v>
      </c>
      <c r="F125" s="19"/>
      <c r="G125" s="19"/>
      <c r="H125" s="20"/>
      <c r="I125" s="22">
        <v>2</v>
      </c>
      <c r="J125" s="19"/>
      <c r="K125" s="19">
        <v>1</v>
      </c>
      <c r="L125" s="19"/>
      <c r="M125" s="20"/>
      <c r="N125" s="22">
        <v>3</v>
      </c>
      <c r="O125" s="19"/>
      <c r="P125" s="20"/>
      <c r="Q125" s="22">
        <v>2</v>
      </c>
      <c r="R125" s="20">
        <v>1</v>
      </c>
      <c r="S125" s="22">
        <v>3</v>
      </c>
      <c r="T125" s="19"/>
      <c r="U125" s="20"/>
    </row>
    <row r="126" spans="1:21" ht="14.1" customHeight="1" x14ac:dyDescent="0.15">
      <c r="A126" s="14"/>
      <c r="B126" s="15" t="s">
        <v>103</v>
      </c>
      <c r="C126" s="15">
        <v>602</v>
      </c>
      <c r="D126" s="17">
        <f t="shared" ref="D126:D132" si="22">SUM(E126:H126)</f>
        <v>0</v>
      </c>
      <c r="E126" s="21"/>
      <c r="F126" s="19"/>
      <c r="G126" s="19"/>
      <c r="H126" s="20"/>
      <c r="I126" s="22"/>
      <c r="J126" s="19"/>
      <c r="K126" s="19"/>
      <c r="L126" s="19"/>
      <c r="M126" s="20"/>
      <c r="N126" s="22"/>
      <c r="O126" s="19"/>
      <c r="P126" s="20"/>
      <c r="Q126" s="22"/>
      <c r="R126" s="20"/>
      <c r="S126" s="22"/>
      <c r="T126" s="19"/>
      <c r="U126" s="20"/>
    </row>
    <row r="127" spans="1:21" ht="14.1" customHeight="1" x14ac:dyDescent="0.15">
      <c r="A127" s="14"/>
      <c r="B127" s="15" t="s">
        <v>104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105</v>
      </c>
      <c r="C128" s="15">
        <v>604</v>
      </c>
      <c r="D128" s="17">
        <f t="shared" si="22"/>
        <v>5</v>
      </c>
      <c r="E128" s="21">
        <v>5</v>
      </c>
      <c r="F128" s="19"/>
      <c r="G128" s="19"/>
      <c r="H128" s="20"/>
      <c r="I128" s="22">
        <v>3</v>
      </c>
      <c r="J128" s="19"/>
      <c r="K128" s="19">
        <v>2</v>
      </c>
      <c r="L128" s="19"/>
      <c r="M128" s="20"/>
      <c r="N128" s="22">
        <v>5</v>
      </c>
      <c r="O128" s="19"/>
      <c r="P128" s="20"/>
      <c r="Q128" s="22">
        <v>5</v>
      </c>
      <c r="R128" s="20"/>
      <c r="S128" s="22">
        <v>5</v>
      </c>
      <c r="T128" s="19"/>
      <c r="U128" s="20"/>
    </row>
    <row r="129" spans="1:21" ht="14.1" customHeight="1" x14ac:dyDescent="0.15">
      <c r="A129" s="14"/>
      <c r="B129" s="15" t="s">
        <v>106</v>
      </c>
      <c r="C129" s="15">
        <v>605</v>
      </c>
      <c r="D129" s="17">
        <f t="shared" si="22"/>
        <v>2</v>
      </c>
      <c r="E129" s="21">
        <v>2</v>
      </c>
      <c r="F129" s="19"/>
      <c r="G129" s="19"/>
      <c r="H129" s="20"/>
      <c r="I129" s="22">
        <v>2</v>
      </c>
      <c r="J129" s="19"/>
      <c r="K129" s="19"/>
      <c r="L129" s="19"/>
      <c r="M129" s="20"/>
      <c r="N129" s="22">
        <v>2</v>
      </c>
      <c r="O129" s="19"/>
      <c r="P129" s="20"/>
      <c r="Q129" s="22">
        <v>2</v>
      </c>
      <c r="R129" s="20"/>
      <c r="S129" s="22">
        <v>2</v>
      </c>
      <c r="T129" s="19"/>
      <c r="U129" s="20"/>
    </row>
    <row r="130" spans="1:21" ht="14.1" customHeight="1" x14ac:dyDescent="0.15">
      <c r="A130" s="14"/>
      <c r="B130" s="15" t="s">
        <v>107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108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109</v>
      </c>
      <c r="C132" s="15">
        <v>608</v>
      </c>
      <c r="D132" s="17">
        <f t="shared" si="22"/>
        <v>21</v>
      </c>
      <c r="E132" s="21">
        <v>1</v>
      </c>
      <c r="F132" s="19">
        <v>20</v>
      </c>
      <c r="G132" s="19"/>
      <c r="H132" s="20"/>
      <c r="I132" s="22">
        <v>1</v>
      </c>
      <c r="J132" s="19">
        <v>20</v>
      </c>
      <c r="K132" s="19"/>
      <c r="L132" s="19"/>
      <c r="M132" s="20"/>
      <c r="N132" s="22">
        <v>21</v>
      </c>
      <c r="O132" s="19"/>
      <c r="P132" s="20"/>
      <c r="Q132" s="22">
        <v>21</v>
      </c>
      <c r="R132" s="20"/>
      <c r="S132" s="22">
        <v>1</v>
      </c>
      <c r="T132" s="19"/>
      <c r="U132" s="20"/>
    </row>
    <row r="133" spans="1:21" ht="14.1" customHeight="1" x14ac:dyDescent="0.15">
      <c r="A133" s="14"/>
      <c r="B133" s="15" t="s">
        <v>110</v>
      </c>
      <c r="C133" s="15">
        <v>609</v>
      </c>
      <c r="D133" s="17">
        <f>SUM(E133:H133)</f>
        <v>0</v>
      </c>
      <c r="E133" s="21"/>
      <c r="F133" s="19"/>
      <c r="G133" s="19"/>
      <c r="H133" s="20"/>
      <c r="I133" s="22"/>
      <c r="J133" s="19"/>
      <c r="K133" s="19"/>
      <c r="L133" s="19"/>
      <c r="M133" s="20"/>
      <c r="N133" s="22"/>
      <c r="O133" s="19"/>
      <c r="P133" s="20"/>
      <c r="Q133" s="22"/>
      <c r="R133" s="20"/>
      <c r="S133" s="22"/>
      <c r="T133" s="19"/>
      <c r="U133" s="20"/>
    </row>
    <row r="134" spans="1:21" ht="14.1" customHeight="1" thickBot="1" x14ac:dyDescent="0.2">
      <c r="A134" s="23"/>
      <c r="B134" s="24" t="s">
        <v>167</v>
      </c>
      <c r="C134" s="24">
        <v>610</v>
      </c>
      <c r="D134" s="44">
        <f>SUM(E134:H134)</f>
        <v>4</v>
      </c>
      <c r="E134" s="26">
        <v>3</v>
      </c>
      <c r="F134" s="27"/>
      <c r="G134" s="27"/>
      <c r="H134" s="28">
        <v>1</v>
      </c>
      <c r="I134" s="29">
        <v>3</v>
      </c>
      <c r="J134" s="27"/>
      <c r="K134" s="27">
        <v>1</v>
      </c>
      <c r="L134" s="27"/>
      <c r="M134" s="28"/>
      <c r="N134" s="29">
        <v>4</v>
      </c>
      <c r="O134" s="27"/>
      <c r="P134" s="28"/>
      <c r="Q134" s="29">
        <v>3</v>
      </c>
      <c r="R134" s="28">
        <v>1</v>
      </c>
      <c r="S134" s="29">
        <v>4</v>
      </c>
      <c r="T134" s="27"/>
      <c r="U134" s="28"/>
    </row>
    <row r="135" spans="1:21" ht="14.1" customHeight="1" x14ac:dyDescent="0.15">
      <c r="A135" s="7" t="s">
        <v>168</v>
      </c>
      <c r="B135" s="45"/>
      <c r="C135" s="42"/>
      <c r="D135" s="9">
        <f>SUM(D136:D140)</f>
        <v>44</v>
      </c>
      <c r="E135" s="10">
        <f>SUM(E136:E140)</f>
        <v>18</v>
      </c>
      <c r="F135" s="11">
        <f>SUM(F136:F140)</f>
        <v>0</v>
      </c>
      <c r="G135" s="11">
        <f t="shared" ref="G135:U135" si="23">SUM(G136:G140)</f>
        <v>16</v>
      </c>
      <c r="H135" s="12">
        <f t="shared" si="23"/>
        <v>10</v>
      </c>
      <c r="I135" s="13">
        <f t="shared" si="23"/>
        <v>43</v>
      </c>
      <c r="J135" s="11">
        <f t="shared" si="23"/>
        <v>0</v>
      </c>
      <c r="K135" s="11">
        <f t="shared" si="23"/>
        <v>1</v>
      </c>
      <c r="L135" s="11">
        <f t="shared" si="23"/>
        <v>0</v>
      </c>
      <c r="M135" s="12">
        <f t="shared" si="23"/>
        <v>0</v>
      </c>
      <c r="N135" s="13">
        <f t="shared" si="23"/>
        <v>44</v>
      </c>
      <c r="O135" s="11">
        <f t="shared" si="23"/>
        <v>0</v>
      </c>
      <c r="P135" s="12">
        <f t="shared" si="23"/>
        <v>0</v>
      </c>
      <c r="Q135" s="13">
        <f t="shared" si="23"/>
        <v>27</v>
      </c>
      <c r="R135" s="12">
        <f t="shared" si="23"/>
        <v>17</v>
      </c>
      <c r="S135" s="13">
        <f t="shared" si="23"/>
        <v>28</v>
      </c>
      <c r="T135" s="11">
        <f t="shared" si="23"/>
        <v>16</v>
      </c>
      <c r="U135" s="12">
        <f t="shared" si="23"/>
        <v>0</v>
      </c>
    </row>
    <row r="136" spans="1:21" ht="14.1" customHeight="1" x14ac:dyDescent="0.15">
      <c r="A136" s="14"/>
      <c r="B136" s="15" t="s">
        <v>111</v>
      </c>
      <c r="C136" s="15">
        <v>621</v>
      </c>
      <c r="D136" s="17">
        <f>SUM(E136:H136)</f>
        <v>38</v>
      </c>
      <c r="E136" s="21">
        <v>12</v>
      </c>
      <c r="F136" s="19"/>
      <c r="G136" s="19">
        <v>16</v>
      </c>
      <c r="H136" s="20">
        <v>10</v>
      </c>
      <c r="I136" s="22">
        <v>37</v>
      </c>
      <c r="J136" s="19"/>
      <c r="K136" s="19">
        <v>1</v>
      </c>
      <c r="L136" s="19"/>
      <c r="M136" s="20"/>
      <c r="N136" s="22">
        <v>38</v>
      </c>
      <c r="O136" s="19"/>
      <c r="P136" s="20"/>
      <c r="Q136" s="22">
        <v>21</v>
      </c>
      <c r="R136" s="20">
        <v>17</v>
      </c>
      <c r="S136" s="22">
        <v>22</v>
      </c>
      <c r="T136" s="19">
        <v>16</v>
      </c>
      <c r="U136" s="20"/>
    </row>
    <row r="137" spans="1:21" ht="14.1" customHeight="1" x14ac:dyDescent="0.15">
      <c r="A137" s="14"/>
      <c r="B137" s="15" t="s">
        <v>112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113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114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169</v>
      </c>
      <c r="C140" s="24">
        <v>625</v>
      </c>
      <c r="D140" s="44">
        <f>SUM(E140:H140)</f>
        <v>6</v>
      </c>
      <c r="E140" s="26">
        <v>6</v>
      </c>
      <c r="F140" s="27"/>
      <c r="G140" s="27"/>
      <c r="H140" s="28"/>
      <c r="I140" s="29">
        <v>6</v>
      </c>
      <c r="J140" s="27"/>
      <c r="K140" s="27"/>
      <c r="L140" s="27"/>
      <c r="M140" s="28"/>
      <c r="N140" s="29">
        <v>6</v>
      </c>
      <c r="O140" s="27"/>
      <c r="P140" s="28"/>
      <c r="Q140" s="29">
        <v>6</v>
      </c>
      <c r="R140" s="28"/>
      <c r="S140" s="29">
        <v>6</v>
      </c>
      <c r="T140" s="27"/>
      <c r="U140" s="28"/>
    </row>
    <row r="141" spans="1:21" ht="14.1" customHeight="1" x14ac:dyDescent="0.15">
      <c r="A141" s="7" t="s">
        <v>170</v>
      </c>
      <c r="B141" s="45"/>
      <c r="C141" s="42"/>
      <c r="D141" s="9">
        <f>SUM(D142:D148)</f>
        <v>9</v>
      </c>
      <c r="E141" s="10">
        <f>SUM(E142:E148)</f>
        <v>6</v>
      </c>
      <c r="F141" s="11">
        <f>SUM(F142:F148)</f>
        <v>0</v>
      </c>
      <c r="G141" s="11">
        <f t="shared" ref="G141:U141" si="24">SUM(G142:G148)</f>
        <v>1</v>
      </c>
      <c r="H141" s="12">
        <f t="shared" si="24"/>
        <v>2</v>
      </c>
      <c r="I141" s="13">
        <f t="shared" si="24"/>
        <v>6</v>
      </c>
      <c r="J141" s="11">
        <f t="shared" si="24"/>
        <v>0</v>
      </c>
      <c r="K141" s="11">
        <f t="shared" si="24"/>
        <v>1</v>
      </c>
      <c r="L141" s="11">
        <f t="shared" si="24"/>
        <v>0</v>
      </c>
      <c r="M141" s="12">
        <f t="shared" si="24"/>
        <v>2</v>
      </c>
      <c r="N141" s="13">
        <f t="shared" si="24"/>
        <v>9</v>
      </c>
      <c r="O141" s="11">
        <f t="shared" si="24"/>
        <v>0</v>
      </c>
      <c r="P141" s="12">
        <f t="shared" si="24"/>
        <v>0</v>
      </c>
      <c r="Q141" s="13">
        <f t="shared" si="24"/>
        <v>9</v>
      </c>
      <c r="R141" s="12">
        <f t="shared" si="24"/>
        <v>0</v>
      </c>
      <c r="S141" s="13">
        <f t="shared" si="24"/>
        <v>9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115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116</v>
      </c>
      <c r="C143" s="15">
        <v>642</v>
      </c>
      <c r="D143" s="17">
        <f t="shared" si="25"/>
        <v>6</v>
      </c>
      <c r="E143" s="21">
        <v>3</v>
      </c>
      <c r="F143" s="19"/>
      <c r="G143" s="19">
        <v>1</v>
      </c>
      <c r="H143" s="20">
        <v>2</v>
      </c>
      <c r="I143" s="21">
        <v>4</v>
      </c>
      <c r="J143" s="19"/>
      <c r="K143" s="19">
        <v>1</v>
      </c>
      <c r="L143" s="19"/>
      <c r="M143" s="20">
        <v>1</v>
      </c>
      <c r="N143" s="22">
        <v>6</v>
      </c>
      <c r="O143" s="19"/>
      <c r="P143" s="20"/>
      <c r="Q143" s="21">
        <v>6</v>
      </c>
      <c r="R143" s="20"/>
      <c r="S143" s="22">
        <v>6</v>
      </c>
      <c r="T143" s="19"/>
      <c r="U143" s="20"/>
    </row>
    <row r="144" spans="1:21" ht="14.1" customHeight="1" x14ac:dyDescent="0.15">
      <c r="A144" s="14"/>
      <c r="B144" s="15" t="s">
        <v>117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118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119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171</v>
      </c>
      <c r="C147" s="15">
        <v>646</v>
      </c>
      <c r="D147" s="17">
        <f t="shared" si="25"/>
        <v>2</v>
      </c>
      <c r="E147" s="21">
        <v>2</v>
      </c>
      <c r="F147" s="19"/>
      <c r="G147" s="19"/>
      <c r="H147" s="20"/>
      <c r="I147" s="21">
        <v>1</v>
      </c>
      <c r="J147" s="19"/>
      <c r="K147" s="19"/>
      <c r="L147" s="19"/>
      <c r="M147" s="20">
        <v>1</v>
      </c>
      <c r="N147" s="22">
        <v>2</v>
      </c>
      <c r="O147" s="19"/>
      <c r="P147" s="20"/>
      <c r="Q147" s="21">
        <v>2</v>
      </c>
      <c r="R147" s="20"/>
      <c r="S147" s="22">
        <v>2</v>
      </c>
      <c r="T147" s="19"/>
      <c r="U147" s="20"/>
    </row>
    <row r="148" spans="1:21" ht="14.1" customHeight="1" thickBot="1" x14ac:dyDescent="0.2">
      <c r="A148" s="23"/>
      <c r="B148" s="24" t="s">
        <v>172</v>
      </c>
      <c r="C148" s="24">
        <v>647</v>
      </c>
      <c r="D148" s="44">
        <f t="shared" si="25"/>
        <v>1</v>
      </c>
      <c r="E148" s="26">
        <v>1</v>
      </c>
      <c r="F148" s="27"/>
      <c r="G148" s="27"/>
      <c r="H148" s="28"/>
      <c r="I148" s="26">
        <v>1</v>
      </c>
      <c r="J148" s="27"/>
      <c r="K148" s="27"/>
      <c r="L148" s="27"/>
      <c r="M148" s="28"/>
      <c r="N148" s="29">
        <v>1</v>
      </c>
      <c r="O148" s="27"/>
      <c r="P148" s="28"/>
      <c r="Q148" s="26">
        <v>1</v>
      </c>
      <c r="R148" s="28"/>
      <c r="S148" s="29">
        <v>1</v>
      </c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120</v>
      </c>
      <c r="B158" s="56"/>
      <c r="C158" s="56"/>
      <c r="D158" s="47">
        <f t="shared" ref="D158:U158" si="26">D5 + D13 + SUM(D21:D52)</f>
        <v>3194</v>
      </c>
      <c r="E158" s="47">
        <f t="shared" si="26"/>
        <v>752</v>
      </c>
      <c r="F158" s="47">
        <f t="shared" si="26"/>
        <v>1595</v>
      </c>
      <c r="G158" s="47">
        <f t="shared" si="26"/>
        <v>12</v>
      </c>
      <c r="H158" s="47">
        <f t="shared" si="26"/>
        <v>835</v>
      </c>
      <c r="I158" s="47">
        <f t="shared" si="26"/>
        <v>2956</v>
      </c>
      <c r="J158" s="47">
        <f t="shared" si="26"/>
        <v>0</v>
      </c>
      <c r="K158" s="47">
        <f t="shared" si="26"/>
        <v>146</v>
      </c>
      <c r="L158" s="47">
        <f t="shared" si="26"/>
        <v>0</v>
      </c>
      <c r="M158" s="47">
        <f t="shared" si="26"/>
        <v>92</v>
      </c>
      <c r="N158" s="47">
        <f t="shared" si="26"/>
        <v>3189</v>
      </c>
      <c r="O158" s="47">
        <f t="shared" si="26"/>
        <v>5</v>
      </c>
      <c r="P158" s="47">
        <f t="shared" si="26"/>
        <v>0</v>
      </c>
      <c r="Q158" s="47">
        <f t="shared" si="26"/>
        <v>1592</v>
      </c>
      <c r="R158" s="47">
        <f t="shared" si="26"/>
        <v>1602</v>
      </c>
      <c r="S158" s="47">
        <f t="shared" si="26"/>
        <v>1223</v>
      </c>
      <c r="T158" s="47">
        <f t="shared" si="26"/>
        <v>1696</v>
      </c>
      <c r="U158" s="48">
        <f t="shared" si="26"/>
        <v>415</v>
      </c>
    </row>
    <row r="159" spans="1:21" ht="14.1" customHeight="1" x14ac:dyDescent="0.15">
      <c r="A159" s="57" t="s">
        <v>121</v>
      </c>
      <c r="B159" s="58"/>
      <c r="C159" s="58"/>
      <c r="D159" s="49">
        <f>D53+D55+D63+D68+D73+D78+D87+D96+D99+D103+D106+D110+D117+D122+D124+D135+D141</f>
        <v>284</v>
      </c>
      <c r="E159" s="49">
        <f>E53+E55+E63+E68+E73+E78+E87+E96+E99+E103+E106+E110+E117+E122+E124+E135+E141</f>
        <v>142</v>
      </c>
      <c r="F159" s="49">
        <f t="shared" ref="F159:U159" si="27">F53+F55+F63+F68+F73+F78+F87+F96+F99+F103+F106+F110+F117+F122+F124+F135+F141</f>
        <v>55</v>
      </c>
      <c r="G159" s="49">
        <f t="shared" si="27"/>
        <v>17</v>
      </c>
      <c r="H159" s="49">
        <f t="shared" si="27"/>
        <v>70</v>
      </c>
      <c r="I159" s="49">
        <f t="shared" si="27"/>
        <v>237</v>
      </c>
      <c r="J159" s="49">
        <f t="shared" si="27"/>
        <v>20</v>
      </c>
      <c r="K159" s="49">
        <f t="shared" si="27"/>
        <v>20</v>
      </c>
      <c r="L159" s="49">
        <f t="shared" si="27"/>
        <v>0</v>
      </c>
      <c r="M159" s="49">
        <f t="shared" si="27"/>
        <v>7</v>
      </c>
      <c r="N159" s="49">
        <f t="shared" si="27"/>
        <v>284</v>
      </c>
      <c r="O159" s="49">
        <f t="shared" si="27"/>
        <v>0</v>
      </c>
      <c r="P159" s="49">
        <f t="shared" si="27"/>
        <v>0</v>
      </c>
      <c r="Q159" s="49">
        <f t="shared" si="27"/>
        <v>252</v>
      </c>
      <c r="R159" s="49">
        <f t="shared" si="27"/>
        <v>32</v>
      </c>
      <c r="S159" s="49">
        <f t="shared" si="27"/>
        <v>222</v>
      </c>
      <c r="T159" s="49">
        <f t="shared" si="27"/>
        <v>24</v>
      </c>
      <c r="U159" s="50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122</v>
      </c>
      <c r="B161" s="60"/>
      <c r="C161" s="60"/>
      <c r="D161" s="53">
        <f>SUM(D158:D159)</f>
        <v>3478</v>
      </c>
      <c r="E161" s="53">
        <f t="shared" ref="E161:U161" si="28">SUM(E158:E159)</f>
        <v>894</v>
      </c>
      <c r="F161" s="53">
        <f t="shared" si="28"/>
        <v>1650</v>
      </c>
      <c r="G161" s="53">
        <f t="shared" si="28"/>
        <v>29</v>
      </c>
      <c r="H161" s="53">
        <f t="shared" si="28"/>
        <v>905</v>
      </c>
      <c r="I161" s="53">
        <f t="shared" si="28"/>
        <v>3193</v>
      </c>
      <c r="J161" s="53">
        <f t="shared" si="28"/>
        <v>20</v>
      </c>
      <c r="K161" s="53">
        <f t="shared" si="28"/>
        <v>166</v>
      </c>
      <c r="L161" s="53">
        <f t="shared" si="28"/>
        <v>0</v>
      </c>
      <c r="M161" s="53">
        <f t="shared" si="28"/>
        <v>99</v>
      </c>
      <c r="N161" s="53">
        <f t="shared" si="28"/>
        <v>3473</v>
      </c>
      <c r="O161" s="53">
        <f t="shared" si="28"/>
        <v>5</v>
      </c>
      <c r="P161" s="53">
        <f t="shared" si="28"/>
        <v>0</v>
      </c>
      <c r="Q161" s="53">
        <f t="shared" si="28"/>
        <v>1844</v>
      </c>
      <c r="R161" s="53">
        <f t="shared" si="28"/>
        <v>1634</v>
      </c>
      <c r="S161" s="53">
        <f t="shared" si="28"/>
        <v>1445</v>
      </c>
      <c r="T161" s="53">
        <f t="shared" si="28"/>
        <v>1720</v>
      </c>
      <c r="U161" s="54">
        <f t="shared" si="28"/>
        <v>415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296C8-819F-41DE-997C-8C63CDC6D5EB}">
  <dimension ref="A1:U162"/>
  <sheetViews>
    <sheetView workbookViewId="0"/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1" s="4" customFormat="1" x14ac:dyDescent="0.15">
      <c r="A1" s="4" t="s">
        <v>181</v>
      </c>
      <c r="E1" s="4" t="s">
        <v>124</v>
      </c>
      <c r="R1" s="4" t="s">
        <v>125</v>
      </c>
      <c r="S1" s="74" t="s">
        <v>123</v>
      </c>
      <c r="T1" s="74"/>
      <c r="U1" s="74"/>
    </row>
    <row r="2" spans="1:21" ht="12.75" thickBot="1" x14ac:dyDescent="0.2"/>
    <row r="3" spans="1:21" ht="13.5" customHeight="1" x14ac:dyDescent="0.15">
      <c r="A3" s="61" t="s">
        <v>0</v>
      </c>
      <c r="B3" s="62"/>
      <c r="C3" s="65" t="s">
        <v>1</v>
      </c>
      <c r="D3" s="70" t="s">
        <v>2</v>
      </c>
      <c r="E3" s="61" t="s">
        <v>3</v>
      </c>
      <c r="F3" s="62"/>
      <c r="G3" s="62"/>
      <c r="H3" s="72"/>
      <c r="I3" s="61" t="s">
        <v>4</v>
      </c>
      <c r="J3" s="62"/>
      <c r="K3" s="62"/>
      <c r="L3" s="62"/>
      <c r="M3" s="72"/>
      <c r="N3" s="73" t="s">
        <v>5</v>
      </c>
      <c r="O3" s="62"/>
      <c r="P3" s="72"/>
      <c r="Q3" s="61" t="s">
        <v>6</v>
      </c>
      <c r="R3" s="72"/>
      <c r="S3" s="67" t="s">
        <v>7</v>
      </c>
      <c r="T3" s="68"/>
      <c r="U3" s="69"/>
    </row>
    <row r="4" spans="1:21" ht="13.5" customHeight="1" thickBot="1" x14ac:dyDescent="0.2">
      <c r="A4" s="63"/>
      <c r="B4" s="64"/>
      <c r="C4" s="66"/>
      <c r="D4" s="71"/>
      <c r="E4" s="5" t="s">
        <v>8</v>
      </c>
      <c r="F4" s="6" t="s">
        <v>9</v>
      </c>
      <c r="G4" s="6" t="s">
        <v>10</v>
      </c>
      <c r="H4" s="2" t="s">
        <v>11</v>
      </c>
      <c r="I4" s="5" t="s">
        <v>12</v>
      </c>
      <c r="J4" s="6" t="s">
        <v>13</v>
      </c>
      <c r="K4" s="6" t="s">
        <v>14</v>
      </c>
      <c r="L4" s="6" t="s">
        <v>15</v>
      </c>
      <c r="M4" s="2" t="s">
        <v>16</v>
      </c>
      <c r="N4" s="3" t="s">
        <v>17</v>
      </c>
      <c r="O4" s="6" t="s">
        <v>18</v>
      </c>
      <c r="P4" s="2" t="s">
        <v>19</v>
      </c>
      <c r="Q4" s="5" t="s">
        <v>20</v>
      </c>
      <c r="R4" s="2" t="s">
        <v>21</v>
      </c>
      <c r="S4" s="3" t="s">
        <v>22</v>
      </c>
      <c r="T4" s="6" t="s">
        <v>23</v>
      </c>
      <c r="U4" s="2" t="s">
        <v>24</v>
      </c>
    </row>
    <row r="5" spans="1:21" ht="14.1" customHeight="1" x14ac:dyDescent="0.15">
      <c r="A5" s="7" t="s">
        <v>126</v>
      </c>
      <c r="B5" s="8"/>
      <c r="C5" s="8"/>
      <c r="D5" s="9">
        <f t="shared" ref="D5:T5" si="0">SUM(D6:D12)</f>
        <v>535</v>
      </c>
      <c r="E5" s="10">
        <f t="shared" si="0"/>
        <v>123</v>
      </c>
      <c r="F5" s="11">
        <f t="shared" si="0"/>
        <v>290</v>
      </c>
      <c r="G5" s="11">
        <f t="shared" si="0"/>
        <v>0</v>
      </c>
      <c r="H5" s="12">
        <f t="shared" si="0"/>
        <v>122</v>
      </c>
      <c r="I5" s="10">
        <f t="shared" si="0"/>
        <v>501</v>
      </c>
      <c r="J5" s="11">
        <f t="shared" si="0"/>
        <v>0</v>
      </c>
      <c r="K5" s="11">
        <f t="shared" si="0"/>
        <v>19</v>
      </c>
      <c r="L5" s="11">
        <f t="shared" si="0"/>
        <v>0</v>
      </c>
      <c r="M5" s="12">
        <f t="shared" si="0"/>
        <v>15</v>
      </c>
      <c r="N5" s="13">
        <f t="shared" si="0"/>
        <v>535</v>
      </c>
      <c r="O5" s="11">
        <f t="shared" si="0"/>
        <v>0</v>
      </c>
      <c r="P5" s="12">
        <f t="shared" si="0"/>
        <v>0</v>
      </c>
      <c r="Q5" s="13">
        <f t="shared" si="0"/>
        <v>228</v>
      </c>
      <c r="R5" s="12">
        <f t="shared" si="0"/>
        <v>307</v>
      </c>
      <c r="S5" s="13">
        <f t="shared" si="0"/>
        <v>182</v>
      </c>
      <c r="T5" s="11">
        <f t="shared" si="0"/>
        <v>302</v>
      </c>
      <c r="U5" s="12">
        <f>SUM(U6:U12)</f>
        <v>64</v>
      </c>
    </row>
    <row r="6" spans="1:21" ht="14.1" customHeight="1" x14ac:dyDescent="0.15">
      <c r="A6" s="14"/>
      <c r="B6" s="15" t="s">
        <v>127</v>
      </c>
      <c r="C6" s="16">
        <v>101</v>
      </c>
      <c r="D6" s="17">
        <f>SUM(E6:H6)</f>
        <v>75</v>
      </c>
      <c r="E6" s="18">
        <v>11</v>
      </c>
      <c r="F6" s="19">
        <v>58</v>
      </c>
      <c r="G6" s="19"/>
      <c r="H6" s="20">
        <v>6</v>
      </c>
      <c r="I6" s="21">
        <v>74</v>
      </c>
      <c r="J6" s="19"/>
      <c r="K6" s="19">
        <v>1</v>
      </c>
      <c r="L6" s="19"/>
      <c r="M6" s="20"/>
      <c r="N6" s="22">
        <v>75</v>
      </c>
      <c r="O6" s="19"/>
      <c r="P6" s="20"/>
      <c r="Q6" s="22">
        <v>12</v>
      </c>
      <c r="R6" s="20">
        <v>63</v>
      </c>
      <c r="S6" s="22">
        <v>17</v>
      </c>
      <c r="T6" s="19">
        <v>50</v>
      </c>
      <c r="U6" s="20"/>
    </row>
    <row r="7" spans="1:21" ht="14.1" customHeight="1" x14ac:dyDescent="0.15">
      <c r="A7" s="14"/>
      <c r="B7" s="15" t="s">
        <v>128</v>
      </c>
      <c r="C7" s="16">
        <v>103</v>
      </c>
      <c r="D7" s="17">
        <f>SUM(E7:H7)</f>
        <v>33</v>
      </c>
      <c r="E7" s="21">
        <v>14</v>
      </c>
      <c r="F7" s="19">
        <v>15</v>
      </c>
      <c r="G7" s="19"/>
      <c r="H7" s="20">
        <v>4</v>
      </c>
      <c r="I7" s="21">
        <v>29</v>
      </c>
      <c r="J7" s="19"/>
      <c r="K7" s="19">
        <v>2</v>
      </c>
      <c r="L7" s="19"/>
      <c r="M7" s="20">
        <v>2</v>
      </c>
      <c r="N7" s="22">
        <v>33</v>
      </c>
      <c r="O7" s="19"/>
      <c r="P7" s="20"/>
      <c r="Q7" s="22">
        <v>25</v>
      </c>
      <c r="R7" s="20">
        <v>8</v>
      </c>
      <c r="S7" s="22">
        <v>18</v>
      </c>
      <c r="T7" s="19">
        <v>7</v>
      </c>
      <c r="U7" s="20"/>
    </row>
    <row r="8" spans="1:21" ht="14.1" customHeight="1" x14ac:dyDescent="0.15">
      <c r="A8" s="14"/>
      <c r="B8" s="15" t="s">
        <v>129</v>
      </c>
      <c r="C8" s="16">
        <v>105</v>
      </c>
      <c r="D8" s="17">
        <f t="shared" ref="D8:D52" si="1">SUM(E8:H8)</f>
        <v>103</v>
      </c>
      <c r="E8" s="21">
        <v>7</v>
      </c>
      <c r="F8" s="19">
        <v>27</v>
      </c>
      <c r="G8" s="19"/>
      <c r="H8" s="20">
        <v>69</v>
      </c>
      <c r="I8" s="21">
        <v>100</v>
      </c>
      <c r="J8" s="19"/>
      <c r="K8" s="19">
        <v>3</v>
      </c>
      <c r="L8" s="19"/>
      <c r="M8" s="20"/>
      <c r="N8" s="22">
        <v>103</v>
      </c>
      <c r="O8" s="19"/>
      <c r="P8" s="20"/>
      <c r="Q8" s="22">
        <v>36</v>
      </c>
      <c r="R8" s="20">
        <v>67</v>
      </c>
      <c r="S8" s="22">
        <v>12</v>
      </c>
      <c r="T8" s="19">
        <v>82</v>
      </c>
      <c r="U8" s="20">
        <v>64</v>
      </c>
    </row>
    <row r="9" spans="1:21" ht="14.1" customHeight="1" x14ac:dyDescent="0.15">
      <c r="A9" s="14"/>
      <c r="B9" s="15" t="s">
        <v>130</v>
      </c>
      <c r="C9" s="16">
        <v>106</v>
      </c>
      <c r="D9" s="17">
        <f t="shared" si="1"/>
        <v>51</v>
      </c>
      <c r="E9" s="21">
        <v>11</v>
      </c>
      <c r="F9" s="19">
        <v>36</v>
      </c>
      <c r="G9" s="19"/>
      <c r="H9" s="20">
        <v>4</v>
      </c>
      <c r="I9" s="21">
        <v>50</v>
      </c>
      <c r="J9" s="19"/>
      <c r="K9" s="19">
        <v>1</v>
      </c>
      <c r="L9" s="19"/>
      <c r="M9" s="20"/>
      <c r="N9" s="22">
        <v>51</v>
      </c>
      <c r="O9" s="19"/>
      <c r="P9" s="20"/>
      <c r="Q9" s="22">
        <v>25</v>
      </c>
      <c r="R9" s="20">
        <v>26</v>
      </c>
      <c r="S9" s="22">
        <v>15</v>
      </c>
      <c r="T9" s="19">
        <v>28</v>
      </c>
      <c r="U9" s="20"/>
    </row>
    <row r="10" spans="1:21" ht="14.1" customHeight="1" x14ac:dyDescent="0.15">
      <c r="A10" s="14"/>
      <c r="B10" s="15" t="s">
        <v>131</v>
      </c>
      <c r="C10" s="16">
        <v>107</v>
      </c>
      <c r="D10" s="17">
        <f t="shared" si="1"/>
        <v>49</v>
      </c>
      <c r="E10" s="21">
        <v>22</v>
      </c>
      <c r="F10" s="19">
        <v>14</v>
      </c>
      <c r="G10" s="19"/>
      <c r="H10" s="20">
        <v>13</v>
      </c>
      <c r="I10" s="21">
        <v>42</v>
      </c>
      <c r="J10" s="19"/>
      <c r="K10" s="19">
        <v>2</v>
      </c>
      <c r="L10" s="19"/>
      <c r="M10" s="20">
        <v>5</v>
      </c>
      <c r="N10" s="22">
        <v>49</v>
      </c>
      <c r="O10" s="19"/>
      <c r="P10" s="20"/>
      <c r="Q10" s="22">
        <v>44</v>
      </c>
      <c r="R10" s="20">
        <v>5</v>
      </c>
      <c r="S10" s="22">
        <v>35</v>
      </c>
      <c r="T10" s="19">
        <v>6</v>
      </c>
      <c r="U10" s="20"/>
    </row>
    <row r="11" spans="1:21" ht="14.1" customHeight="1" x14ac:dyDescent="0.15">
      <c r="A11" s="14"/>
      <c r="B11" s="15" t="s">
        <v>132</v>
      </c>
      <c r="C11" s="16">
        <v>108</v>
      </c>
      <c r="D11" s="17">
        <f t="shared" si="1"/>
        <v>15</v>
      </c>
      <c r="E11" s="21">
        <v>12</v>
      </c>
      <c r="F11" s="19">
        <v>1</v>
      </c>
      <c r="G11" s="19"/>
      <c r="H11" s="20">
        <v>2</v>
      </c>
      <c r="I11" s="21">
        <v>11</v>
      </c>
      <c r="J11" s="19"/>
      <c r="K11" s="19">
        <v>1</v>
      </c>
      <c r="L11" s="19"/>
      <c r="M11" s="20">
        <v>3</v>
      </c>
      <c r="N11" s="22">
        <v>15</v>
      </c>
      <c r="O11" s="19"/>
      <c r="P11" s="20"/>
      <c r="Q11" s="22">
        <v>13</v>
      </c>
      <c r="R11" s="20">
        <v>2</v>
      </c>
      <c r="S11" s="22">
        <v>15</v>
      </c>
      <c r="T11" s="19"/>
      <c r="U11" s="20"/>
    </row>
    <row r="12" spans="1:21" ht="14.1" customHeight="1" thickBot="1" x14ac:dyDescent="0.2">
      <c r="A12" s="23"/>
      <c r="B12" s="24" t="s">
        <v>133</v>
      </c>
      <c r="C12" s="25">
        <v>109</v>
      </c>
      <c r="D12" s="17">
        <f t="shared" si="1"/>
        <v>209</v>
      </c>
      <c r="E12" s="26">
        <v>46</v>
      </c>
      <c r="F12" s="27">
        <v>139</v>
      </c>
      <c r="G12" s="27"/>
      <c r="H12" s="28">
        <v>24</v>
      </c>
      <c r="I12" s="26">
        <v>195</v>
      </c>
      <c r="J12" s="27"/>
      <c r="K12" s="27">
        <v>9</v>
      </c>
      <c r="L12" s="27"/>
      <c r="M12" s="28">
        <v>5</v>
      </c>
      <c r="N12" s="29">
        <v>209</v>
      </c>
      <c r="O12" s="27"/>
      <c r="P12" s="28"/>
      <c r="Q12" s="29">
        <v>73</v>
      </c>
      <c r="R12" s="28">
        <v>136</v>
      </c>
      <c r="S12" s="29">
        <v>70</v>
      </c>
      <c r="T12" s="27">
        <v>129</v>
      </c>
      <c r="U12" s="28"/>
    </row>
    <row r="13" spans="1:21" ht="14.1" customHeight="1" x14ac:dyDescent="0.15">
      <c r="A13" s="7" t="s">
        <v>134</v>
      </c>
      <c r="B13" s="30"/>
      <c r="C13" s="30"/>
      <c r="D13" s="9">
        <f t="shared" ref="D13:U13" si="2">SUM(D14:D20)</f>
        <v>1871</v>
      </c>
      <c r="E13" s="10">
        <f t="shared" si="2"/>
        <v>170</v>
      </c>
      <c r="F13" s="11">
        <f t="shared" si="2"/>
        <v>894</v>
      </c>
      <c r="G13" s="11">
        <f t="shared" si="2"/>
        <v>6</v>
      </c>
      <c r="H13" s="12">
        <f t="shared" si="2"/>
        <v>801</v>
      </c>
      <c r="I13" s="13">
        <f t="shared" si="2"/>
        <v>1604</v>
      </c>
      <c r="J13" s="11">
        <f t="shared" si="2"/>
        <v>185</v>
      </c>
      <c r="K13" s="11">
        <f t="shared" si="2"/>
        <v>24</v>
      </c>
      <c r="L13" s="11">
        <f t="shared" si="2"/>
        <v>0</v>
      </c>
      <c r="M13" s="12">
        <f t="shared" si="2"/>
        <v>58</v>
      </c>
      <c r="N13" s="13">
        <f t="shared" si="2"/>
        <v>1871</v>
      </c>
      <c r="O13" s="11">
        <f t="shared" si="2"/>
        <v>0</v>
      </c>
      <c r="P13" s="12">
        <f t="shared" si="2"/>
        <v>0</v>
      </c>
      <c r="Q13" s="13">
        <f t="shared" si="2"/>
        <v>403</v>
      </c>
      <c r="R13" s="12">
        <f t="shared" si="2"/>
        <v>1468</v>
      </c>
      <c r="S13" s="13">
        <f t="shared" si="2"/>
        <v>328</v>
      </c>
      <c r="T13" s="11">
        <f t="shared" si="2"/>
        <v>1497</v>
      </c>
      <c r="U13" s="12">
        <f t="shared" si="2"/>
        <v>660</v>
      </c>
    </row>
    <row r="14" spans="1:21" ht="14.1" customHeight="1" x14ac:dyDescent="0.15">
      <c r="A14" s="14"/>
      <c r="B14" s="15" t="s">
        <v>135</v>
      </c>
      <c r="C14" s="16">
        <v>131</v>
      </c>
      <c r="D14" s="17">
        <f t="shared" si="1"/>
        <v>683</v>
      </c>
      <c r="E14" s="21">
        <v>36</v>
      </c>
      <c r="F14" s="19">
        <v>95</v>
      </c>
      <c r="G14" s="19">
        <v>3</v>
      </c>
      <c r="H14" s="20">
        <v>549</v>
      </c>
      <c r="I14" s="21">
        <v>677</v>
      </c>
      <c r="J14" s="19"/>
      <c r="K14" s="19">
        <v>3</v>
      </c>
      <c r="L14" s="19"/>
      <c r="M14" s="20">
        <v>3</v>
      </c>
      <c r="N14" s="22">
        <v>683</v>
      </c>
      <c r="O14" s="19"/>
      <c r="P14" s="20"/>
      <c r="Q14" s="22">
        <v>121</v>
      </c>
      <c r="R14" s="20">
        <v>562</v>
      </c>
      <c r="S14" s="22">
        <v>74</v>
      </c>
      <c r="T14" s="19">
        <v>587</v>
      </c>
      <c r="U14" s="20">
        <v>516</v>
      </c>
    </row>
    <row r="15" spans="1:21" ht="14.1" customHeight="1" x14ac:dyDescent="0.15">
      <c r="A15" s="14"/>
      <c r="B15" s="15" t="s">
        <v>136</v>
      </c>
      <c r="C15" s="16">
        <v>132</v>
      </c>
      <c r="D15" s="17">
        <f t="shared" si="1"/>
        <v>292</v>
      </c>
      <c r="E15" s="21">
        <v>10</v>
      </c>
      <c r="F15" s="19">
        <v>277</v>
      </c>
      <c r="G15" s="19"/>
      <c r="H15" s="20">
        <v>5</v>
      </c>
      <c r="I15" s="21">
        <v>195</v>
      </c>
      <c r="J15" s="19">
        <v>95</v>
      </c>
      <c r="K15" s="19">
        <v>2</v>
      </c>
      <c r="L15" s="19"/>
      <c r="M15" s="20"/>
      <c r="N15" s="22">
        <v>292</v>
      </c>
      <c r="O15" s="19"/>
      <c r="P15" s="20"/>
      <c r="Q15" s="22">
        <v>14</v>
      </c>
      <c r="R15" s="20">
        <v>278</v>
      </c>
      <c r="S15" s="22">
        <v>15</v>
      </c>
      <c r="T15" s="19">
        <v>274</v>
      </c>
      <c r="U15" s="20"/>
    </row>
    <row r="16" spans="1:21" ht="14.1" customHeight="1" x14ac:dyDescent="0.15">
      <c r="A16" s="14"/>
      <c r="B16" s="15" t="s">
        <v>137</v>
      </c>
      <c r="C16" s="16">
        <v>133</v>
      </c>
      <c r="D16" s="17">
        <f t="shared" si="1"/>
        <v>150</v>
      </c>
      <c r="E16" s="21">
        <v>9</v>
      </c>
      <c r="F16" s="19">
        <v>48</v>
      </c>
      <c r="G16" s="19"/>
      <c r="H16" s="20">
        <v>93</v>
      </c>
      <c r="I16" s="21">
        <v>150</v>
      </c>
      <c r="J16" s="19"/>
      <c r="K16" s="19"/>
      <c r="L16" s="19"/>
      <c r="M16" s="20"/>
      <c r="N16" s="22">
        <v>150</v>
      </c>
      <c r="O16" s="19"/>
      <c r="P16" s="20"/>
      <c r="Q16" s="21">
        <v>16</v>
      </c>
      <c r="R16" s="20">
        <v>134</v>
      </c>
      <c r="S16" s="22">
        <v>13</v>
      </c>
      <c r="T16" s="19">
        <v>134</v>
      </c>
      <c r="U16" s="20">
        <v>89</v>
      </c>
    </row>
    <row r="17" spans="1:21" ht="14.1" customHeight="1" x14ac:dyDescent="0.15">
      <c r="A17" s="14"/>
      <c r="B17" s="15" t="s">
        <v>138</v>
      </c>
      <c r="C17" s="16">
        <v>134</v>
      </c>
      <c r="D17" s="17">
        <f t="shared" si="1"/>
        <v>243</v>
      </c>
      <c r="E17" s="21">
        <v>31</v>
      </c>
      <c r="F17" s="19">
        <v>171</v>
      </c>
      <c r="G17" s="19">
        <v>1</v>
      </c>
      <c r="H17" s="20">
        <v>40</v>
      </c>
      <c r="I17" s="21">
        <v>194</v>
      </c>
      <c r="J17" s="19"/>
      <c r="K17" s="19">
        <v>5</v>
      </c>
      <c r="L17" s="19"/>
      <c r="M17" s="20">
        <v>44</v>
      </c>
      <c r="N17" s="22">
        <v>243</v>
      </c>
      <c r="O17" s="19"/>
      <c r="P17" s="20"/>
      <c r="Q17" s="21">
        <v>99</v>
      </c>
      <c r="R17" s="20">
        <v>144</v>
      </c>
      <c r="S17" s="22">
        <v>72</v>
      </c>
      <c r="T17" s="19">
        <v>167</v>
      </c>
      <c r="U17" s="20"/>
    </row>
    <row r="18" spans="1:21" ht="14.1" customHeight="1" x14ac:dyDescent="0.15">
      <c r="A18" s="14"/>
      <c r="B18" s="15" t="s">
        <v>139</v>
      </c>
      <c r="C18" s="16">
        <v>135</v>
      </c>
      <c r="D18" s="17">
        <f t="shared" si="1"/>
        <v>261</v>
      </c>
      <c r="E18" s="21">
        <v>40</v>
      </c>
      <c r="F18" s="19">
        <v>171</v>
      </c>
      <c r="G18" s="19"/>
      <c r="H18" s="20">
        <v>50</v>
      </c>
      <c r="I18" s="21">
        <v>158</v>
      </c>
      <c r="J18" s="19">
        <v>90</v>
      </c>
      <c r="K18" s="19">
        <v>11</v>
      </c>
      <c r="L18" s="19"/>
      <c r="M18" s="20">
        <v>2</v>
      </c>
      <c r="N18" s="22">
        <v>261</v>
      </c>
      <c r="O18" s="19"/>
      <c r="P18" s="20"/>
      <c r="Q18" s="21">
        <v>56</v>
      </c>
      <c r="R18" s="20">
        <v>205</v>
      </c>
      <c r="S18" s="22">
        <v>60</v>
      </c>
      <c r="T18" s="19">
        <v>193</v>
      </c>
      <c r="U18" s="20">
        <v>32</v>
      </c>
    </row>
    <row r="19" spans="1:21" ht="14.1" customHeight="1" x14ac:dyDescent="0.15">
      <c r="A19" s="14"/>
      <c r="B19" s="15" t="s">
        <v>140</v>
      </c>
      <c r="C19" s="16">
        <v>136</v>
      </c>
      <c r="D19" s="17">
        <f t="shared" si="1"/>
        <v>90</v>
      </c>
      <c r="E19" s="21">
        <v>23</v>
      </c>
      <c r="F19" s="19">
        <v>53</v>
      </c>
      <c r="G19" s="19">
        <v>1</v>
      </c>
      <c r="H19" s="20">
        <v>13</v>
      </c>
      <c r="I19" s="21">
        <v>87</v>
      </c>
      <c r="J19" s="19"/>
      <c r="K19" s="19">
        <v>2</v>
      </c>
      <c r="L19" s="19"/>
      <c r="M19" s="20">
        <v>1</v>
      </c>
      <c r="N19" s="22">
        <v>90</v>
      </c>
      <c r="O19" s="19"/>
      <c r="P19" s="20"/>
      <c r="Q19" s="21">
        <v>50</v>
      </c>
      <c r="R19" s="20">
        <v>40</v>
      </c>
      <c r="S19" s="22">
        <v>41</v>
      </c>
      <c r="T19" s="19">
        <v>45</v>
      </c>
      <c r="U19" s="20"/>
    </row>
    <row r="20" spans="1:21" ht="14.1" customHeight="1" thickBot="1" x14ac:dyDescent="0.2">
      <c r="A20" s="23"/>
      <c r="B20" s="24" t="s">
        <v>141</v>
      </c>
      <c r="C20" s="25">
        <v>137</v>
      </c>
      <c r="D20" s="28">
        <f t="shared" si="1"/>
        <v>152</v>
      </c>
      <c r="E20" s="26">
        <v>21</v>
      </c>
      <c r="F20" s="27">
        <v>79</v>
      </c>
      <c r="G20" s="27">
        <v>1</v>
      </c>
      <c r="H20" s="28">
        <v>51</v>
      </c>
      <c r="I20" s="26">
        <v>143</v>
      </c>
      <c r="J20" s="27"/>
      <c r="K20" s="27">
        <v>1</v>
      </c>
      <c r="L20" s="27"/>
      <c r="M20" s="28">
        <v>8</v>
      </c>
      <c r="N20" s="29">
        <v>152</v>
      </c>
      <c r="O20" s="27"/>
      <c r="P20" s="28"/>
      <c r="Q20" s="26">
        <v>47</v>
      </c>
      <c r="R20" s="28">
        <v>105</v>
      </c>
      <c r="S20" s="29">
        <v>53</v>
      </c>
      <c r="T20" s="27">
        <v>97</v>
      </c>
      <c r="U20" s="28">
        <v>23</v>
      </c>
    </row>
    <row r="21" spans="1:21" ht="14.1" customHeight="1" x14ac:dyDescent="0.15">
      <c r="A21" s="31" t="s">
        <v>25</v>
      </c>
      <c r="B21" s="32"/>
      <c r="C21" s="33">
        <v>202</v>
      </c>
      <c r="D21" s="12">
        <f t="shared" si="1"/>
        <v>260</v>
      </c>
      <c r="E21" s="10">
        <v>24</v>
      </c>
      <c r="F21" s="11">
        <v>226</v>
      </c>
      <c r="G21" s="11"/>
      <c r="H21" s="12">
        <v>10</v>
      </c>
      <c r="I21" s="10">
        <v>129</v>
      </c>
      <c r="J21" s="11">
        <v>130</v>
      </c>
      <c r="K21" s="11">
        <v>1</v>
      </c>
      <c r="L21" s="11"/>
      <c r="M21" s="12"/>
      <c r="N21" s="13">
        <v>260</v>
      </c>
      <c r="O21" s="11"/>
      <c r="P21" s="12"/>
      <c r="Q21" s="10">
        <v>41</v>
      </c>
      <c r="R21" s="12">
        <v>219</v>
      </c>
      <c r="S21" s="13">
        <v>34</v>
      </c>
      <c r="T21" s="11">
        <v>217</v>
      </c>
      <c r="U21" s="12"/>
    </row>
    <row r="22" spans="1:21" ht="14.1" customHeight="1" x14ac:dyDescent="0.15">
      <c r="A22" s="34" t="s">
        <v>26</v>
      </c>
      <c r="B22" s="35"/>
      <c r="C22" s="16">
        <v>203</v>
      </c>
      <c r="D22" s="17">
        <f t="shared" si="1"/>
        <v>188</v>
      </c>
      <c r="E22" s="21">
        <v>62</v>
      </c>
      <c r="F22" s="19">
        <v>104</v>
      </c>
      <c r="G22" s="19"/>
      <c r="H22" s="20">
        <v>22</v>
      </c>
      <c r="I22" s="21">
        <v>171</v>
      </c>
      <c r="J22" s="19"/>
      <c r="K22" s="19">
        <v>13</v>
      </c>
      <c r="L22" s="19"/>
      <c r="M22" s="20">
        <v>4</v>
      </c>
      <c r="N22" s="22">
        <v>188</v>
      </c>
      <c r="O22" s="19"/>
      <c r="P22" s="20"/>
      <c r="Q22" s="21">
        <v>126</v>
      </c>
      <c r="R22" s="20">
        <v>62</v>
      </c>
      <c r="S22" s="22">
        <v>87</v>
      </c>
      <c r="T22" s="19">
        <v>37</v>
      </c>
      <c r="U22" s="20"/>
    </row>
    <row r="23" spans="1:21" ht="14.1" customHeight="1" x14ac:dyDescent="0.15">
      <c r="A23" s="34" t="s">
        <v>27</v>
      </c>
      <c r="B23" s="35"/>
      <c r="C23" s="16">
        <v>204</v>
      </c>
      <c r="D23" s="17">
        <f t="shared" si="1"/>
        <v>47</v>
      </c>
      <c r="E23" s="21">
        <v>15</v>
      </c>
      <c r="F23" s="19">
        <v>26</v>
      </c>
      <c r="G23" s="19"/>
      <c r="H23" s="20">
        <v>6</v>
      </c>
      <c r="I23" s="21">
        <v>44</v>
      </c>
      <c r="J23" s="19"/>
      <c r="K23" s="19">
        <v>3</v>
      </c>
      <c r="L23" s="19"/>
      <c r="M23" s="20"/>
      <c r="N23" s="22">
        <v>47</v>
      </c>
      <c r="O23" s="19"/>
      <c r="P23" s="20"/>
      <c r="Q23" s="21">
        <v>44</v>
      </c>
      <c r="R23" s="20">
        <v>3</v>
      </c>
      <c r="S23" s="22">
        <v>21</v>
      </c>
      <c r="T23" s="19">
        <v>14</v>
      </c>
      <c r="U23" s="20"/>
    </row>
    <row r="24" spans="1:21" ht="14.1" customHeight="1" x14ac:dyDescent="0.15">
      <c r="A24" s="34" t="s">
        <v>28</v>
      </c>
      <c r="B24" s="35"/>
      <c r="C24" s="16">
        <v>205</v>
      </c>
      <c r="D24" s="17">
        <f t="shared" si="1"/>
        <v>104</v>
      </c>
      <c r="E24" s="21">
        <v>39</v>
      </c>
      <c r="F24" s="19">
        <v>43</v>
      </c>
      <c r="G24" s="19"/>
      <c r="H24" s="20">
        <v>22</v>
      </c>
      <c r="I24" s="21">
        <v>96</v>
      </c>
      <c r="J24" s="19"/>
      <c r="K24" s="19">
        <v>8</v>
      </c>
      <c r="L24" s="19"/>
      <c r="M24" s="20"/>
      <c r="N24" s="22">
        <v>104</v>
      </c>
      <c r="O24" s="19"/>
      <c r="P24" s="20"/>
      <c r="Q24" s="21">
        <v>95</v>
      </c>
      <c r="R24" s="20">
        <v>9</v>
      </c>
      <c r="S24" s="22">
        <v>61</v>
      </c>
      <c r="T24" s="19">
        <v>31</v>
      </c>
      <c r="U24" s="20"/>
    </row>
    <row r="25" spans="1:21" ht="14.1" customHeight="1" x14ac:dyDescent="0.15">
      <c r="A25" s="34" t="s">
        <v>29</v>
      </c>
      <c r="B25" s="35"/>
      <c r="C25" s="16">
        <v>206</v>
      </c>
      <c r="D25" s="17">
        <f t="shared" si="1"/>
        <v>37</v>
      </c>
      <c r="E25" s="21">
        <v>9</v>
      </c>
      <c r="F25" s="19">
        <v>28</v>
      </c>
      <c r="G25" s="19"/>
      <c r="H25" s="20"/>
      <c r="I25" s="21">
        <v>33</v>
      </c>
      <c r="J25" s="19"/>
      <c r="K25" s="19">
        <v>4</v>
      </c>
      <c r="L25" s="19"/>
      <c r="M25" s="20"/>
      <c r="N25" s="22">
        <v>37</v>
      </c>
      <c r="O25" s="19"/>
      <c r="P25" s="20"/>
      <c r="Q25" s="21">
        <v>37</v>
      </c>
      <c r="R25" s="20"/>
      <c r="S25" s="22">
        <v>9</v>
      </c>
      <c r="T25" s="19">
        <v>28</v>
      </c>
      <c r="U25" s="20"/>
    </row>
    <row r="26" spans="1:21" ht="14.1" customHeight="1" x14ac:dyDescent="0.15">
      <c r="A26" s="34" t="s">
        <v>30</v>
      </c>
      <c r="B26" s="35"/>
      <c r="C26" s="16">
        <v>207</v>
      </c>
      <c r="D26" s="17">
        <f t="shared" si="1"/>
        <v>28</v>
      </c>
      <c r="E26" s="21">
        <v>23</v>
      </c>
      <c r="F26" s="19"/>
      <c r="G26" s="19"/>
      <c r="H26" s="20">
        <v>5</v>
      </c>
      <c r="I26" s="21">
        <v>23</v>
      </c>
      <c r="J26" s="19"/>
      <c r="K26" s="19">
        <v>4</v>
      </c>
      <c r="L26" s="19"/>
      <c r="M26" s="20">
        <v>1</v>
      </c>
      <c r="N26" s="22">
        <v>28</v>
      </c>
      <c r="O26" s="19"/>
      <c r="P26" s="20"/>
      <c r="Q26" s="21">
        <v>28</v>
      </c>
      <c r="R26" s="20"/>
      <c r="S26" s="22">
        <v>28</v>
      </c>
      <c r="T26" s="19"/>
      <c r="U26" s="20"/>
    </row>
    <row r="27" spans="1:21" ht="14.1" customHeight="1" x14ac:dyDescent="0.15">
      <c r="A27" s="34" t="s">
        <v>31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32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33</v>
      </c>
      <c r="B29" s="35"/>
      <c r="C29" s="16">
        <v>210</v>
      </c>
      <c r="D29" s="17">
        <f t="shared" si="1"/>
        <v>21</v>
      </c>
      <c r="E29" s="21">
        <v>11</v>
      </c>
      <c r="F29" s="19">
        <v>9</v>
      </c>
      <c r="G29" s="19"/>
      <c r="H29" s="20">
        <v>1</v>
      </c>
      <c r="I29" s="21">
        <v>19</v>
      </c>
      <c r="J29" s="19"/>
      <c r="K29" s="19">
        <v>1</v>
      </c>
      <c r="L29" s="19"/>
      <c r="M29" s="20">
        <v>1</v>
      </c>
      <c r="N29" s="22">
        <v>19</v>
      </c>
      <c r="O29" s="19">
        <v>2</v>
      </c>
      <c r="P29" s="20"/>
      <c r="Q29" s="21">
        <v>20</v>
      </c>
      <c r="R29" s="20">
        <v>1</v>
      </c>
      <c r="S29" s="22">
        <v>12</v>
      </c>
      <c r="T29" s="19">
        <v>9</v>
      </c>
      <c r="U29" s="20"/>
    </row>
    <row r="30" spans="1:21" ht="14.1" customHeight="1" x14ac:dyDescent="0.15">
      <c r="A30" s="34" t="s">
        <v>34</v>
      </c>
      <c r="B30" s="35"/>
      <c r="C30" s="16">
        <v>211</v>
      </c>
      <c r="D30" s="17">
        <f t="shared" si="1"/>
        <v>19</v>
      </c>
      <c r="E30" s="21">
        <v>17</v>
      </c>
      <c r="F30" s="19"/>
      <c r="G30" s="19"/>
      <c r="H30" s="20">
        <v>2</v>
      </c>
      <c r="I30" s="21">
        <v>19</v>
      </c>
      <c r="J30" s="19"/>
      <c r="K30" s="19"/>
      <c r="L30" s="19"/>
      <c r="M30" s="20"/>
      <c r="N30" s="22">
        <v>19</v>
      </c>
      <c r="O30" s="19"/>
      <c r="P30" s="20"/>
      <c r="Q30" s="21">
        <v>19</v>
      </c>
      <c r="R30" s="20"/>
      <c r="S30" s="22">
        <v>19</v>
      </c>
      <c r="T30" s="19"/>
      <c r="U30" s="20"/>
    </row>
    <row r="31" spans="1:21" ht="14.1" customHeight="1" x14ac:dyDescent="0.15">
      <c r="A31" s="34" t="s">
        <v>35</v>
      </c>
      <c r="B31" s="35"/>
      <c r="C31" s="16">
        <v>212</v>
      </c>
      <c r="D31" s="17">
        <f t="shared" si="1"/>
        <v>8</v>
      </c>
      <c r="E31" s="21">
        <v>5</v>
      </c>
      <c r="F31" s="19"/>
      <c r="G31" s="19"/>
      <c r="H31" s="20">
        <v>3</v>
      </c>
      <c r="I31" s="21">
        <v>8</v>
      </c>
      <c r="J31" s="19"/>
      <c r="K31" s="19"/>
      <c r="L31" s="19"/>
      <c r="M31" s="20"/>
      <c r="N31" s="22">
        <v>8</v>
      </c>
      <c r="O31" s="19"/>
      <c r="P31" s="20"/>
      <c r="Q31" s="21">
        <v>7</v>
      </c>
      <c r="R31" s="20">
        <v>1</v>
      </c>
      <c r="S31" s="22">
        <v>8</v>
      </c>
      <c r="T31" s="19"/>
      <c r="U31" s="20"/>
    </row>
    <row r="32" spans="1:21" ht="14.1" customHeight="1" x14ac:dyDescent="0.15">
      <c r="A32" s="34" t="s">
        <v>36</v>
      </c>
      <c r="B32" s="35"/>
      <c r="C32" s="16">
        <v>213</v>
      </c>
      <c r="D32" s="17">
        <f t="shared" si="1"/>
        <v>19</v>
      </c>
      <c r="E32" s="21">
        <v>14</v>
      </c>
      <c r="F32" s="19"/>
      <c r="G32" s="19"/>
      <c r="H32" s="20">
        <v>5</v>
      </c>
      <c r="I32" s="21">
        <v>17</v>
      </c>
      <c r="J32" s="19"/>
      <c r="K32" s="19"/>
      <c r="L32" s="19"/>
      <c r="M32" s="20">
        <v>2</v>
      </c>
      <c r="N32" s="22">
        <v>19</v>
      </c>
      <c r="O32" s="19"/>
      <c r="P32" s="20"/>
      <c r="Q32" s="21">
        <v>18</v>
      </c>
      <c r="R32" s="20">
        <v>1</v>
      </c>
      <c r="S32" s="22">
        <v>19</v>
      </c>
      <c r="T32" s="19"/>
      <c r="U32" s="20"/>
    </row>
    <row r="33" spans="1:21" ht="14.1" customHeight="1" x14ac:dyDescent="0.15">
      <c r="A33" s="34" t="s">
        <v>37</v>
      </c>
      <c r="B33" s="35"/>
      <c r="C33" s="16">
        <v>214</v>
      </c>
      <c r="D33" s="17">
        <f t="shared" si="1"/>
        <v>4</v>
      </c>
      <c r="E33" s="21">
        <v>4</v>
      </c>
      <c r="F33" s="19"/>
      <c r="G33" s="19"/>
      <c r="H33" s="20"/>
      <c r="I33" s="21">
        <v>4</v>
      </c>
      <c r="J33" s="19"/>
      <c r="K33" s="19"/>
      <c r="L33" s="19"/>
      <c r="M33" s="20"/>
      <c r="N33" s="22">
        <v>4</v>
      </c>
      <c r="O33" s="19"/>
      <c r="P33" s="20"/>
      <c r="Q33" s="21">
        <v>4</v>
      </c>
      <c r="R33" s="20"/>
      <c r="S33" s="22">
        <v>4</v>
      </c>
      <c r="T33" s="19"/>
      <c r="U33" s="20"/>
    </row>
    <row r="34" spans="1:21" ht="14.1" customHeight="1" x14ac:dyDescent="0.15">
      <c r="A34" s="34" t="s">
        <v>38</v>
      </c>
      <c r="B34" s="35"/>
      <c r="C34" s="16">
        <v>215</v>
      </c>
      <c r="D34" s="17">
        <f t="shared" si="1"/>
        <v>47</v>
      </c>
      <c r="E34" s="21">
        <v>10</v>
      </c>
      <c r="F34" s="19">
        <v>24</v>
      </c>
      <c r="G34" s="19">
        <v>1</v>
      </c>
      <c r="H34" s="20">
        <v>12</v>
      </c>
      <c r="I34" s="21">
        <v>45</v>
      </c>
      <c r="J34" s="19"/>
      <c r="K34" s="19">
        <v>1</v>
      </c>
      <c r="L34" s="19"/>
      <c r="M34" s="20">
        <v>1</v>
      </c>
      <c r="N34" s="22">
        <v>47</v>
      </c>
      <c r="O34" s="19"/>
      <c r="P34" s="20"/>
      <c r="Q34" s="21">
        <v>46</v>
      </c>
      <c r="R34" s="20">
        <v>1</v>
      </c>
      <c r="S34" s="22">
        <v>23</v>
      </c>
      <c r="T34" s="19"/>
      <c r="U34" s="20"/>
    </row>
    <row r="35" spans="1:21" ht="14.1" customHeight="1" x14ac:dyDescent="0.15">
      <c r="A35" s="34" t="s">
        <v>39</v>
      </c>
      <c r="B35" s="35"/>
      <c r="C35" s="16">
        <v>216</v>
      </c>
      <c r="D35" s="17">
        <f t="shared" si="1"/>
        <v>17</v>
      </c>
      <c r="E35" s="21">
        <v>15</v>
      </c>
      <c r="F35" s="19"/>
      <c r="G35" s="19"/>
      <c r="H35" s="20">
        <v>2</v>
      </c>
      <c r="I35" s="21">
        <v>11</v>
      </c>
      <c r="J35" s="19"/>
      <c r="K35" s="19">
        <v>2</v>
      </c>
      <c r="L35" s="19"/>
      <c r="M35" s="20">
        <v>4</v>
      </c>
      <c r="N35" s="22">
        <v>17</v>
      </c>
      <c r="O35" s="19"/>
      <c r="P35" s="20"/>
      <c r="Q35" s="21">
        <v>16</v>
      </c>
      <c r="R35" s="20">
        <v>1</v>
      </c>
      <c r="S35" s="22">
        <v>17</v>
      </c>
      <c r="T35" s="19"/>
      <c r="U35" s="20"/>
    </row>
    <row r="36" spans="1:21" ht="14.1" customHeight="1" x14ac:dyDescent="0.15">
      <c r="A36" s="34" t="s">
        <v>40</v>
      </c>
      <c r="B36" s="35"/>
      <c r="C36" s="16">
        <v>217</v>
      </c>
      <c r="D36" s="17">
        <f t="shared" si="1"/>
        <v>29</v>
      </c>
      <c r="E36" s="21">
        <v>13</v>
      </c>
      <c r="F36" s="19">
        <v>8</v>
      </c>
      <c r="G36" s="19"/>
      <c r="H36" s="20">
        <v>8</v>
      </c>
      <c r="I36" s="21">
        <v>29</v>
      </c>
      <c r="J36" s="19"/>
      <c r="K36" s="19"/>
      <c r="L36" s="19"/>
      <c r="M36" s="20"/>
      <c r="N36" s="22">
        <v>29</v>
      </c>
      <c r="O36" s="19"/>
      <c r="P36" s="20"/>
      <c r="Q36" s="21">
        <v>29</v>
      </c>
      <c r="R36" s="20"/>
      <c r="S36" s="22">
        <v>21</v>
      </c>
      <c r="T36" s="19">
        <v>8</v>
      </c>
      <c r="U36" s="20"/>
    </row>
    <row r="37" spans="1:21" ht="14.1" customHeight="1" x14ac:dyDescent="0.15">
      <c r="A37" s="34" t="s">
        <v>41</v>
      </c>
      <c r="B37" s="35"/>
      <c r="C37" s="16">
        <v>218</v>
      </c>
      <c r="D37" s="17">
        <f t="shared" si="1"/>
        <v>22</v>
      </c>
      <c r="E37" s="21">
        <v>10</v>
      </c>
      <c r="F37" s="19">
        <v>4</v>
      </c>
      <c r="G37" s="19"/>
      <c r="H37" s="20">
        <v>8</v>
      </c>
      <c r="I37" s="21">
        <v>17</v>
      </c>
      <c r="J37" s="19"/>
      <c r="K37" s="19">
        <v>1</v>
      </c>
      <c r="L37" s="19"/>
      <c r="M37" s="20">
        <v>4</v>
      </c>
      <c r="N37" s="22">
        <v>22</v>
      </c>
      <c r="O37" s="19"/>
      <c r="P37" s="20"/>
      <c r="Q37" s="21">
        <v>18</v>
      </c>
      <c r="R37" s="20">
        <v>4</v>
      </c>
      <c r="S37" s="22">
        <v>18</v>
      </c>
      <c r="T37" s="19"/>
      <c r="U37" s="20"/>
    </row>
    <row r="38" spans="1:21" ht="14.1" customHeight="1" x14ac:dyDescent="0.15">
      <c r="A38" s="34" t="s">
        <v>42</v>
      </c>
      <c r="B38" s="35"/>
      <c r="C38" s="16">
        <v>219</v>
      </c>
      <c r="D38" s="17">
        <f t="shared" si="1"/>
        <v>38</v>
      </c>
      <c r="E38" s="21">
        <v>8</v>
      </c>
      <c r="F38" s="19">
        <v>22</v>
      </c>
      <c r="G38" s="19"/>
      <c r="H38" s="20">
        <v>8</v>
      </c>
      <c r="I38" s="21">
        <v>37</v>
      </c>
      <c r="J38" s="19"/>
      <c r="K38" s="19"/>
      <c r="L38" s="19"/>
      <c r="M38" s="20">
        <v>1</v>
      </c>
      <c r="N38" s="22">
        <v>38</v>
      </c>
      <c r="O38" s="19"/>
      <c r="P38" s="20"/>
      <c r="Q38" s="21">
        <v>14</v>
      </c>
      <c r="R38" s="20">
        <v>24</v>
      </c>
      <c r="S38" s="22">
        <v>16</v>
      </c>
      <c r="T38" s="19">
        <v>22</v>
      </c>
      <c r="U38" s="20"/>
    </row>
    <row r="39" spans="1:21" ht="14.1" customHeight="1" x14ac:dyDescent="0.15">
      <c r="A39" s="34" t="s">
        <v>43</v>
      </c>
      <c r="B39" s="35"/>
      <c r="C39" s="16">
        <v>220</v>
      </c>
      <c r="D39" s="17">
        <f t="shared" si="1"/>
        <v>63</v>
      </c>
      <c r="E39" s="21">
        <v>25</v>
      </c>
      <c r="F39" s="19">
        <v>33</v>
      </c>
      <c r="G39" s="19"/>
      <c r="H39" s="20">
        <v>5</v>
      </c>
      <c r="I39" s="21">
        <v>62</v>
      </c>
      <c r="J39" s="19"/>
      <c r="K39" s="19">
        <v>1</v>
      </c>
      <c r="L39" s="19"/>
      <c r="M39" s="20"/>
      <c r="N39" s="22">
        <v>63</v>
      </c>
      <c r="O39" s="19"/>
      <c r="P39" s="20"/>
      <c r="Q39" s="21">
        <v>49</v>
      </c>
      <c r="R39" s="20">
        <v>14</v>
      </c>
      <c r="S39" s="22">
        <v>30</v>
      </c>
      <c r="T39" s="19">
        <v>12</v>
      </c>
      <c r="U39" s="20"/>
    </row>
    <row r="40" spans="1:21" ht="14.1" customHeight="1" x14ac:dyDescent="0.15">
      <c r="A40" s="34" t="s">
        <v>44</v>
      </c>
      <c r="B40" s="35"/>
      <c r="C40" s="16">
        <v>221</v>
      </c>
      <c r="D40" s="17">
        <f t="shared" si="1"/>
        <v>17</v>
      </c>
      <c r="E40" s="21">
        <v>8</v>
      </c>
      <c r="F40" s="19"/>
      <c r="G40" s="19"/>
      <c r="H40" s="20">
        <v>9</v>
      </c>
      <c r="I40" s="21">
        <v>15</v>
      </c>
      <c r="J40" s="19"/>
      <c r="K40" s="19"/>
      <c r="L40" s="19"/>
      <c r="M40" s="20">
        <v>2</v>
      </c>
      <c r="N40" s="22">
        <v>17</v>
      </c>
      <c r="O40" s="19"/>
      <c r="P40" s="20"/>
      <c r="Q40" s="21">
        <v>17</v>
      </c>
      <c r="R40" s="20"/>
      <c r="S40" s="22">
        <v>17</v>
      </c>
      <c r="T40" s="19"/>
      <c r="U40" s="20"/>
    </row>
    <row r="41" spans="1:21" ht="14.1" customHeight="1" x14ac:dyDescent="0.15">
      <c r="A41" s="34" t="s">
        <v>45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142</v>
      </c>
      <c r="B42" s="35"/>
      <c r="C42" s="15">
        <v>223</v>
      </c>
      <c r="D42" s="17">
        <f t="shared" si="1"/>
        <v>21</v>
      </c>
      <c r="E42" s="21">
        <v>11</v>
      </c>
      <c r="F42" s="19"/>
      <c r="G42" s="19"/>
      <c r="H42" s="20">
        <v>10</v>
      </c>
      <c r="I42" s="21">
        <v>19</v>
      </c>
      <c r="J42" s="19"/>
      <c r="K42" s="19"/>
      <c r="L42" s="19"/>
      <c r="M42" s="20">
        <v>2</v>
      </c>
      <c r="N42" s="22">
        <v>21</v>
      </c>
      <c r="O42" s="19"/>
      <c r="P42" s="20"/>
      <c r="Q42" s="21">
        <v>20</v>
      </c>
      <c r="R42" s="20">
        <v>1</v>
      </c>
      <c r="S42" s="22">
        <v>21</v>
      </c>
      <c r="T42" s="19"/>
      <c r="U42" s="20"/>
    </row>
    <row r="43" spans="1:21" ht="14.1" customHeight="1" x14ac:dyDescent="0.15">
      <c r="A43" s="34" t="s">
        <v>143</v>
      </c>
      <c r="B43" s="35"/>
      <c r="C43" s="15">
        <v>224</v>
      </c>
      <c r="D43" s="17">
        <f t="shared" si="1"/>
        <v>40</v>
      </c>
      <c r="E43" s="21">
        <v>22</v>
      </c>
      <c r="F43" s="19">
        <v>6</v>
      </c>
      <c r="G43" s="19"/>
      <c r="H43" s="20">
        <v>12</v>
      </c>
      <c r="I43" s="21">
        <v>34</v>
      </c>
      <c r="J43" s="19"/>
      <c r="K43" s="19">
        <v>5</v>
      </c>
      <c r="L43" s="19"/>
      <c r="M43" s="20">
        <v>1</v>
      </c>
      <c r="N43" s="22">
        <v>40</v>
      </c>
      <c r="O43" s="19"/>
      <c r="P43" s="20"/>
      <c r="Q43" s="21">
        <v>37</v>
      </c>
      <c r="R43" s="20">
        <v>3</v>
      </c>
      <c r="S43" s="22">
        <v>34</v>
      </c>
      <c r="T43" s="19"/>
      <c r="U43" s="20"/>
    </row>
    <row r="44" spans="1:21" ht="14.1" customHeight="1" x14ac:dyDescent="0.15">
      <c r="A44" s="34" t="s">
        <v>46</v>
      </c>
      <c r="B44" s="35"/>
      <c r="C44" s="15">
        <v>225</v>
      </c>
      <c r="D44" s="17">
        <f t="shared" si="1"/>
        <v>15</v>
      </c>
      <c r="E44" s="21">
        <v>9</v>
      </c>
      <c r="F44" s="19">
        <v>6</v>
      </c>
      <c r="G44" s="19"/>
      <c r="H44" s="20"/>
      <c r="I44" s="21">
        <v>15</v>
      </c>
      <c r="J44" s="19"/>
      <c r="K44" s="19"/>
      <c r="L44" s="19"/>
      <c r="M44" s="20"/>
      <c r="N44" s="22">
        <v>15</v>
      </c>
      <c r="O44" s="19"/>
      <c r="P44" s="20"/>
      <c r="Q44" s="21">
        <v>15</v>
      </c>
      <c r="R44" s="20"/>
      <c r="S44" s="22">
        <v>9</v>
      </c>
      <c r="T44" s="19"/>
      <c r="U44" s="20"/>
    </row>
    <row r="45" spans="1:21" ht="14.1" customHeight="1" x14ac:dyDescent="0.15">
      <c r="A45" s="34" t="s">
        <v>144</v>
      </c>
      <c r="B45" s="35"/>
      <c r="C45" s="15">
        <v>226</v>
      </c>
      <c r="D45" s="17">
        <f t="shared" si="1"/>
        <v>16</v>
      </c>
      <c r="E45" s="21">
        <v>7</v>
      </c>
      <c r="F45" s="19"/>
      <c r="G45" s="19"/>
      <c r="H45" s="20">
        <v>9</v>
      </c>
      <c r="I45" s="21">
        <v>14</v>
      </c>
      <c r="J45" s="19"/>
      <c r="K45" s="19">
        <v>2</v>
      </c>
      <c r="L45" s="19"/>
      <c r="M45" s="20"/>
      <c r="N45" s="22">
        <v>16</v>
      </c>
      <c r="O45" s="19"/>
      <c r="P45" s="20"/>
      <c r="Q45" s="21">
        <v>14</v>
      </c>
      <c r="R45" s="20">
        <v>2</v>
      </c>
      <c r="S45" s="22">
        <v>16</v>
      </c>
      <c r="T45" s="19"/>
      <c r="U45" s="20"/>
    </row>
    <row r="46" spans="1:21" ht="14.1" customHeight="1" x14ac:dyDescent="0.15">
      <c r="A46" s="34" t="s">
        <v>145</v>
      </c>
      <c r="B46" s="35"/>
      <c r="C46" s="15">
        <v>227</v>
      </c>
      <c r="D46" s="17">
        <f t="shared" si="1"/>
        <v>7</v>
      </c>
      <c r="E46" s="21">
        <v>6</v>
      </c>
      <c r="F46" s="19">
        <v>1</v>
      </c>
      <c r="G46" s="19"/>
      <c r="H46" s="20"/>
      <c r="I46" s="21">
        <v>4</v>
      </c>
      <c r="J46" s="19"/>
      <c r="K46" s="19">
        <v>2</v>
      </c>
      <c r="L46" s="19"/>
      <c r="M46" s="20">
        <v>1</v>
      </c>
      <c r="N46" s="22">
        <v>7</v>
      </c>
      <c r="O46" s="19"/>
      <c r="P46" s="20"/>
      <c r="Q46" s="21">
        <v>7</v>
      </c>
      <c r="R46" s="20"/>
      <c r="S46" s="22">
        <v>7</v>
      </c>
      <c r="T46" s="19"/>
      <c r="U46" s="20"/>
    </row>
    <row r="47" spans="1:21" ht="14.1" customHeight="1" x14ac:dyDescent="0.15">
      <c r="A47" s="34" t="s">
        <v>146</v>
      </c>
      <c r="B47" s="35"/>
      <c r="C47" s="15">
        <v>228</v>
      </c>
      <c r="D47" s="17">
        <f t="shared" si="1"/>
        <v>26</v>
      </c>
      <c r="E47" s="21">
        <v>15</v>
      </c>
      <c r="F47" s="19">
        <v>8</v>
      </c>
      <c r="G47" s="19"/>
      <c r="H47" s="20">
        <v>3</v>
      </c>
      <c r="I47" s="21">
        <v>22</v>
      </c>
      <c r="J47" s="19"/>
      <c r="K47" s="19">
        <v>2</v>
      </c>
      <c r="L47" s="19"/>
      <c r="M47" s="20">
        <v>2</v>
      </c>
      <c r="N47" s="22">
        <v>26</v>
      </c>
      <c r="O47" s="19"/>
      <c r="P47" s="20"/>
      <c r="Q47" s="21">
        <v>25</v>
      </c>
      <c r="R47" s="20">
        <v>1</v>
      </c>
      <c r="S47" s="22">
        <v>18</v>
      </c>
      <c r="T47" s="19"/>
      <c r="U47" s="20"/>
    </row>
    <row r="48" spans="1:21" ht="14.1" customHeight="1" x14ac:dyDescent="0.15">
      <c r="A48" s="34" t="s">
        <v>147</v>
      </c>
      <c r="B48" s="35"/>
      <c r="C48" s="15">
        <v>229</v>
      </c>
      <c r="D48" s="17">
        <f>SUM(E48:H48)</f>
        <v>27</v>
      </c>
      <c r="E48" s="21">
        <v>15</v>
      </c>
      <c r="F48" s="19">
        <v>12</v>
      </c>
      <c r="G48" s="19"/>
      <c r="H48" s="20"/>
      <c r="I48" s="21">
        <v>26</v>
      </c>
      <c r="J48" s="19"/>
      <c r="K48" s="19"/>
      <c r="L48" s="19"/>
      <c r="M48" s="20">
        <v>1</v>
      </c>
      <c r="N48" s="22">
        <v>27</v>
      </c>
      <c r="O48" s="19"/>
      <c r="P48" s="20"/>
      <c r="Q48" s="21">
        <v>27</v>
      </c>
      <c r="R48" s="20"/>
      <c r="S48" s="22">
        <v>15</v>
      </c>
      <c r="T48" s="19"/>
      <c r="U48" s="20"/>
    </row>
    <row r="49" spans="1:21" ht="14.1" customHeight="1" x14ac:dyDescent="0.15">
      <c r="A49" s="34" t="s">
        <v>148</v>
      </c>
      <c r="B49" s="35"/>
      <c r="C49" s="15">
        <v>230</v>
      </c>
      <c r="D49" s="17">
        <f>SUM(E49:H49)</f>
        <v>93</v>
      </c>
      <c r="E49" s="21">
        <v>51</v>
      </c>
      <c r="F49" s="19">
        <v>3</v>
      </c>
      <c r="G49" s="19"/>
      <c r="H49" s="20">
        <v>39</v>
      </c>
      <c r="I49" s="21">
        <v>83</v>
      </c>
      <c r="J49" s="19"/>
      <c r="K49" s="19">
        <v>10</v>
      </c>
      <c r="L49" s="19"/>
      <c r="M49" s="20"/>
      <c r="N49" s="22">
        <v>93</v>
      </c>
      <c r="O49" s="19"/>
      <c r="P49" s="20"/>
      <c r="Q49" s="21">
        <v>88</v>
      </c>
      <c r="R49" s="20">
        <v>5</v>
      </c>
      <c r="S49" s="22">
        <v>90</v>
      </c>
      <c r="T49" s="19"/>
      <c r="U49" s="20"/>
    </row>
    <row r="50" spans="1:21" ht="14.1" customHeight="1" x14ac:dyDescent="0.15">
      <c r="A50" s="34" t="s">
        <v>149</v>
      </c>
      <c r="B50" s="35"/>
      <c r="C50" s="15">
        <v>231</v>
      </c>
      <c r="D50" s="17">
        <f>SUM(E50:H50)</f>
        <v>14</v>
      </c>
      <c r="E50" s="21">
        <v>4</v>
      </c>
      <c r="F50" s="19">
        <v>9</v>
      </c>
      <c r="G50" s="19"/>
      <c r="H50" s="20">
        <v>1</v>
      </c>
      <c r="I50" s="21">
        <v>14</v>
      </c>
      <c r="J50" s="19"/>
      <c r="K50" s="19"/>
      <c r="L50" s="19"/>
      <c r="M50" s="20"/>
      <c r="N50" s="22">
        <v>13</v>
      </c>
      <c r="O50" s="19">
        <v>1</v>
      </c>
      <c r="P50" s="20"/>
      <c r="Q50" s="21">
        <v>14</v>
      </c>
      <c r="R50" s="20"/>
      <c r="S50" s="22">
        <v>5</v>
      </c>
      <c r="T50" s="19">
        <v>9</v>
      </c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150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47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151</v>
      </c>
      <c r="B55" s="45"/>
      <c r="C55" s="42"/>
      <c r="D55" s="9">
        <f>SUM(D56:D62)</f>
        <v>193</v>
      </c>
      <c r="E55" s="10">
        <f>SUM(E56:E62)</f>
        <v>67</v>
      </c>
      <c r="F55" s="11">
        <f>SUM(F56:F62)</f>
        <v>98</v>
      </c>
      <c r="G55" s="11">
        <f t="shared" ref="G55:U55" si="4">SUM(G56:G62)</f>
        <v>0</v>
      </c>
      <c r="H55" s="12">
        <f t="shared" si="4"/>
        <v>28</v>
      </c>
      <c r="I55" s="13">
        <f t="shared" si="4"/>
        <v>182</v>
      </c>
      <c r="J55" s="11">
        <f t="shared" si="4"/>
        <v>0</v>
      </c>
      <c r="K55" s="11">
        <f t="shared" si="4"/>
        <v>9</v>
      </c>
      <c r="L55" s="11">
        <f t="shared" si="4"/>
        <v>0</v>
      </c>
      <c r="M55" s="12">
        <f t="shared" si="4"/>
        <v>2</v>
      </c>
      <c r="N55" s="13">
        <f t="shared" si="4"/>
        <v>193</v>
      </c>
      <c r="O55" s="11">
        <f t="shared" si="4"/>
        <v>0</v>
      </c>
      <c r="P55" s="12">
        <f t="shared" si="4"/>
        <v>0</v>
      </c>
      <c r="Q55" s="13">
        <f t="shared" si="4"/>
        <v>90</v>
      </c>
      <c r="R55" s="12">
        <f t="shared" si="4"/>
        <v>103</v>
      </c>
      <c r="S55" s="13">
        <f t="shared" si="4"/>
        <v>93</v>
      </c>
      <c r="T55" s="11">
        <f t="shared" si="4"/>
        <v>98</v>
      </c>
      <c r="U55" s="12">
        <f t="shared" si="4"/>
        <v>0</v>
      </c>
    </row>
    <row r="56" spans="1:21" ht="14.1" customHeight="1" x14ac:dyDescent="0.15">
      <c r="A56" s="14"/>
      <c r="B56" s="15" t="s">
        <v>48</v>
      </c>
      <c r="C56" s="15">
        <v>341</v>
      </c>
      <c r="D56" s="17">
        <f>SUM(E56:H56)</f>
        <v>13</v>
      </c>
      <c r="E56" s="21">
        <v>8</v>
      </c>
      <c r="F56" s="19"/>
      <c r="G56" s="19"/>
      <c r="H56" s="20">
        <v>5</v>
      </c>
      <c r="I56" s="22">
        <v>12</v>
      </c>
      <c r="J56" s="19"/>
      <c r="K56" s="19">
        <v>1</v>
      </c>
      <c r="L56" s="19"/>
      <c r="M56" s="20"/>
      <c r="N56" s="22">
        <v>13</v>
      </c>
      <c r="O56" s="19"/>
      <c r="P56" s="20"/>
      <c r="Q56" s="22">
        <v>13</v>
      </c>
      <c r="R56" s="20"/>
      <c r="S56" s="22">
        <v>13</v>
      </c>
      <c r="T56" s="19"/>
      <c r="U56" s="20"/>
    </row>
    <row r="57" spans="1:21" ht="14.1" customHeight="1" x14ac:dyDescent="0.15">
      <c r="A57" s="14"/>
      <c r="B57" s="15" t="s">
        <v>49</v>
      </c>
      <c r="C57" s="15">
        <v>342</v>
      </c>
      <c r="D57" s="17">
        <f t="shared" ref="D57:D67" si="5">SUM(E57:H57)</f>
        <v>9</v>
      </c>
      <c r="E57" s="21">
        <v>9</v>
      </c>
      <c r="F57" s="19"/>
      <c r="G57" s="19"/>
      <c r="H57" s="20"/>
      <c r="I57" s="22">
        <v>8</v>
      </c>
      <c r="J57" s="19"/>
      <c r="K57" s="19"/>
      <c r="L57" s="19"/>
      <c r="M57" s="20">
        <v>1</v>
      </c>
      <c r="N57" s="22">
        <v>9</v>
      </c>
      <c r="O57" s="19"/>
      <c r="P57" s="20"/>
      <c r="Q57" s="22">
        <v>8</v>
      </c>
      <c r="R57" s="20">
        <v>1</v>
      </c>
      <c r="S57" s="22">
        <v>9</v>
      </c>
      <c r="T57" s="19"/>
      <c r="U57" s="20"/>
    </row>
    <row r="58" spans="1:21" ht="14.1" customHeight="1" x14ac:dyDescent="0.15">
      <c r="A58" s="14"/>
      <c r="B58" s="15" t="s">
        <v>50</v>
      </c>
      <c r="C58" s="15">
        <v>343</v>
      </c>
      <c r="D58" s="17">
        <f t="shared" si="5"/>
        <v>117</v>
      </c>
      <c r="E58" s="21">
        <v>8</v>
      </c>
      <c r="F58" s="19">
        <v>98</v>
      </c>
      <c r="G58" s="19"/>
      <c r="H58" s="20">
        <v>11</v>
      </c>
      <c r="I58" s="22">
        <v>115</v>
      </c>
      <c r="J58" s="19"/>
      <c r="K58" s="19">
        <v>2</v>
      </c>
      <c r="L58" s="19"/>
      <c r="M58" s="20"/>
      <c r="N58" s="22">
        <v>117</v>
      </c>
      <c r="O58" s="19"/>
      <c r="P58" s="20"/>
      <c r="Q58" s="22">
        <v>19</v>
      </c>
      <c r="R58" s="20">
        <v>98</v>
      </c>
      <c r="S58" s="22">
        <v>19</v>
      </c>
      <c r="T58" s="19">
        <v>98</v>
      </c>
      <c r="U58" s="20"/>
    </row>
    <row r="59" spans="1:21" ht="14.1" customHeight="1" x14ac:dyDescent="0.15">
      <c r="A59" s="14"/>
      <c r="B59" s="15" t="s">
        <v>51</v>
      </c>
      <c r="C59" s="15">
        <v>344</v>
      </c>
      <c r="D59" s="17">
        <f t="shared" si="5"/>
        <v>8</v>
      </c>
      <c r="E59" s="21">
        <v>8</v>
      </c>
      <c r="F59" s="19"/>
      <c r="G59" s="19"/>
      <c r="H59" s="20"/>
      <c r="I59" s="22">
        <v>8</v>
      </c>
      <c r="J59" s="19"/>
      <c r="K59" s="19"/>
      <c r="L59" s="19"/>
      <c r="M59" s="20"/>
      <c r="N59" s="22">
        <v>8</v>
      </c>
      <c r="O59" s="19"/>
      <c r="P59" s="20"/>
      <c r="Q59" s="22">
        <v>7</v>
      </c>
      <c r="R59" s="20">
        <v>1</v>
      </c>
      <c r="S59" s="22">
        <v>6</v>
      </c>
      <c r="T59" s="19"/>
      <c r="U59" s="20"/>
    </row>
    <row r="60" spans="1:21" ht="14.1" customHeight="1" x14ac:dyDescent="0.15">
      <c r="A60" s="14"/>
      <c r="B60" s="15" t="s">
        <v>52</v>
      </c>
      <c r="C60" s="15">
        <v>345</v>
      </c>
      <c r="D60" s="17">
        <f t="shared" si="5"/>
        <v>13</v>
      </c>
      <c r="E60" s="21">
        <v>11</v>
      </c>
      <c r="F60" s="19"/>
      <c r="G60" s="19"/>
      <c r="H60" s="20">
        <v>2</v>
      </c>
      <c r="I60" s="22">
        <v>11</v>
      </c>
      <c r="J60" s="19"/>
      <c r="K60" s="19">
        <v>1</v>
      </c>
      <c r="L60" s="19"/>
      <c r="M60" s="20">
        <v>1</v>
      </c>
      <c r="N60" s="22">
        <v>13</v>
      </c>
      <c r="O60" s="19"/>
      <c r="P60" s="20"/>
      <c r="Q60" s="22">
        <v>12</v>
      </c>
      <c r="R60" s="20">
        <v>1</v>
      </c>
      <c r="S60" s="22">
        <v>13</v>
      </c>
      <c r="T60" s="19"/>
      <c r="U60" s="20"/>
    </row>
    <row r="61" spans="1:21" ht="14.1" customHeight="1" x14ac:dyDescent="0.15">
      <c r="A61" s="14"/>
      <c r="B61" s="15" t="s">
        <v>53</v>
      </c>
      <c r="C61" s="15">
        <v>348</v>
      </c>
      <c r="D61" s="17">
        <f t="shared" si="5"/>
        <v>8</v>
      </c>
      <c r="E61" s="21">
        <v>6</v>
      </c>
      <c r="F61" s="19"/>
      <c r="G61" s="19"/>
      <c r="H61" s="20">
        <v>2</v>
      </c>
      <c r="I61" s="22">
        <v>6</v>
      </c>
      <c r="J61" s="19"/>
      <c r="K61" s="19">
        <v>2</v>
      </c>
      <c r="L61" s="19"/>
      <c r="M61" s="20"/>
      <c r="N61" s="22">
        <v>8</v>
      </c>
      <c r="O61" s="19"/>
      <c r="P61" s="20"/>
      <c r="Q61" s="22">
        <v>8</v>
      </c>
      <c r="R61" s="20"/>
      <c r="S61" s="22">
        <v>8</v>
      </c>
      <c r="T61" s="19"/>
      <c r="U61" s="20"/>
    </row>
    <row r="62" spans="1:21" ht="14.1" customHeight="1" thickBot="1" x14ac:dyDescent="0.2">
      <c r="A62" s="23"/>
      <c r="B62" s="24" t="s">
        <v>54</v>
      </c>
      <c r="C62" s="24">
        <v>349</v>
      </c>
      <c r="D62" s="17">
        <f t="shared" si="5"/>
        <v>25</v>
      </c>
      <c r="E62" s="26">
        <v>17</v>
      </c>
      <c r="F62" s="27"/>
      <c r="G62" s="27"/>
      <c r="H62" s="28">
        <v>8</v>
      </c>
      <c r="I62" s="29">
        <v>22</v>
      </c>
      <c r="J62" s="27"/>
      <c r="K62" s="27">
        <v>3</v>
      </c>
      <c r="L62" s="27"/>
      <c r="M62" s="28"/>
      <c r="N62" s="29">
        <v>25</v>
      </c>
      <c r="O62" s="27"/>
      <c r="P62" s="28"/>
      <c r="Q62" s="29">
        <v>23</v>
      </c>
      <c r="R62" s="28">
        <v>2</v>
      </c>
      <c r="S62" s="29">
        <v>25</v>
      </c>
      <c r="T62" s="27"/>
      <c r="U62" s="28"/>
    </row>
    <row r="63" spans="1:21" ht="14.1" customHeight="1" x14ac:dyDescent="0.15">
      <c r="A63" s="7" t="s">
        <v>152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55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56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57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58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153</v>
      </c>
      <c r="B68" s="45"/>
      <c r="C68" s="42"/>
      <c r="D68" s="9">
        <f>SUM(D69:D72)</f>
        <v>32</v>
      </c>
      <c r="E68" s="10">
        <f>SUM(E69:E72)</f>
        <v>29</v>
      </c>
      <c r="F68" s="11">
        <f>SUM(F69:F72)</f>
        <v>0</v>
      </c>
      <c r="G68" s="11">
        <f t="shared" ref="G68:U68" si="7">SUM(G69:G72)</f>
        <v>0</v>
      </c>
      <c r="H68" s="12">
        <f t="shared" si="7"/>
        <v>3</v>
      </c>
      <c r="I68" s="13">
        <f t="shared" si="7"/>
        <v>22</v>
      </c>
      <c r="J68" s="11">
        <f t="shared" si="7"/>
        <v>0</v>
      </c>
      <c r="K68" s="11">
        <f t="shared" si="7"/>
        <v>5</v>
      </c>
      <c r="L68" s="11">
        <f t="shared" si="7"/>
        <v>0</v>
      </c>
      <c r="M68" s="12">
        <f t="shared" si="7"/>
        <v>5</v>
      </c>
      <c r="N68" s="13">
        <f t="shared" si="7"/>
        <v>32</v>
      </c>
      <c r="O68" s="11">
        <f t="shared" si="7"/>
        <v>0</v>
      </c>
      <c r="P68" s="12">
        <f t="shared" si="7"/>
        <v>0</v>
      </c>
      <c r="Q68" s="13">
        <f t="shared" si="7"/>
        <v>26</v>
      </c>
      <c r="R68" s="12">
        <f t="shared" si="7"/>
        <v>6</v>
      </c>
      <c r="S68" s="13">
        <f t="shared" si="7"/>
        <v>32</v>
      </c>
      <c r="T68" s="11">
        <f t="shared" si="7"/>
        <v>0</v>
      </c>
      <c r="U68" s="12">
        <f t="shared" si="7"/>
        <v>0</v>
      </c>
    </row>
    <row r="69" spans="1:21" ht="14.1" customHeight="1" x14ac:dyDescent="0.15">
      <c r="A69" s="14"/>
      <c r="B69" s="15" t="s">
        <v>59</v>
      </c>
      <c r="C69" s="15">
        <v>381</v>
      </c>
      <c r="D69" s="17">
        <f>SUM(E69:H69)</f>
        <v>2</v>
      </c>
      <c r="E69" s="21">
        <v>2</v>
      </c>
      <c r="F69" s="19"/>
      <c r="G69" s="19"/>
      <c r="H69" s="20"/>
      <c r="I69" s="22">
        <v>2</v>
      </c>
      <c r="J69" s="19"/>
      <c r="K69" s="19"/>
      <c r="L69" s="19"/>
      <c r="M69" s="20"/>
      <c r="N69" s="22">
        <v>2</v>
      </c>
      <c r="O69" s="19"/>
      <c r="P69" s="20"/>
      <c r="Q69" s="22">
        <v>1</v>
      </c>
      <c r="R69" s="20">
        <v>1</v>
      </c>
      <c r="S69" s="22">
        <v>2</v>
      </c>
      <c r="T69" s="19"/>
      <c r="U69" s="20"/>
    </row>
    <row r="70" spans="1:21" ht="14.1" customHeight="1" x14ac:dyDescent="0.15">
      <c r="A70" s="14"/>
      <c r="B70" s="15" t="s">
        <v>60</v>
      </c>
      <c r="C70" s="15">
        <v>382</v>
      </c>
      <c r="D70" s="17">
        <f>SUM(E70:H70)</f>
        <v>7</v>
      </c>
      <c r="E70" s="21">
        <v>7</v>
      </c>
      <c r="F70" s="19"/>
      <c r="G70" s="19"/>
      <c r="H70" s="20"/>
      <c r="I70" s="21">
        <v>4</v>
      </c>
      <c r="J70" s="19"/>
      <c r="K70" s="19">
        <v>1</v>
      </c>
      <c r="L70" s="19"/>
      <c r="M70" s="20">
        <v>2</v>
      </c>
      <c r="N70" s="22">
        <v>7</v>
      </c>
      <c r="O70" s="19"/>
      <c r="P70" s="20"/>
      <c r="Q70" s="22">
        <v>7</v>
      </c>
      <c r="R70" s="20"/>
      <c r="S70" s="22">
        <v>7</v>
      </c>
      <c r="T70" s="19"/>
      <c r="U70" s="20"/>
    </row>
    <row r="71" spans="1:21" ht="14.1" customHeight="1" x14ac:dyDescent="0.15">
      <c r="A71" s="14"/>
      <c r="B71" s="15" t="s">
        <v>61</v>
      </c>
      <c r="C71" s="15">
        <v>383</v>
      </c>
      <c r="D71" s="17">
        <f>SUM(E71:H71)</f>
        <v>15</v>
      </c>
      <c r="E71" s="21">
        <v>13</v>
      </c>
      <c r="F71" s="19"/>
      <c r="G71" s="19"/>
      <c r="H71" s="20">
        <v>2</v>
      </c>
      <c r="I71" s="21">
        <v>11</v>
      </c>
      <c r="J71" s="19"/>
      <c r="K71" s="19">
        <v>1</v>
      </c>
      <c r="L71" s="19"/>
      <c r="M71" s="20">
        <v>3</v>
      </c>
      <c r="N71" s="22">
        <v>15</v>
      </c>
      <c r="O71" s="19"/>
      <c r="P71" s="20"/>
      <c r="Q71" s="21">
        <v>13</v>
      </c>
      <c r="R71" s="20">
        <v>2</v>
      </c>
      <c r="S71" s="22">
        <v>15</v>
      </c>
      <c r="T71" s="19"/>
      <c r="U71" s="20"/>
    </row>
    <row r="72" spans="1:21" ht="14.1" customHeight="1" thickBot="1" x14ac:dyDescent="0.2">
      <c r="A72" s="23"/>
      <c r="B72" s="24" t="s">
        <v>62</v>
      </c>
      <c r="C72" s="24">
        <v>384</v>
      </c>
      <c r="D72" s="17">
        <f>SUM(E72:H72)</f>
        <v>8</v>
      </c>
      <c r="E72" s="26">
        <v>7</v>
      </c>
      <c r="F72" s="27"/>
      <c r="G72" s="27"/>
      <c r="H72" s="28">
        <v>1</v>
      </c>
      <c r="I72" s="26">
        <v>5</v>
      </c>
      <c r="J72" s="27"/>
      <c r="K72" s="27">
        <v>3</v>
      </c>
      <c r="L72" s="27"/>
      <c r="M72" s="28"/>
      <c r="N72" s="29">
        <v>8</v>
      </c>
      <c r="O72" s="27"/>
      <c r="P72" s="28"/>
      <c r="Q72" s="26">
        <v>5</v>
      </c>
      <c r="R72" s="28">
        <v>3</v>
      </c>
      <c r="S72" s="29">
        <v>8</v>
      </c>
      <c r="T72" s="27"/>
      <c r="U72" s="28"/>
    </row>
    <row r="73" spans="1:21" ht="14.1" customHeight="1" x14ac:dyDescent="0.15">
      <c r="A73" s="7" t="s">
        <v>154</v>
      </c>
      <c r="B73" s="45"/>
      <c r="C73" s="42"/>
      <c r="D73" s="9">
        <f>SUM(D74:D77)</f>
        <v>2</v>
      </c>
      <c r="E73" s="10">
        <f>SUM(E74:E77)</f>
        <v>2</v>
      </c>
      <c r="F73" s="11">
        <f>SUM(F74:F77)</f>
        <v>0</v>
      </c>
      <c r="G73" s="11">
        <f t="shared" ref="G73:U73" si="8">SUM(G74:G77)</f>
        <v>0</v>
      </c>
      <c r="H73" s="12">
        <f t="shared" si="8"/>
        <v>0</v>
      </c>
      <c r="I73" s="13">
        <f t="shared" si="8"/>
        <v>2</v>
      </c>
      <c r="J73" s="11">
        <f t="shared" si="8"/>
        <v>0</v>
      </c>
      <c r="K73" s="11">
        <f t="shared" si="8"/>
        <v>0</v>
      </c>
      <c r="L73" s="11">
        <f t="shared" si="8"/>
        <v>0</v>
      </c>
      <c r="M73" s="12">
        <f t="shared" si="8"/>
        <v>0</v>
      </c>
      <c r="N73" s="13">
        <f t="shared" si="8"/>
        <v>2</v>
      </c>
      <c r="O73" s="11">
        <f t="shared" si="8"/>
        <v>0</v>
      </c>
      <c r="P73" s="12">
        <f t="shared" si="8"/>
        <v>0</v>
      </c>
      <c r="Q73" s="13">
        <f t="shared" si="8"/>
        <v>1</v>
      </c>
      <c r="R73" s="12">
        <f t="shared" si="8"/>
        <v>1</v>
      </c>
      <c r="S73" s="13">
        <f t="shared" si="8"/>
        <v>2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63</v>
      </c>
      <c r="C74" s="15">
        <v>401</v>
      </c>
      <c r="D74" s="17">
        <f>SUM(E74:H74)</f>
        <v>0</v>
      </c>
      <c r="E74" s="21"/>
      <c r="F74" s="19"/>
      <c r="G74" s="19"/>
      <c r="H74" s="20"/>
      <c r="I74" s="22"/>
      <c r="J74" s="19"/>
      <c r="K74" s="19"/>
      <c r="L74" s="19"/>
      <c r="M74" s="20"/>
      <c r="N74" s="22"/>
      <c r="O74" s="19"/>
      <c r="P74" s="20"/>
      <c r="Q74" s="22"/>
      <c r="R74" s="20"/>
      <c r="S74" s="22"/>
      <c r="T74" s="19"/>
      <c r="U74" s="20"/>
    </row>
    <row r="75" spans="1:21" ht="14.1" customHeight="1" x14ac:dyDescent="0.15">
      <c r="A75" s="14"/>
      <c r="B75" s="15" t="s">
        <v>64</v>
      </c>
      <c r="C75" s="15">
        <v>402</v>
      </c>
      <c r="D75" s="17">
        <f>SUM(E75:H75)</f>
        <v>2</v>
      </c>
      <c r="E75" s="21">
        <v>2</v>
      </c>
      <c r="F75" s="19"/>
      <c r="G75" s="19"/>
      <c r="H75" s="20"/>
      <c r="I75" s="22">
        <v>2</v>
      </c>
      <c r="J75" s="19"/>
      <c r="K75" s="19"/>
      <c r="L75" s="19"/>
      <c r="M75" s="20"/>
      <c r="N75" s="22">
        <v>2</v>
      </c>
      <c r="O75" s="19"/>
      <c r="P75" s="20"/>
      <c r="Q75" s="22">
        <v>1</v>
      </c>
      <c r="R75" s="20">
        <v>1</v>
      </c>
      <c r="S75" s="22">
        <v>2</v>
      </c>
      <c r="T75" s="19"/>
      <c r="U75" s="20"/>
    </row>
    <row r="76" spans="1:21" ht="14.1" customHeight="1" x14ac:dyDescent="0.15">
      <c r="A76" s="14"/>
      <c r="B76" s="15" t="s">
        <v>65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66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155</v>
      </c>
      <c r="B78" s="45"/>
      <c r="C78" s="42"/>
      <c r="D78" s="9">
        <f>SUM(D79:D86)</f>
        <v>16</v>
      </c>
      <c r="E78" s="10">
        <f>SUM(E79:E86)</f>
        <v>12</v>
      </c>
      <c r="F78" s="11">
        <f>SUM(F79:F86)</f>
        <v>1</v>
      </c>
      <c r="G78" s="11">
        <f t="shared" ref="G78:U78" si="9">SUM(G79:G86)</f>
        <v>0</v>
      </c>
      <c r="H78" s="12">
        <f t="shared" si="9"/>
        <v>3</v>
      </c>
      <c r="I78" s="13">
        <f t="shared" si="9"/>
        <v>14</v>
      </c>
      <c r="J78" s="11">
        <f t="shared" si="9"/>
        <v>0</v>
      </c>
      <c r="K78" s="11">
        <f t="shared" si="9"/>
        <v>2</v>
      </c>
      <c r="L78" s="11">
        <f t="shared" si="9"/>
        <v>0</v>
      </c>
      <c r="M78" s="12">
        <f t="shared" si="9"/>
        <v>0</v>
      </c>
      <c r="N78" s="13">
        <f t="shared" si="9"/>
        <v>16</v>
      </c>
      <c r="O78" s="11">
        <f t="shared" si="9"/>
        <v>0</v>
      </c>
      <c r="P78" s="12">
        <f t="shared" si="9"/>
        <v>0</v>
      </c>
      <c r="Q78" s="13">
        <f t="shared" si="9"/>
        <v>16</v>
      </c>
      <c r="R78" s="12">
        <f t="shared" si="9"/>
        <v>0</v>
      </c>
      <c r="S78" s="13">
        <f t="shared" si="9"/>
        <v>16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67</v>
      </c>
      <c r="C79" s="15">
        <v>421</v>
      </c>
      <c r="D79" s="17">
        <f>SUM(E79:H79)</f>
        <v>16</v>
      </c>
      <c r="E79" s="21">
        <v>12</v>
      </c>
      <c r="F79" s="19">
        <v>1</v>
      </c>
      <c r="G79" s="19"/>
      <c r="H79" s="20">
        <v>3</v>
      </c>
      <c r="I79" s="22">
        <v>14</v>
      </c>
      <c r="J79" s="19"/>
      <c r="K79" s="19">
        <v>2</v>
      </c>
      <c r="L79" s="19"/>
      <c r="M79" s="20"/>
      <c r="N79" s="22">
        <v>16</v>
      </c>
      <c r="O79" s="19"/>
      <c r="P79" s="20"/>
      <c r="Q79" s="22">
        <v>16</v>
      </c>
      <c r="R79" s="20"/>
      <c r="S79" s="22">
        <v>16</v>
      </c>
      <c r="T79" s="19"/>
      <c r="U79" s="20"/>
    </row>
    <row r="80" spans="1:21" ht="14.1" customHeight="1" x14ac:dyDescent="0.15">
      <c r="A80" s="14"/>
      <c r="B80" s="15" t="s">
        <v>68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69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70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71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72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73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74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156</v>
      </c>
      <c r="B87" s="45"/>
      <c r="C87" s="42"/>
      <c r="D87" s="9">
        <f t="shared" ref="D87:U87" si="11">SUM(D88:D95)</f>
        <v>13</v>
      </c>
      <c r="E87" s="10">
        <f t="shared" si="11"/>
        <v>13</v>
      </c>
      <c r="F87" s="11">
        <f t="shared" si="11"/>
        <v>0</v>
      </c>
      <c r="G87" s="11">
        <f t="shared" si="11"/>
        <v>0</v>
      </c>
      <c r="H87" s="12">
        <f t="shared" si="11"/>
        <v>0</v>
      </c>
      <c r="I87" s="13">
        <f t="shared" si="11"/>
        <v>10</v>
      </c>
      <c r="J87" s="11">
        <f t="shared" si="11"/>
        <v>0</v>
      </c>
      <c r="K87" s="11">
        <f t="shared" si="11"/>
        <v>3</v>
      </c>
      <c r="L87" s="11">
        <f t="shared" si="11"/>
        <v>0</v>
      </c>
      <c r="M87" s="12">
        <f t="shared" si="11"/>
        <v>0</v>
      </c>
      <c r="N87" s="13">
        <f t="shared" si="11"/>
        <v>13</v>
      </c>
      <c r="O87" s="11">
        <f t="shared" si="11"/>
        <v>0</v>
      </c>
      <c r="P87" s="12">
        <f t="shared" si="11"/>
        <v>0</v>
      </c>
      <c r="Q87" s="13">
        <f t="shared" si="11"/>
        <v>12</v>
      </c>
      <c r="R87" s="12">
        <f t="shared" si="11"/>
        <v>1</v>
      </c>
      <c r="S87" s="13">
        <f t="shared" si="11"/>
        <v>13</v>
      </c>
      <c r="T87" s="11">
        <f t="shared" si="11"/>
        <v>0</v>
      </c>
      <c r="U87" s="12">
        <f t="shared" si="11"/>
        <v>0</v>
      </c>
    </row>
    <row r="88" spans="1:21" ht="14.1" customHeight="1" x14ac:dyDescent="0.15">
      <c r="A88" s="14"/>
      <c r="B88" s="15" t="s">
        <v>75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76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77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78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79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80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157</v>
      </c>
      <c r="C94" s="15">
        <v>447</v>
      </c>
      <c r="D94" s="17">
        <f>SUM(E94:H94)</f>
        <v>13</v>
      </c>
      <c r="E94" s="21">
        <v>13</v>
      </c>
      <c r="F94" s="19"/>
      <c r="G94" s="19"/>
      <c r="H94" s="20"/>
      <c r="I94" s="22">
        <v>10</v>
      </c>
      <c r="J94" s="19"/>
      <c r="K94" s="19">
        <v>3</v>
      </c>
      <c r="L94" s="19"/>
      <c r="M94" s="20"/>
      <c r="N94" s="22">
        <v>13</v>
      </c>
      <c r="O94" s="19"/>
      <c r="P94" s="20"/>
      <c r="Q94" s="22">
        <v>12</v>
      </c>
      <c r="R94" s="20">
        <v>1</v>
      </c>
      <c r="S94" s="22">
        <v>13</v>
      </c>
      <c r="T94" s="19"/>
      <c r="U94" s="20"/>
    </row>
    <row r="95" spans="1:21" ht="14.1" customHeight="1" thickBot="1" x14ac:dyDescent="0.2">
      <c r="A95" s="23"/>
      <c r="B95" s="24" t="s">
        <v>158</v>
      </c>
      <c r="C95" s="24">
        <v>448</v>
      </c>
      <c r="D95" s="44">
        <f>SUM(E95:H95)</f>
        <v>0</v>
      </c>
      <c r="E95" s="26"/>
      <c r="F95" s="27"/>
      <c r="G95" s="27"/>
      <c r="H95" s="28"/>
      <c r="I95" s="29"/>
      <c r="J95" s="27"/>
      <c r="K95" s="27"/>
      <c r="L95" s="27"/>
      <c r="M95" s="28"/>
      <c r="N95" s="29"/>
      <c r="O95" s="27"/>
      <c r="P95" s="28"/>
      <c r="Q95" s="29"/>
      <c r="R95" s="28"/>
      <c r="S95" s="29"/>
      <c r="T95" s="27"/>
      <c r="U95" s="28"/>
    </row>
    <row r="96" spans="1:21" ht="14.1" customHeight="1" x14ac:dyDescent="0.15">
      <c r="A96" s="7" t="s">
        <v>159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81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82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160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83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84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85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161</v>
      </c>
      <c r="B103" s="45"/>
      <c r="C103" s="42"/>
      <c r="D103" s="9">
        <f>SUM(D104:D105)</f>
        <v>9</v>
      </c>
      <c r="E103" s="10">
        <f>SUM(E104:E105)</f>
        <v>6</v>
      </c>
      <c r="F103" s="11">
        <f>SUM(F104:F105)</f>
        <v>0</v>
      </c>
      <c r="G103" s="11">
        <f t="shared" ref="G103:U103" si="15">SUM(G104:G105)</f>
        <v>0</v>
      </c>
      <c r="H103" s="12">
        <f t="shared" si="15"/>
        <v>3</v>
      </c>
      <c r="I103" s="13">
        <f t="shared" si="15"/>
        <v>8</v>
      </c>
      <c r="J103" s="11">
        <f t="shared" si="15"/>
        <v>0</v>
      </c>
      <c r="K103" s="11">
        <f t="shared" si="15"/>
        <v>1</v>
      </c>
      <c r="L103" s="11">
        <f t="shared" si="15"/>
        <v>0</v>
      </c>
      <c r="M103" s="12">
        <f t="shared" si="15"/>
        <v>0</v>
      </c>
      <c r="N103" s="13">
        <f t="shared" si="15"/>
        <v>9</v>
      </c>
      <c r="O103" s="11">
        <f t="shared" si="15"/>
        <v>0</v>
      </c>
      <c r="P103" s="12">
        <f t="shared" si="15"/>
        <v>0</v>
      </c>
      <c r="Q103" s="13">
        <f t="shared" si="15"/>
        <v>7</v>
      </c>
      <c r="R103" s="12">
        <f t="shared" si="15"/>
        <v>2</v>
      </c>
      <c r="S103" s="13">
        <f t="shared" si="15"/>
        <v>9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86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87</v>
      </c>
      <c r="C105" s="24">
        <v>503</v>
      </c>
      <c r="D105" s="44">
        <f>SUM(E105:H105)</f>
        <v>9</v>
      </c>
      <c r="E105" s="26">
        <v>6</v>
      </c>
      <c r="F105" s="27"/>
      <c r="G105" s="27"/>
      <c r="H105" s="28">
        <v>3</v>
      </c>
      <c r="I105" s="29">
        <v>8</v>
      </c>
      <c r="J105" s="27"/>
      <c r="K105" s="27">
        <v>1</v>
      </c>
      <c r="L105" s="27"/>
      <c r="M105" s="28"/>
      <c r="N105" s="29">
        <v>9</v>
      </c>
      <c r="O105" s="27"/>
      <c r="P105" s="28"/>
      <c r="Q105" s="29">
        <v>7</v>
      </c>
      <c r="R105" s="28">
        <v>2</v>
      </c>
      <c r="S105" s="29">
        <v>9</v>
      </c>
      <c r="T105" s="27"/>
      <c r="U105" s="28"/>
    </row>
    <row r="106" spans="1:21" ht="14.1" customHeight="1" x14ac:dyDescent="0.15">
      <c r="A106" s="40" t="s">
        <v>162</v>
      </c>
      <c r="B106" s="45"/>
      <c r="C106" s="42"/>
      <c r="D106" s="9">
        <f t="shared" ref="D106:U106" si="16">SUM(D107:D109)</f>
        <v>12</v>
      </c>
      <c r="E106" s="10">
        <f t="shared" si="16"/>
        <v>10</v>
      </c>
      <c r="F106" s="11">
        <f t="shared" si="16"/>
        <v>2</v>
      </c>
      <c r="G106" s="11">
        <f t="shared" si="16"/>
        <v>0</v>
      </c>
      <c r="H106" s="12">
        <f t="shared" si="16"/>
        <v>0</v>
      </c>
      <c r="I106" s="13">
        <f t="shared" si="16"/>
        <v>8</v>
      </c>
      <c r="J106" s="11">
        <f t="shared" si="16"/>
        <v>0</v>
      </c>
      <c r="K106" s="11">
        <f t="shared" si="16"/>
        <v>4</v>
      </c>
      <c r="L106" s="11">
        <f t="shared" si="16"/>
        <v>0</v>
      </c>
      <c r="M106" s="12">
        <f t="shared" si="16"/>
        <v>0</v>
      </c>
      <c r="N106" s="13">
        <f t="shared" si="16"/>
        <v>12</v>
      </c>
      <c r="O106" s="11">
        <f t="shared" si="16"/>
        <v>0</v>
      </c>
      <c r="P106" s="12">
        <f t="shared" si="16"/>
        <v>0</v>
      </c>
      <c r="Q106" s="13">
        <f t="shared" si="16"/>
        <v>12</v>
      </c>
      <c r="R106" s="12">
        <f t="shared" si="16"/>
        <v>0</v>
      </c>
      <c r="S106" s="13">
        <f t="shared" si="16"/>
        <v>9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88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89</v>
      </c>
      <c r="C108" s="15">
        <v>522</v>
      </c>
      <c r="D108" s="17">
        <f>SUM(E108:H108)</f>
        <v>12</v>
      </c>
      <c r="E108" s="21">
        <v>10</v>
      </c>
      <c r="F108" s="19">
        <v>2</v>
      </c>
      <c r="G108" s="19"/>
      <c r="H108" s="20"/>
      <c r="I108" s="22">
        <v>8</v>
      </c>
      <c r="J108" s="19"/>
      <c r="K108" s="19">
        <v>4</v>
      </c>
      <c r="L108" s="19"/>
      <c r="M108" s="20"/>
      <c r="N108" s="22">
        <v>12</v>
      </c>
      <c r="O108" s="19"/>
      <c r="P108" s="20"/>
      <c r="Q108" s="22">
        <v>12</v>
      </c>
      <c r="R108" s="20"/>
      <c r="S108" s="22">
        <v>9</v>
      </c>
      <c r="T108" s="19"/>
      <c r="U108" s="20"/>
    </row>
    <row r="109" spans="1:21" ht="14.1" customHeight="1" thickBot="1" x14ac:dyDescent="0.2">
      <c r="A109" s="23"/>
      <c r="B109" s="24" t="s">
        <v>90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163</v>
      </c>
      <c r="B110" s="45"/>
      <c r="C110" s="42"/>
      <c r="D110" s="9">
        <f>SUM(D111:D116)</f>
        <v>11</v>
      </c>
      <c r="E110" s="10">
        <f>SUM(E111:E116)</f>
        <v>5</v>
      </c>
      <c r="F110" s="11">
        <f>SUM(F111:F116)</f>
        <v>0</v>
      </c>
      <c r="G110" s="11">
        <f t="shared" ref="G110:U110" si="17">SUM(G111:G116)</f>
        <v>0</v>
      </c>
      <c r="H110" s="12">
        <f t="shared" si="17"/>
        <v>6</v>
      </c>
      <c r="I110" s="13">
        <f t="shared" si="17"/>
        <v>10</v>
      </c>
      <c r="J110" s="11">
        <f t="shared" si="17"/>
        <v>0</v>
      </c>
      <c r="K110" s="11">
        <f t="shared" si="17"/>
        <v>1</v>
      </c>
      <c r="L110" s="11">
        <f t="shared" si="17"/>
        <v>0</v>
      </c>
      <c r="M110" s="12">
        <f t="shared" si="17"/>
        <v>0</v>
      </c>
      <c r="N110" s="13">
        <f t="shared" si="17"/>
        <v>10</v>
      </c>
      <c r="O110" s="11">
        <f t="shared" si="17"/>
        <v>1</v>
      </c>
      <c r="P110" s="12">
        <f t="shared" si="17"/>
        <v>0</v>
      </c>
      <c r="Q110" s="13">
        <f t="shared" si="17"/>
        <v>11</v>
      </c>
      <c r="R110" s="12">
        <f t="shared" si="17"/>
        <v>0</v>
      </c>
      <c r="S110" s="13">
        <f t="shared" si="17"/>
        <v>11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91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92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93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94</v>
      </c>
      <c r="C114" s="15">
        <v>544</v>
      </c>
      <c r="D114" s="17">
        <f t="shared" si="18"/>
        <v>11</v>
      </c>
      <c r="E114" s="21">
        <v>5</v>
      </c>
      <c r="F114" s="19"/>
      <c r="G114" s="19"/>
      <c r="H114" s="20">
        <v>6</v>
      </c>
      <c r="I114" s="22">
        <v>10</v>
      </c>
      <c r="J114" s="19"/>
      <c r="K114" s="19">
        <v>1</v>
      </c>
      <c r="L114" s="19"/>
      <c r="M114" s="20"/>
      <c r="N114" s="22">
        <v>10</v>
      </c>
      <c r="O114" s="19">
        <v>1</v>
      </c>
      <c r="P114" s="20"/>
      <c r="Q114" s="22">
        <v>11</v>
      </c>
      <c r="R114" s="20"/>
      <c r="S114" s="22">
        <v>11</v>
      </c>
      <c r="T114" s="19"/>
      <c r="U114" s="20"/>
    </row>
    <row r="115" spans="1:21" ht="14.1" customHeight="1" x14ac:dyDescent="0.15">
      <c r="A115" s="14"/>
      <c r="B115" s="15" t="s">
        <v>95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96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164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97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98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99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100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165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101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166</v>
      </c>
      <c r="B124" s="45"/>
      <c r="C124" s="42"/>
      <c r="D124" s="9">
        <f>SUM(D125:D134)</f>
        <v>17</v>
      </c>
      <c r="E124" s="10">
        <f>SUM(E125:E134)</f>
        <v>8</v>
      </c>
      <c r="F124" s="11">
        <f>SUM(F125:F134)</f>
        <v>0</v>
      </c>
      <c r="G124" s="11">
        <f t="shared" ref="G124:U124" si="21">SUM(G125:G134)</f>
        <v>0</v>
      </c>
      <c r="H124" s="12">
        <f t="shared" si="21"/>
        <v>9</v>
      </c>
      <c r="I124" s="13">
        <f t="shared" si="21"/>
        <v>15</v>
      </c>
      <c r="J124" s="11">
        <f t="shared" si="21"/>
        <v>0</v>
      </c>
      <c r="K124" s="11">
        <f t="shared" si="21"/>
        <v>1</v>
      </c>
      <c r="L124" s="11">
        <f t="shared" si="21"/>
        <v>0</v>
      </c>
      <c r="M124" s="12">
        <f t="shared" si="21"/>
        <v>1</v>
      </c>
      <c r="N124" s="13">
        <f t="shared" si="21"/>
        <v>17</v>
      </c>
      <c r="O124" s="11">
        <f t="shared" si="21"/>
        <v>0</v>
      </c>
      <c r="P124" s="12">
        <f t="shared" si="21"/>
        <v>0</v>
      </c>
      <c r="Q124" s="13">
        <f t="shared" si="21"/>
        <v>17</v>
      </c>
      <c r="R124" s="12">
        <f t="shared" si="21"/>
        <v>0</v>
      </c>
      <c r="S124" s="13">
        <f t="shared" si="21"/>
        <v>17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102</v>
      </c>
      <c r="C125" s="15">
        <v>601</v>
      </c>
      <c r="D125" s="17">
        <f>SUM(E125:H125)</f>
        <v>2</v>
      </c>
      <c r="E125" s="21">
        <v>2</v>
      </c>
      <c r="F125" s="19"/>
      <c r="G125" s="19"/>
      <c r="H125" s="20"/>
      <c r="I125" s="22">
        <v>1</v>
      </c>
      <c r="J125" s="19"/>
      <c r="K125" s="19"/>
      <c r="L125" s="19"/>
      <c r="M125" s="20">
        <v>1</v>
      </c>
      <c r="N125" s="22">
        <v>2</v>
      </c>
      <c r="O125" s="19"/>
      <c r="P125" s="20"/>
      <c r="Q125" s="22">
        <v>2</v>
      </c>
      <c r="R125" s="20"/>
      <c r="S125" s="22">
        <v>2</v>
      </c>
      <c r="T125" s="19"/>
      <c r="U125" s="20"/>
    </row>
    <row r="126" spans="1:21" ht="14.1" customHeight="1" x14ac:dyDescent="0.15">
      <c r="A126" s="14"/>
      <c r="B126" s="15" t="s">
        <v>103</v>
      </c>
      <c r="C126" s="15">
        <v>602</v>
      </c>
      <c r="D126" s="17">
        <f t="shared" ref="D126:D132" si="22">SUM(E126:H126)</f>
        <v>0</v>
      </c>
      <c r="E126" s="21"/>
      <c r="F126" s="19"/>
      <c r="G126" s="19"/>
      <c r="H126" s="20"/>
      <c r="I126" s="22"/>
      <c r="J126" s="19"/>
      <c r="K126" s="19"/>
      <c r="L126" s="19"/>
      <c r="M126" s="20"/>
      <c r="N126" s="22"/>
      <c r="O126" s="19"/>
      <c r="P126" s="20"/>
      <c r="Q126" s="22"/>
      <c r="R126" s="20"/>
      <c r="S126" s="22"/>
      <c r="T126" s="19"/>
      <c r="U126" s="20"/>
    </row>
    <row r="127" spans="1:21" ht="14.1" customHeight="1" x14ac:dyDescent="0.15">
      <c r="A127" s="14"/>
      <c r="B127" s="15" t="s">
        <v>104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105</v>
      </c>
      <c r="C128" s="15">
        <v>604</v>
      </c>
      <c r="D128" s="17">
        <f t="shared" si="22"/>
        <v>1</v>
      </c>
      <c r="E128" s="21">
        <v>1</v>
      </c>
      <c r="F128" s="19"/>
      <c r="G128" s="19"/>
      <c r="H128" s="20"/>
      <c r="I128" s="22">
        <v>1</v>
      </c>
      <c r="J128" s="19"/>
      <c r="K128" s="19"/>
      <c r="L128" s="19"/>
      <c r="M128" s="20"/>
      <c r="N128" s="22">
        <v>1</v>
      </c>
      <c r="O128" s="19"/>
      <c r="P128" s="20"/>
      <c r="Q128" s="22">
        <v>1</v>
      </c>
      <c r="R128" s="20"/>
      <c r="S128" s="22">
        <v>1</v>
      </c>
      <c r="T128" s="19"/>
      <c r="U128" s="20"/>
    </row>
    <row r="129" spans="1:21" ht="14.1" customHeight="1" x14ac:dyDescent="0.15">
      <c r="A129" s="14"/>
      <c r="B129" s="15" t="s">
        <v>106</v>
      </c>
      <c r="C129" s="15">
        <v>605</v>
      </c>
      <c r="D129" s="17">
        <f t="shared" si="22"/>
        <v>1</v>
      </c>
      <c r="E129" s="21">
        <v>1</v>
      </c>
      <c r="F129" s="19"/>
      <c r="G129" s="19"/>
      <c r="H129" s="20"/>
      <c r="I129" s="22">
        <v>1</v>
      </c>
      <c r="J129" s="19"/>
      <c r="K129" s="19"/>
      <c r="L129" s="19"/>
      <c r="M129" s="20"/>
      <c r="N129" s="22">
        <v>1</v>
      </c>
      <c r="O129" s="19"/>
      <c r="P129" s="20"/>
      <c r="Q129" s="22">
        <v>1</v>
      </c>
      <c r="R129" s="20"/>
      <c r="S129" s="22">
        <v>1</v>
      </c>
      <c r="T129" s="19"/>
      <c r="U129" s="20"/>
    </row>
    <row r="130" spans="1:21" ht="14.1" customHeight="1" x14ac:dyDescent="0.15">
      <c r="A130" s="14"/>
      <c r="B130" s="15" t="s">
        <v>107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108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109</v>
      </c>
      <c r="C132" s="15">
        <v>608</v>
      </c>
      <c r="D132" s="17">
        <f t="shared" si="22"/>
        <v>0</v>
      </c>
      <c r="E132" s="21"/>
      <c r="F132" s="19"/>
      <c r="G132" s="19"/>
      <c r="H132" s="20"/>
      <c r="I132" s="22"/>
      <c r="J132" s="19"/>
      <c r="K132" s="19"/>
      <c r="L132" s="19"/>
      <c r="M132" s="20"/>
      <c r="N132" s="22"/>
      <c r="O132" s="19"/>
      <c r="P132" s="20"/>
      <c r="Q132" s="22"/>
      <c r="R132" s="20"/>
      <c r="S132" s="22"/>
      <c r="T132" s="19"/>
      <c r="U132" s="20"/>
    </row>
    <row r="133" spans="1:21" ht="14.1" customHeight="1" x14ac:dyDescent="0.15">
      <c r="A133" s="14"/>
      <c r="B133" s="15" t="s">
        <v>110</v>
      </c>
      <c r="C133" s="15">
        <v>609</v>
      </c>
      <c r="D133" s="17">
        <f>SUM(E133:H133)</f>
        <v>0</v>
      </c>
      <c r="E133" s="21"/>
      <c r="F133" s="19"/>
      <c r="G133" s="19"/>
      <c r="H133" s="20"/>
      <c r="I133" s="22"/>
      <c r="J133" s="19"/>
      <c r="K133" s="19"/>
      <c r="L133" s="19"/>
      <c r="M133" s="20"/>
      <c r="N133" s="22"/>
      <c r="O133" s="19"/>
      <c r="P133" s="20"/>
      <c r="Q133" s="22"/>
      <c r="R133" s="20"/>
      <c r="S133" s="22"/>
      <c r="T133" s="19"/>
      <c r="U133" s="20"/>
    </row>
    <row r="134" spans="1:21" ht="14.1" customHeight="1" thickBot="1" x14ac:dyDescent="0.2">
      <c r="A134" s="23"/>
      <c r="B134" s="24" t="s">
        <v>167</v>
      </c>
      <c r="C134" s="24">
        <v>610</v>
      </c>
      <c r="D134" s="44">
        <f>SUM(E134:H134)</f>
        <v>13</v>
      </c>
      <c r="E134" s="26">
        <v>4</v>
      </c>
      <c r="F134" s="27"/>
      <c r="G134" s="27"/>
      <c r="H134" s="28">
        <v>9</v>
      </c>
      <c r="I134" s="29">
        <v>12</v>
      </c>
      <c r="J134" s="27"/>
      <c r="K134" s="27">
        <v>1</v>
      </c>
      <c r="L134" s="27"/>
      <c r="M134" s="28"/>
      <c r="N134" s="29">
        <v>13</v>
      </c>
      <c r="O134" s="27"/>
      <c r="P134" s="28"/>
      <c r="Q134" s="29">
        <v>13</v>
      </c>
      <c r="R134" s="28"/>
      <c r="S134" s="29">
        <v>13</v>
      </c>
      <c r="T134" s="27"/>
      <c r="U134" s="28"/>
    </row>
    <row r="135" spans="1:21" ht="14.1" customHeight="1" x14ac:dyDescent="0.15">
      <c r="A135" s="7" t="s">
        <v>168</v>
      </c>
      <c r="B135" s="45"/>
      <c r="C135" s="42"/>
      <c r="D135" s="9">
        <f>SUM(D136:D140)</f>
        <v>15</v>
      </c>
      <c r="E135" s="10">
        <f>SUM(E136:E140)</f>
        <v>8</v>
      </c>
      <c r="F135" s="11">
        <f>SUM(F136:F140)</f>
        <v>0</v>
      </c>
      <c r="G135" s="11">
        <f t="shared" ref="G135:U135" si="23">SUM(G136:G140)</f>
        <v>0</v>
      </c>
      <c r="H135" s="12">
        <f t="shared" si="23"/>
        <v>7</v>
      </c>
      <c r="I135" s="13">
        <f t="shared" si="23"/>
        <v>13</v>
      </c>
      <c r="J135" s="11">
        <f t="shared" si="23"/>
        <v>0</v>
      </c>
      <c r="K135" s="11">
        <f t="shared" si="23"/>
        <v>0</v>
      </c>
      <c r="L135" s="11">
        <f t="shared" si="23"/>
        <v>0</v>
      </c>
      <c r="M135" s="12">
        <f t="shared" si="23"/>
        <v>2</v>
      </c>
      <c r="N135" s="13">
        <f t="shared" si="23"/>
        <v>15</v>
      </c>
      <c r="O135" s="11">
        <f t="shared" si="23"/>
        <v>0</v>
      </c>
      <c r="P135" s="12">
        <f t="shared" si="23"/>
        <v>0</v>
      </c>
      <c r="Q135" s="13">
        <f t="shared" si="23"/>
        <v>14</v>
      </c>
      <c r="R135" s="12">
        <f t="shared" si="23"/>
        <v>1</v>
      </c>
      <c r="S135" s="13">
        <f t="shared" si="23"/>
        <v>15</v>
      </c>
      <c r="T135" s="11">
        <f t="shared" si="23"/>
        <v>0</v>
      </c>
      <c r="U135" s="12">
        <f t="shared" si="23"/>
        <v>0</v>
      </c>
    </row>
    <row r="136" spans="1:21" ht="14.1" customHeight="1" x14ac:dyDescent="0.15">
      <c r="A136" s="14"/>
      <c r="B136" s="15" t="s">
        <v>111</v>
      </c>
      <c r="C136" s="15">
        <v>621</v>
      </c>
      <c r="D136" s="17">
        <f>SUM(E136:H136)</f>
        <v>12</v>
      </c>
      <c r="E136" s="21">
        <v>5</v>
      </c>
      <c r="F136" s="19"/>
      <c r="G136" s="19"/>
      <c r="H136" s="20">
        <v>7</v>
      </c>
      <c r="I136" s="22">
        <v>11</v>
      </c>
      <c r="J136" s="19"/>
      <c r="K136" s="19"/>
      <c r="L136" s="19"/>
      <c r="M136" s="20">
        <v>1</v>
      </c>
      <c r="N136" s="22">
        <v>12</v>
      </c>
      <c r="O136" s="19"/>
      <c r="P136" s="20"/>
      <c r="Q136" s="22">
        <v>11</v>
      </c>
      <c r="R136" s="20">
        <v>1</v>
      </c>
      <c r="S136" s="22">
        <v>12</v>
      </c>
      <c r="T136" s="19"/>
      <c r="U136" s="20"/>
    </row>
    <row r="137" spans="1:21" ht="14.1" customHeight="1" x14ac:dyDescent="0.15">
      <c r="A137" s="14"/>
      <c r="B137" s="15" t="s">
        <v>112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113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114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169</v>
      </c>
      <c r="C140" s="24">
        <v>625</v>
      </c>
      <c r="D140" s="44">
        <f>SUM(E140:H140)</f>
        <v>3</v>
      </c>
      <c r="E140" s="26">
        <v>3</v>
      </c>
      <c r="F140" s="27"/>
      <c r="G140" s="27"/>
      <c r="H140" s="28"/>
      <c r="I140" s="29">
        <v>2</v>
      </c>
      <c r="J140" s="27"/>
      <c r="K140" s="27"/>
      <c r="L140" s="27"/>
      <c r="M140" s="28">
        <v>1</v>
      </c>
      <c r="N140" s="29">
        <v>3</v>
      </c>
      <c r="O140" s="27"/>
      <c r="P140" s="28"/>
      <c r="Q140" s="29">
        <v>3</v>
      </c>
      <c r="R140" s="28"/>
      <c r="S140" s="29">
        <v>3</v>
      </c>
      <c r="T140" s="27"/>
      <c r="U140" s="28"/>
    </row>
    <row r="141" spans="1:21" ht="14.1" customHeight="1" x14ac:dyDescent="0.15">
      <c r="A141" s="7" t="s">
        <v>170</v>
      </c>
      <c r="B141" s="45"/>
      <c r="C141" s="42"/>
      <c r="D141" s="9">
        <f>SUM(D142:D148)</f>
        <v>4</v>
      </c>
      <c r="E141" s="10">
        <f>SUM(E142:E148)</f>
        <v>4</v>
      </c>
      <c r="F141" s="11">
        <f>SUM(F142:F148)</f>
        <v>0</v>
      </c>
      <c r="G141" s="11">
        <f t="shared" ref="G141:U141" si="24">SUM(G142:G148)</f>
        <v>0</v>
      </c>
      <c r="H141" s="12">
        <f t="shared" si="24"/>
        <v>0</v>
      </c>
      <c r="I141" s="13">
        <f t="shared" si="24"/>
        <v>2</v>
      </c>
      <c r="J141" s="11">
        <f t="shared" si="24"/>
        <v>0</v>
      </c>
      <c r="K141" s="11">
        <f t="shared" si="24"/>
        <v>2</v>
      </c>
      <c r="L141" s="11">
        <f t="shared" si="24"/>
        <v>0</v>
      </c>
      <c r="M141" s="12">
        <f t="shared" si="24"/>
        <v>0</v>
      </c>
      <c r="N141" s="13">
        <f t="shared" si="24"/>
        <v>4</v>
      </c>
      <c r="O141" s="11">
        <f t="shared" si="24"/>
        <v>0</v>
      </c>
      <c r="P141" s="12">
        <f t="shared" si="24"/>
        <v>0</v>
      </c>
      <c r="Q141" s="13">
        <f t="shared" si="24"/>
        <v>4</v>
      </c>
      <c r="R141" s="12">
        <f t="shared" si="24"/>
        <v>0</v>
      </c>
      <c r="S141" s="13">
        <f t="shared" si="24"/>
        <v>4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115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116</v>
      </c>
      <c r="C143" s="15">
        <v>642</v>
      </c>
      <c r="D143" s="17">
        <f t="shared" si="25"/>
        <v>0</v>
      </c>
      <c r="E143" s="21"/>
      <c r="F143" s="19"/>
      <c r="G143" s="19"/>
      <c r="H143" s="20"/>
      <c r="I143" s="21"/>
      <c r="J143" s="19"/>
      <c r="K143" s="19"/>
      <c r="L143" s="19"/>
      <c r="M143" s="20"/>
      <c r="N143" s="22"/>
      <c r="O143" s="19"/>
      <c r="P143" s="20"/>
      <c r="Q143" s="21"/>
      <c r="R143" s="20"/>
      <c r="S143" s="22"/>
      <c r="T143" s="19"/>
      <c r="U143" s="20"/>
    </row>
    <row r="144" spans="1:21" ht="14.1" customHeight="1" x14ac:dyDescent="0.15">
      <c r="A144" s="14"/>
      <c r="B144" s="15" t="s">
        <v>117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118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119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171</v>
      </c>
      <c r="C147" s="15">
        <v>646</v>
      </c>
      <c r="D147" s="17">
        <f t="shared" si="25"/>
        <v>3</v>
      </c>
      <c r="E147" s="21">
        <v>3</v>
      </c>
      <c r="F147" s="19"/>
      <c r="G147" s="19"/>
      <c r="H147" s="20"/>
      <c r="I147" s="21">
        <v>1</v>
      </c>
      <c r="J147" s="19"/>
      <c r="K147" s="19">
        <v>2</v>
      </c>
      <c r="L147" s="19"/>
      <c r="M147" s="20"/>
      <c r="N147" s="22">
        <v>3</v>
      </c>
      <c r="O147" s="19"/>
      <c r="P147" s="20"/>
      <c r="Q147" s="21">
        <v>3</v>
      </c>
      <c r="R147" s="20"/>
      <c r="S147" s="22">
        <v>3</v>
      </c>
      <c r="T147" s="19"/>
      <c r="U147" s="20"/>
    </row>
    <row r="148" spans="1:21" ht="14.1" customHeight="1" thickBot="1" x14ac:dyDescent="0.2">
      <c r="A148" s="23"/>
      <c r="B148" s="24" t="s">
        <v>172</v>
      </c>
      <c r="C148" s="24">
        <v>647</v>
      </c>
      <c r="D148" s="44">
        <f t="shared" si="25"/>
        <v>1</v>
      </c>
      <c r="E148" s="26">
        <v>1</v>
      </c>
      <c r="F148" s="27"/>
      <c r="G148" s="27"/>
      <c r="H148" s="28"/>
      <c r="I148" s="26">
        <v>1</v>
      </c>
      <c r="J148" s="27"/>
      <c r="K148" s="27"/>
      <c r="L148" s="27"/>
      <c r="M148" s="28"/>
      <c r="N148" s="29">
        <v>1</v>
      </c>
      <c r="O148" s="27"/>
      <c r="P148" s="28"/>
      <c r="Q148" s="26">
        <v>1</v>
      </c>
      <c r="R148" s="28"/>
      <c r="S148" s="29">
        <v>1</v>
      </c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120</v>
      </c>
      <c r="B158" s="56"/>
      <c r="C158" s="56"/>
      <c r="D158" s="47">
        <f t="shared" ref="D158:U158" si="26">D5 + D13 + SUM(D21:D52)</f>
        <v>3633</v>
      </c>
      <c r="E158" s="47">
        <f t="shared" si="26"/>
        <v>745</v>
      </c>
      <c r="F158" s="47">
        <f t="shared" si="26"/>
        <v>1756</v>
      </c>
      <c r="G158" s="47">
        <f t="shared" si="26"/>
        <v>7</v>
      </c>
      <c r="H158" s="47">
        <f t="shared" si="26"/>
        <v>1125</v>
      </c>
      <c r="I158" s="47">
        <f t="shared" si="26"/>
        <v>3115</v>
      </c>
      <c r="J158" s="47">
        <f t="shared" si="26"/>
        <v>315</v>
      </c>
      <c r="K158" s="47">
        <f t="shared" si="26"/>
        <v>103</v>
      </c>
      <c r="L158" s="47">
        <f t="shared" si="26"/>
        <v>0</v>
      </c>
      <c r="M158" s="47">
        <f t="shared" si="26"/>
        <v>100</v>
      </c>
      <c r="N158" s="47">
        <f t="shared" si="26"/>
        <v>3630</v>
      </c>
      <c r="O158" s="47">
        <f t="shared" si="26"/>
        <v>3</v>
      </c>
      <c r="P158" s="47">
        <f t="shared" si="26"/>
        <v>0</v>
      </c>
      <c r="Q158" s="47">
        <f t="shared" si="26"/>
        <v>1506</v>
      </c>
      <c r="R158" s="47">
        <f t="shared" si="26"/>
        <v>2127</v>
      </c>
      <c r="S158" s="47">
        <f t="shared" si="26"/>
        <v>1169</v>
      </c>
      <c r="T158" s="47">
        <f t="shared" si="26"/>
        <v>2186</v>
      </c>
      <c r="U158" s="48">
        <f t="shared" si="26"/>
        <v>724</v>
      </c>
    </row>
    <row r="159" spans="1:21" ht="14.1" customHeight="1" x14ac:dyDescent="0.15">
      <c r="A159" s="57" t="s">
        <v>121</v>
      </c>
      <c r="B159" s="58"/>
      <c r="C159" s="58"/>
      <c r="D159" s="49">
        <f>D53+D55+D63+D68+D73+D78+D87+D96+D99+D103+D106+D110+D117+D122+D124+D135+D141</f>
        <v>324</v>
      </c>
      <c r="E159" s="49">
        <f>E53+E55+E63+E68+E73+E78+E87+E96+E99+E103+E106+E110+E117+E122+E124+E135+E141</f>
        <v>164</v>
      </c>
      <c r="F159" s="49">
        <f t="shared" ref="F159:U159" si="27">F53+F55+F63+F68+F73+F78+F87+F96+F99+F103+F106+F110+F117+F122+F124+F135+F141</f>
        <v>101</v>
      </c>
      <c r="G159" s="49">
        <f t="shared" si="27"/>
        <v>0</v>
      </c>
      <c r="H159" s="49">
        <f t="shared" si="27"/>
        <v>59</v>
      </c>
      <c r="I159" s="49">
        <f t="shared" si="27"/>
        <v>286</v>
      </c>
      <c r="J159" s="49">
        <f t="shared" si="27"/>
        <v>0</v>
      </c>
      <c r="K159" s="49">
        <f t="shared" si="27"/>
        <v>28</v>
      </c>
      <c r="L159" s="49">
        <f t="shared" si="27"/>
        <v>0</v>
      </c>
      <c r="M159" s="49">
        <f t="shared" si="27"/>
        <v>10</v>
      </c>
      <c r="N159" s="49">
        <f t="shared" si="27"/>
        <v>323</v>
      </c>
      <c r="O159" s="49">
        <f t="shared" si="27"/>
        <v>1</v>
      </c>
      <c r="P159" s="49">
        <f t="shared" si="27"/>
        <v>0</v>
      </c>
      <c r="Q159" s="49">
        <f t="shared" si="27"/>
        <v>210</v>
      </c>
      <c r="R159" s="49">
        <f t="shared" si="27"/>
        <v>114</v>
      </c>
      <c r="S159" s="49">
        <f t="shared" si="27"/>
        <v>221</v>
      </c>
      <c r="T159" s="49">
        <f t="shared" si="27"/>
        <v>98</v>
      </c>
      <c r="U159" s="50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122</v>
      </c>
      <c r="B161" s="60"/>
      <c r="C161" s="60"/>
      <c r="D161" s="53">
        <f>SUM(D158:D159)</f>
        <v>3957</v>
      </c>
      <c r="E161" s="53">
        <f t="shared" ref="E161:U161" si="28">SUM(E158:E159)</f>
        <v>909</v>
      </c>
      <c r="F161" s="53">
        <f t="shared" si="28"/>
        <v>1857</v>
      </c>
      <c r="G161" s="53">
        <f t="shared" si="28"/>
        <v>7</v>
      </c>
      <c r="H161" s="53">
        <f t="shared" si="28"/>
        <v>1184</v>
      </c>
      <c r="I161" s="53">
        <f t="shared" si="28"/>
        <v>3401</v>
      </c>
      <c r="J161" s="53">
        <f t="shared" si="28"/>
        <v>315</v>
      </c>
      <c r="K161" s="53">
        <f t="shared" si="28"/>
        <v>131</v>
      </c>
      <c r="L161" s="53">
        <f t="shared" si="28"/>
        <v>0</v>
      </c>
      <c r="M161" s="53">
        <f t="shared" si="28"/>
        <v>110</v>
      </c>
      <c r="N161" s="53">
        <f t="shared" si="28"/>
        <v>3953</v>
      </c>
      <c r="O161" s="53">
        <f t="shared" si="28"/>
        <v>4</v>
      </c>
      <c r="P161" s="53">
        <f t="shared" si="28"/>
        <v>0</v>
      </c>
      <c r="Q161" s="53">
        <f t="shared" si="28"/>
        <v>1716</v>
      </c>
      <c r="R161" s="53">
        <f t="shared" si="28"/>
        <v>2241</v>
      </c>
      <c r="S161" s="53">
        <f t="shared" si="28"/>
        <v>1390</v>
      </c>
      <c r="T161" s="53">
        <f t="shared" si="28"/>
        <v>2284</v>
      </c>
      <c r="U161" s="54">
        <f t="shared" si="28"/>
        <v>724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BB56F-DDB8-4A41-B1A4-362C0D426016}">
  <dimension ref="A1:U162"/>
  <sheetViews>
    <sheetView workbookViewId="0"/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1" s="4" customFormat="1" x14ac:dyDescent="0.15">
      <c r="A1" s="4" t="s">
        <v>182</v>
      </c>
      <c r="E1" s="4" t="s">
        <v>124</v>
      </c>
      <c r="R1" s="4" t="s">
        <v>125</v>
      </c>
      <c r="S1" s="74" t="s">
        <v>123</v>
      </c>
      <c r="T1" s="74"/>
      <c r="U1" s="74"/>
    </row>
    <row r="2" spans="1:21" ht="12.75" thickBot="1" x14ac:dyDescent="0.2"/>
    <row r="3" spans="1:21" ht="13.5" customHeight="1" x14ac:dyDescent="0.15">
      <c r="A3" s="61" t="s">
        <v>0</v>
      </c>
      <c r="B3" s="62"/>
      <c r="C3" s="65" t="s">
        <v>1</v>
      </c>
      <c r="D3" s="70" t="s">
        <v>2</v>
      </c>
      <c r="E3" s="61" t="s">
        <v>3</v>
      </c>
      <c r="F3" s="62"/>
      <c r="G3" s="62"/>
      <c r="H3" s="72"/>
      <c r="I3" s="61" t="s">
        <v>4</v>
      </c>
      <c r="J3" s="62"/>
      <c r="K3" s="62"/>
      <c r="L3" s="62"/>
      <c r="M3" s="72"/>
      <c r="N3" s="73" t="s">
        <v>5</v>
      </c>
      <c r="O3" s="62"/>
      <c r="P3" s="72"/>
      <c r="Q3" s="61" t="s">
        <v>6</v>
      </c>
      <c r="R3" s="72"/>
      <c r="S3" s="67" t="s">
        <v>7</v>
      </c>
      <c r="T3" s="68"/>
      <c r="U3" s="69"/>
    </row>
    <row r="4" spans="1:21" ht="13.5" customHeight="1" thickBot="1" x14ac:dyDescent="0.2">
      <c r="A4" s="63"/>
      <c r="B4" s="64"/>
      <c r="C4" s="66"/>
      <c r="D4" s="71"/>
      <c r="E4" s="5" t="s">
        <v>8</v>
      </c>
      <c r="F4" s="6" t="s">
        <v>9</v>
      </c>
      <c r="G4" s="6" t="s">
        <v>10</v>
      </c>
      <c r="H4" s="2" t="s">
        <v>11</v>
      </c>
      <c r="I4" s="5" t="s">
        <v>12</v>
      </c>
      <c r="J4" s="6" t="s">
        <v>13</v>
      </c>
      <c r="K4" s="6" t="s">
        <v>14</v>
      </c>
      <c r="L4" s="6" t="s">
        <v>15</v>
      </c>
      <c r="M4" s="2" t="s">
        <v>16</v>
      </c>
      <c r="N4" s="3" t="s">
        <v>17</v>
      </c>
      <c r="O4" s="6" t="s">
        <v>18</v>
      </c>
      <c r="P4" s="2" t="s">
        <v>19</v>
      </c>
      <c r="Q4" s="5" t="s">
        <v>20</v>
      </c>
      <c r="R4" s="2" t="s">
        <v>21</v>
      </c>
      <c r="S4" s="3" t="s">
        <v>22</v>
      </c>
      <c r="T4" s="6" t="s">
        <v>23</v>
      </c>
      <c r="U4" s="2" t="s">
        <v>24</v>
      </c>
    </row>
    <row r="5" spans="1:21" ht="14.1" customHeight="1" x14ac:dyDescent="0.15">
      <c r="A5" s="7" t="s">
        <v>126</v>
      </c>
      <c r="B5" s="8"/>
      <c r="C5" s="8"/>
      <c r="D5" s="9">
        <f t="shared" ref="D5:T5" si="0">SUM(D6:D12)</f>
        <v>775</v>
      </c>
      <c r="E5" s="10">
        <f t="shared" si="0"/>
        <v>144</v>
      </c>
      <c r="F5" s="11">
        <f t="shared" si="0"/>
        <v>326</v>
      </c>
      <c r="G5" s="11">
        <f t="shared" si="0"/>
        <v>1</v>
      </c>
      <c r="H5" s="12">
        <f t="shared" si="0"/>
        <v>304</v>
      </c>
      <c r="I5" s="10">
        <f t="shared" si="0"/>
        <v>647</v>
      </c>
      <c r="J5" s="11">
        <f t="shared" si="0"/>
        <v>21</v>
      </c>
      <c r="K5" s="11">
        <f t="shared" si="0"/>
        <v>26</v>
      </c>
      <c r="L5" s="11">
        <f t="shared" si="0"/>
        <v>0</v>
      </c>
      <c r="M5" s="12">
        <f t="shared" si="0"/>
        <v>81</v>
      </c>
      <c r="N5" s="13">
        <f t="shared" si="0"/>
        <v>775</v>
      </c>
      <c r="O5" s="11">
        <f t="shared" si="0"/>
        <v>0</v>
      </c>
      <c r="P5" s="12">
        <f t="shared" si="0"/>
        <v>0</v>
      </c>
      <c r="Q5" s="13">
        <f t="shared" si="0"/>
        <v>279</v>
      </c>
      <c r="R5" s="12">
        <f t="shared" si="0"/>
        <v>496</v>
      </c>
      <c r="S5" s="13">
        <f t="shared" si="0"/>
        <v>235</v>
      </c>
      <c r="T5" s="11">
        <f t="shared" si="0"/>
        <v>479</v>
      </c>
      <c r="U5" s="12">
        <f>SUM(U6:U12)</f>
        <v>215</v>
      </c>
    </row>
    <row r="6" spans="1:21" ht="14.1" customHeight="1" x14ac:dyDescent="0.15">
      <c r="A6" s="14"/>
      <c r="B6" s="15" t="s">
        <v>127</v>
      </c>
      <c r="C6" s="16">
        <v>101</v>
      </c>
      <c r="D6" s="17">
        <f>SUM(E6:H6)</f>
        <v>48</v>
      </c>
      <c r="E6" s="18">
        <v>18</v>
      </c>
      <c r="F6" s="19">
        <v>21</v>
      </c>
      <c r="G6" s="19"/>
      <c r="H6" s="20">
        <v>9</v>
      </c>
      <c r="I6" s="21">
        <v>24</v>
      </c>
      <c r="J6" s="19">
        <v>21</v>
      </c>
      <c r="K6" s="19">
        <v>3</v>
      </c>
      <c r="L6" s="19"/>
      <c r="M6" s="20"/>
      <c r="N6" s="22">
        <v>48</v>
      </c>
      <c r="O6" s="19"/>
      <c r="P6" s="20"/>
      <c r="Q6" s="22">
        <v>44</v>
      </c>
      <c r="R6" s="20">
        <v>4</v>
      </c>
      <c r="S6" s="22">
        <v>27</v>
      </c>
      <c r="T6" s="19"/>
      <c r="U6" s="20"/>
    </row>
    <row r="7" spans="1:21" ht="14.1" customHeight="1" x14ac:dyDescent="0.15">
      <c r="A7" s="14"/>
      <c r="B7" s="15" t="s">
        <v>128</v>
      </c>
      <c r="C7" s="16">
        <v>103</v>
      </c>
      <c r="D7" s="17">
        <f>SUM(E7:H7)</f>
        <v>26</v>
      </c>
      <c r="E7" s="21">
        <v>13</v>
      </c>
      <c r="F7" s="19"/>
      <c r="G7" s="19"/>
      <c r="H7" s="20">
        <v>13</v>
      </c>
      <c r="I7" s="21">
        <v>22</v>
      </c>
      <c r="J7" s="19"/>
      <c r="K7" s="19">
        <v>2</v>
      </c>
      <c r="L7" s="19"/>
      <c r="M7" s="20">
        <v>2</v>
      </c>
      <c r="N7" s="22">
        <v>26</v>
      </c>
      <c r="O7" s="19"/>
      <c r="P7" s="20"/>
      <c r="Q7" s="22">
        <v>25</v>
      </c>
      <c r="R7" s="20">
        <v>1</v>
      </c>
      <c r="S7" s="22">
        <v>26</v>
      </c>
      <c r="T7" s="19"/>
      <c r="U7" s="20"/>
    </row>
    <row r="8" spans="1:21" ht="14.1" customHeight="1" x14ac:dyDescent="0.15">
      <c r="A8" s="14"/>
      <c r="B8" s="15" t="s">
        <v>129</v>
      </c>
      <c r="C8" s="16">
        <v>105</v>
      </c>
      <c r="D8" s="17">
        <f t="shared" ref="D8:D52" si="1">SUM(E8:H8)</f>
        <v>14</v>
      </c>
      <c r="E8" s="21">
        <v>6</v>
      </c>
      <c r="F8" s="19"/>
      <c r="G8" s="19"/>
      <c r="H8" s="20">
        <v>8</v>
      </c>
      <c r="I8" s="21">
        <v>13</v>
      </c>
      <c r="J8" s="19"/>
      <c r="K8" s="19"/>
      <c r="L8" s="19"/>
      <c r="M8" s="20">
        <v>1</v>
      </c>
      <c r="N8" s="22">
        <v>14</v>
      </c>
      <c r="O8" s="19"/>
      <c r="P8" s="20"/>
      <c r="Q8" s="22">
        <v>14</v>
      </c>
      <c r="R8" s="20"/>
      <c r="S8" s="22">
        <v>14</v>
      </c>
      <c r="T8" s="19"/>
      <c r="U8" s="20"/>
    </row>
    <row r="9" spans="1:21" ht="14.1" customHeight="1" x14ac:dyDescent="0.15">
      <c r="A9" s="14"/>
      <c r="B9" s="15" t="s">
        <v>130</v>
      </c>
      <c r="C9" s="16">
        <v>106</v>
      </c>
      <c r="D9" s="17">
        <f t="shared" si="1"/>
        <v>256</v>
      </c>
      <c r="E9" s="21">
        <v>14</v>
      </c>
      <c r="F9" s="19">
        <v>172</v>
      </c>
      <c r="G9" s="19"/>
      <c r="H9" s="20">
        <v>70</v>
      </c>
      <c r="I9" s="21">
        <v>185</v>
      </c>
      <c r="J9" s="19"/>
      <c r="K9" s="19">
        <v>1</v>
      </c>
      <c r="L9" s="19"/>
      <c r="M9" s="20">
        <v>70</v>
      </c>
      <c r="N9" s="22">
        <v>256</v>
      </c>
      <c r="O9" s="19"/>
      <c r="P9" s="20"/>
      <c r="Q9" s="22">
        <v>24</v>
      </c>
      <c r="R9" s="20">
        <v>232</v>
      </c>
      <c r="S9" s="22">
        <v>16</v>
      </c>
      <c r="T9" s="19">
        <v>230</v>
      </c>
      <c r="U9" s="20">
        <v>68</v>
      </c>
    </row>
    <row r="10" spans="1:21" ht="14.1" customHeight="1" x14ac:dyDescent="0.15">
      <c r="A10" s="14"/>
      <c r="B10" s="15" t="s">
        <v>131</v>
      </c>
      <c r="C10" s="16">
        <v>107</v>
      </c>
      <c r="D10" s="17">
        <f t="shared" si="1"/>
        <v>91</v>
      </c>
      <c r="E10" s="21">
        <v>41</v>
      </c>
      <c r="F10" s="19">
        <v>26</v>
      </c>
      <c r="G10" s="19"/>
      <c r="H10" s="20">
        <v>24</v>
      </c>
      <c r="I10" s="21">
        <v>76</v>
      </c>
      <c r="J10" s="19"/>
      <c r="K10" s="19">
        <v>9</v>
      </c>
      <c r="L10" s="19"/>
      <c r="M10" s="20">
        <v>6</v>
      </c>
      <c r="N10" s="22">
        <v>91</v>
      </c>
      <c r="O10" s="19"/>
      <c r="P10" s="20"/>
      <c r="Q10" s="22">
        <v>59</v>
      </c>
      <c r="R10" s="20">
        <v>32</v>
      </c>
      <c r="S10" s="22">
        <v>65</v>
      </c>
      <c r="T10" s="19">
        <v>26</v>
      </c>
      <c r="U10" s="20"/>
    </row>
    <row r="11" spans="1:21" ht="14.1" customHeight="1" x14ac:dyDescent="0.15">
      <c r="A11" s="14"/>
      <c r="B11" s="15" t="s">
        <v>132</v>
      </c>
      <c r="C11" s="16">
        <v>108</v>
      </c>
      <c r="D11" s="17">
        <f t="shared" si="1"/>
        <v>31</v>
      </c>
      <c r="E11" s="21">
        <v>11</v>
      </c>
      <c r="F11" s="19">
        <v>10</v>
      </c>
      <c r="G11" s="19"/>
      <c r="H11" s="20">
        <v>10</v>
      </c>
      <c r="I11" s="21">
        <v>23</v>
      </c>
      <c r="J11" s="19"/>
      <c r="K11" s="19">
        <v>7</v>
      </c>
      <c r="L11" s="19"/>
      <c r="M11" s="20">
        <v>1</v>
      </c>
      <c r="N11" s="22">
        <v>31</v>
      </c>
      <c r="O11" s="19"/>
      <c r="P11" s="20"/>
      <c r="Q11" s="22">
        <v>30</v>
      </c>
      <c r="R11" s="20">
        <v>1</v>
      </c>
      <c r="S11" s="22">
        <v>21</v>
      </c>
      <c r="T11" s="19">
        <v>4</v>
      </c>
      <c r="U11" s="20"/>
    </row>
    <row r="12" spans="1:21" ht="14.1" customHeight="1" thickBot="1" x14ac:dyDescent="0.2">
      <c r="A12" s="23"/>
      <c r="B12" s="24" t="s">
        <v>133</v>
      </c>
      <c r="C12" s="25">
        <v>109</v>
      </c>
      <c r="D12" s="17">
        <f t="shared" si="1"/>
        <v>309</v>
      </c>
      <c r="E12" s="26">
        <v>41</v>
      </c>
      <c r="F12" s="27">
        <v>97</v>
      </c>
      <c r="G12" s="27">
        <v>1</v>
      </c>
      <c r="H12" s="28">
        <v>170</v>
      </c>
      <c r="I12" s="26">
        <v>304</v>
      </c>
      <c r="J12" s="27"/>
      <c r="K12" s="27">
        <v>4</v>
      </c>
      <c r="L12" s="27"/>
      <c r="M12" s="28">
        <v>1</v>
      </c>
      <c r="N12" s="29">
        <v>309</v>
      </c>
      <c r="O12" s="27"/>
      <c r="P12" s="28"/>
      <c r="Q12" s="29">
        <v>83</v>
      </c>
      <c r="R12" s="28">
        <v>226</v>
      </c>
      <c r="S12" s="29">
        <v>66</v>
      </c>
      <c r="T12" s="27">
        <v>219</v>
      </c>
      <c r="U12" s="28">
        <v>147</v>
      </c>
    </row>
    <row r="13" spans="1:21" ht="14.1" customHeight="1" x14ac:dyDescent="0.15">
      <c r="A13" s="7" t="s">
        <v>134</v>
      </c>
      <c r="B13" s="30"/>
      <c r="C13" s="30"/>
      <c r="D13" s="9">
        <f t="shared" ref="D13:U13" si="2">SUM(D14:D20)</f>
        <v>1604</v>
      </c>
      <c r="E13" s="10">
        <f t="shared" si="2"/>
        <v>147</v>
      </c>
      <c r="F13" s="11">
        <f t="shared" si="2"/>
        <v>637</v>
      </c>
      <c r="G13" s="11">
        <f t="shared" si="2"/>
        <v>5</v>
      </c>
      <c r="H13" s="12">
        <f t="shared" si="2"/>
        <v>815</v>
      </c>
      <c r="I13" s="13">
        <f t="shared" si="2"/>
        <v>1554</v>
      </c>
      <c r="J13" s="11">
        <f t="shared" si="2"/>
        <v>0</v>
      </c>
      <c r="K13" s="11">
        <f t="shared" si="2"/>
        <v>11</v>
      </c>
      <c r="L13" s="11">
        <f t="shared" si="2"/>
        <v>0</v>
      </c>
      <c r="M13" s="12">
        <f t="shared" si="2"/>
        <v>39</v>
      </c>
      <c r="N13" s="13">
        <f t="shared" si="2"/>
        <v>1604</v>
      </c>
      <c r="O13" s="11">
        <f t="shared" si="2"/>
        <v>0</v>
      </c>
      <c r="P13" s="12">
        <f t="shared" si="2"/>
        <v>0</v>
      </c>
      <c r="Q13" s="13">
        <f t="shared" si="2"/>
        <v>454</v>
      </c>
      <c r="R13" s="12">
        <f t="shared" si="2"/>
        <v>1150</v>
      </c>
      <c r="S13" s="13">
        <f t="shared" si="2"/>
        <v>363</v>
      </c>
      <c r="T13" s="11">
        <f t="shared" si="2"/>
        <v>1161</v>
      </c>
      <c r="U13" s="12">
        <f t="shared" si="2"/>
        <v>613</v>
      </c>
    </row>
    <row r="14" spans="1:21" ht="14.1" customHeight="1" x14ac:dyDescent="0.15">
      <c r="A14" s="14"/>
      <c r="B14" s="15" t="s">
        <v>135</v>
      </c>
      <c r="C14" s="16">
        <v>131</v>
      </c>
      <c r="D14" s="17">
        <f t="shared" si="1"/>
        <v>293</v>
      </c>
      <c r="E14" s="21">
        <v>39</v>
      </c>
      <c r="F14" s="19">
        <v>74</v>
      </c>
      <c r="G14" s="19">
        <v>1</v>
      </c>
      <c r="H14" s="20">
        <v>179</v>
      </c>
      <c r="I14" s="21">
        <v>283</v>
      </c>
      <c r="J14" s="19"/>
      <c r="K14" s="19">
        <v>1</v>
      </c>
      <c r="L14" s="19"/>
      <c r="M14" s="20">
        <v>9</v>
      </c>
      <c r="N14" s="22">
        <v>293</v>
      </c>
      <c r="O14" s="19"/>
      <c r="P14" s="20"/>
      <c r="Q14" s="22">
        <v>128</v>
      </c>
      <c r="R14" s="20">
        <v>165</v>
      </c>
      <c r="S14" s="22">
        <v>78</v>
      </c>
      <c r="T14" s="19">
        <v>178</v>
      </c>
      <c r="U14" s="20">
        <v>141</v>
      </c>
    </row>
    <row r="15" spans="1:21" ht="14.1" customHeight="1" x14ac:dyDescent="0.15">
      <c r="A15" s="14"/>
      <c r="B15" s="15" t="s">
        <v>136</v>
      </c>
      <c r="C15" s="16">
        <v>132</v>
      </c>
      <c r="D15" s="17">
        <f t="shared" si="1"/>
        <v>486</v>
      </c>
      <c r="E15" s="21">
        <v>6</v>
      </c>
      <c r="F15" s="19">
        <v>126</v>
      </c>
      <c r="G15" s="19">
        <v>1</v>
      </c>
      <c r="H15" s="20">
        <v>353</v>
      </c>
      <c r="I15" s="21">
        <v>486</v>
      </c>
      <c r="J15" s="19"/>
      <c r="K15" s="19"/>
      <c r="L15" s="19"/>
      <c r="M15" s="20"/>
      <c r="N15" s="22">
        <v>486</v>
      </c>
      <c r="O15" s="19"/>
      <c r="P15" s="20"/>
      <c r="Q15" s="22">
        <v>38</v>
      </c>
      <c r="R15" s="20">
        <v>448</v>
      </c>
      <c r="S15" s="22">
        <v>17</v>
      </c>
      <c r="T15" s="19">
        <v>459</v>
      </c>
      <c r="U15" s="20">
        <v>343</v>
      </c>
    </row>
    <row r="16" spans="1:21" ht="14.1" customHeight="1" x14ac:dyDescent="0.15">
      <c r="A16" s="14"/>
      <c r="B16" s="15" t="s">
        <v>137</v>
      </c>
      <c r="C16" s="16">
        <v>133</v>
      </c>
      <c r="D16" s="17">
        <f t="shared" si="1"/>
        <v>354</v>
      </c>
      <c r="E16" s="21">
        <v>11</v>
      </c>
      <c r="F16" s="19">
        <v>271</v>
      </c>
      <c r="G16" s="19">
        <v>1</v>
      </c>
      <c r="H16" s="20">
        <v>71</v>
      </c>
      <c r="I16" s="21">
        <v>350</v>
      </c>
      <c r="J16" s="19"/>
      <c r="K16" s="19">
        <v>1</v>
      </c>
      <c r="L16" s="19"/>
      <c r="M16" s="20">
        <v>3</v>
      </c>
      <c r="N16" s="22">
        <v>354</v>
      </c>
      <c r="O16" s="19"/>
      <c r="P16" s="20"/>
      <c r="Q16" s="21">
        <v>14</v>
      </c>
      <c r="R16" s="20">
        <v>340</v>
      </c>
      <c r="S16" s="22">
        <v>16</v>
      </c>
      <c r="T16" s="19">
        <v>338</v>
      </c>
      <c r="U16" s="20">
        <v>66</v>
      </c>
    </row>
    <row r="17" spans="1:21" ht="14.1" customHeight="1" x14ac:dyDescent="0.15">
      <c r="A17" s="14"/>
      <c r="B17" s="15" t="s">
        <v>138</v>
      </c>
      <c r="C17" s="16">
        <v>134</v>
      </c>
      <c r="D17" s="17">
        <f t="shared" si="1"/>
        <v>246</v>
      </c>
      <c r="E17" s="21">
        <v>29</v>
      </c>
      <c r="F17" s="19">
        <v>118</v>
      </c>
      <c r="G17" s="19">
        <v>1</v>
      </c>
      <c r="H17" s="20">
        <v>98</v>
      </c>
      <c r="I17" s="21">
        <v>239</v>
      </c>
      <c r="J17" s="19"/>
      <c r="K17" s="19">
        <v>4</v>
      </c>
      <c r="L17" s="19"/>
      <c r="M17" s="20">
        <v>3</v>
      </c>
      <c r="N17" s="22">
        <v>246</v>
      </c>
      <c r="O17" s="19"/>
      <c r="P17" s="20"/>
      <c r="Q17" s="21">
        <v>122</v>
      </c>
      <c r="R17" s="20">
        <v>124</v>
      </c>
      <c r="S17" s="22">
        <v>96</v>
      </c>
      <c r="T17" s="19">
        <v>132</v>
      </c>
      <c r="U17" s="20">
        <v>35</v>
      </c>
    </row>
    <row r="18" spans="1:21" ht="14.1" customHeight="1" x14ac:dyDescent="0.15">
      <c r="A18" s="14"/>
      <c r="B18" s="15" t="s">
        <v>139</v>
      </c>
      <c r="C18" s="16">
        <v>135</v>
      </c>
      <c r="D18" s="17">
        <f t="shared" si="1"/>
        <v>89</v>
      </c>
      <c r="E18" s="21">
        <v>17</v>
      </c>
      <c r="F18" s="19">
        <v>15</v>
      </c>
      <c r="G18" s="19">
        <v>1</v>
      </c>
      <c r="H18" s="20">
        <v>56</v>
      </c>
      <c r="I18" s="21">
        <v>80</v>
      </c>
      <c r="J18" s="19"/>
      <c r="K18" s="19">
        <v>2</v>
      </c>
      <c r="L18" s="19"/>
      <c r="M18" s="20">
        <v>7</v>
      </c>
      <c r="N18" s="22">
        <v>89</v>
      </c>
      <c r="O18" s="19"/>
      <c r="P18" s="20"/>
      <c r="Q18" s="21">
        <v>55</v>
      </c>
      <c r="R18" s="20">
        <v>34</v>
      </c>
      <c r="S18" s="22">
        <v>46</v>
      </c>
      <c r="T18" s="19">
        <v>28</v>
      </c>
      <c r="U18" s="20">
        <v>28</v>
      </c>
    </row>
    <row r="19" spans="1:21" ht="14.1" customHeight="1" x14ac:dyDescent="0.15">
      <c r="A19" s="14"/>
      <c r="B19" s="15" t="s">
        <v>140</v>
      </c>
      <c r="C19" s="16">
        <v>136</v>
      </c>
      <c r="D19" s="17">
        <f t="shared" si="1"/>
        <v>48</v>
      </c>
      <c r="E19" s="21">
        <v>19</v>
      </c>
      <c r="F19" s="19">
        <v>9</v>
      </c>
      <c r="G19" s="19"/>
      <c r="H19" s="20">
        <v>20</v>
      </c>
      <c r="I19" s="21">
        <v>41</v>
      </c>
      <c r="J19" s="19"/>
      <c r="K19" s="19"/>
      <c r="L19" s="19"/>
      <c r="M19" s="20">
        <v>7</v>
      </c>
      <c r="N19" s="22">
        <v>48</v>
      </c>
      <c r="O19" s="19"/>
      <c r="P19" s="20"/>
      <c r="Q19" s="21">
        <v>38</v>
      </c>
      <c r="R19" s="20">
        <v>10</v>
      </c>
      <c r="S19" s="22">
        <v>43</v>
      </c>
      <c r="T19" s="19">
        <v>5</v>
      </c>
      <c r="U19" s="20"/>
    </row>
    <row r="20" spans="1:21" ht="14.1" customHeight="1" thickBot="1" x14ac:dyDescent="0.2">
      <c r="A20" s="23"/>
      <c r="B20" s="24" t="s">
        <v>141</v>
      </c>
      <c r="C20" s="25">
        <v>137</v>
      </c>
      <c r="D20" s="28">
        <f t="shared" si="1"/>
        <v>88</v>
      </c>
      <c r="E20" s="26">
        <v>26</v>
      </c>
      <c r="F20" s="27">
        <v>24</v>
      </c>
      <c r="G20" s="27"/>
      <c r="H20" s="28">
        <v>38</v>
      </c>
      <c r="I20" s="26">
        <v>75</v>
      </c>
      <c r="J20" s="27"/>
      <c r="K20" s="27">
        <v>3</v>
      </c>
      <c r="L20" s="27"/>
      <c r="M20" s="28">
        <v>10</v>
      </c>
      <c r="N20" s="29">
        <v>88</v>
      </c>
      <c r="O20" s="27"/>
      <c r="P20" s="28"/>
      <c r="Q20" s="26">
        <v>59</v>
      </c>
      <c r="R20" s="28">
        <v>29</v>
      </c>
      <c r="S20" s="29">
        <v>67</v>
      </c>
      <c r="T20" s="27">
        <v>21</v>
      </c>
      <c r="U20" s="28"/>
    </row>
    <row r="21" spans="1:21" ht="14.1" customHeight="1" x14ac:dyDescent="0.15">
      <c r="A21" s="31" t="s">
        <v>25</v>
      </c>
      <c r="B21" s="32"/>
      <c r="C21" s="33">
        <v>202</v>
      </c>
      <c r="D21" s="12">
        <f t="shared" si="1"/>
        <v>69</v>
      </c>
      <c r="E21" s="10">
        <v>25</v>
      </c>
      <c r="F21" s="11">
        <v>36</v>
      </c>
      <c r="G21" s="11"/>
      <c r="H21" s="12">
        <v>8</v>
      </c>
      <c r="I21" s="10">
        <v>68</v>
      </c>
      <c r="J21" s="11"/>
      <c r="K21" s="11">
        <v>1</v>
      </c>
      <c r="L21" s="11"/>
      <c r="M21" s="12"/>
      <c r="N21" s="13">
        <v>68</v>
      </c>
      <c r="O21" s="11">
        <v>1</v>
      </c>
      <c r="P21" s="12"/>
      <c r="Q21" s="10">
        <v>68</v>
      </c>
      <c r="R21" s="12">
        <v>1</v>
      </c>
      <c r="S21" s="13">
        <v>31</v>
      </c>
      <c r="T21" s="11"/>
      <c r="U21" s="12"/>
    </row>
    <row r="22" spans="1:21" ht="14.1" customHeight="1" x14ac:dyDescent="0.15">
      <c r="A22" s="34" t="s">
        <v>26</v>
      </c>
      <c r="B22" s="35"/>
      <c r="C22" s="16">
        <v>203</v>
      </c>
      <c r="D22" s="17">
        <f t="shared" si="1"/>
        <v>219</v>
      </c>
      <c r="E22" s="21">
        <v>84</v>
      </c>
      <c r="F22" s="19">
        <v>83</v>
      </c>
      <c r="G22" s="19"/>
      <c r="H22" s="20">
        <v>52</v>
      </c>
      <c r="I22" s="21">
        <v>196</v>
      </c>
      <c r="J22" s="19"/>
      <c r="K22" s="19">
        <v>20</v>
      </c>
      <c r="L22" s="19"/>
      <c r="M22" s="20">
        <v>3</v>
      </c>
      <c r="N22" s="22">
        <v>219</v>
      </c>
      <c r="O22" s="19"/>
      <c r="P22" s="20"/>
      <c r="Q22" s="21">
        <v>187</v>
      </c>
      <c r="R22" s="20">
        <v>32</v>
      </c>
      <c r="S22" s="22">
        <v>137</v>
      </c>
      <c r="T22" s="19">
        <v>38</v>
      </c>
      <c r="U22" s="20"/>
    </row>
    <row r="23" spans="1:21" ht="14.1" customHeight="1" x14ac:dyDescent="0.15">
      <c r="A23" s="34" t="s">
        <v>27</v>
      </c>
      <c r="B23" s="35"/>
      <c r="C23" s="16">
        <v>204</v>
      </c>
      <c r="D23" s="17">
        <f t="shared" si="1"/>
        <v>11</v>
      </c>
      <c r="E23" s="21">
        <v>8</v>
      </c>
      <c r="F23" s="19"/>
      <c r="G23" s="19"/>
      <c r="H23" s="20">
        <v>3</v>
      </c>
      <c r="I23" s="21">
        <v>9</v>
      </c>
      <c r="J23" s="19"/>
      <c r="K23" s="19">
        <v>2</v>
      </c>
      <c r="L23" s="19"/>
      <c r="M23" s="20"/>
      <c r="N23" s="22">
        <v>11</v>
      </c>
      <c r="O23" s="19"/>
      <c r="P23" s="20"/>
      <c r="Q23" s="21">
        <v>11</v>
      </c>
      <c r="R23" s="20"/>
      <c r="S23" s="22">
        <v>11</v>
      </c>
      <c r="T23" s="19"/>
      <c r="U23" s="20"/>
    </row>
    <row r="24" spans="1:21" ht="14.1" customHeight="1" x14ac:dyDescent="0.15">
      <c r="A24" s="34" t="s">
        <v>28</v>
      </c>
      <c r="B24" s="35"/>
      <c r="C24" s="16">
        <v>205</v>
      </c>
      <c r="D24" s="17">
        <f t="shared" si="1"/>
        <v>44</v>
      </c>
      <c r="E24" s="21">
        <v>21</v>
      </c>
      <c r="F24" s="19">
        <v>10</v>
      </c>
      <c r="G24" s="19"/>
      <c r="H24" s="20">
        <v>13</v>
      </c>
      <c r="I24" s="21">
        <v>36</v>
      </c>
      <c r="J24" s="19"/>
      <c r="K24" s="19">
        <v>7</v>
      </c>
      <c r="L24" s="19"/>
      <c r="M24" s="20">
        <v>1</v>
      </c>
      <c r="N24" s="22">
        <v>44</v>
      </c>
      <c r="O24" s="19"/>
      <c r="P24" s="20"/>
      <c r="Q24" s="21">
        <v>43</v>
      </c>
      <c r="R24" s="20">
        <v>1</v>
      </c>
      <c r="S24" s="22">
        <v>34</v>
      </c>
      <c r="T24" s="19">
        <v>10</v>
      </c>
      <c r="U24" s="20"/>
    </row>
    <row r="25" spans="1:21" ht="14.1" customHeight="1" x14ac:dyDescent="0.15">
      <c r="A25" s="34" t="s">
        <v>29</v>
      </c>
      <c r="B25" s="35"/>
      <c r="C25" s="16">
        <v>206</v>
      </c>
      <c r="D25" s="17">
        <f t="shared" si="1"/>
        <v>9</v>
      </c>
      <c r="E25" s="21">
        <v>4</v>
      </c>
      <c r="F25" s="19"/>
      <c r="G25" s="19"/>
      <c r="H25" s="20">
        <v>5</v>
      </c>
      <c r="I25" s="21">
        <v>7</v>
      </c>
      <c r="J25" s="19"/>
      <c r="K25" s="19">
        <v>2</v>
      </c>
      <c r="L25" s="19"/>
      <c r="M25" s="20"/>
      <c r="N25" s="22">
        <v>9</v>
      </c>
      <c r="O25" s="19"/>
      <c r="P25" s="20"/>
      <c r="Q25" s="21">
        <v>9</v>
      </c>
      <c r="R25" s="20"/>
      <c r="S25" s="22">
        <v>9</v>
      </c>
      <c r="T25" s="19"/>
      <c r="U25" s="20"/>
    </row>
    <row r="26" spans="1:21" ht="14.1" customHeight="1" x14ac:dyDescent="0.15">
      <c r="A26" s="34" t="s">
        <v>30</v>
      </c>
      <c r="B26" s="35"/>
      <c r="C26" s="16">
        <v>207</v>
      </c>
      <c r="D26" s="17">
        <f t="shared" si="1"/>
        <v>26</v>
      </c>
      <c r="E26" s="21">
        <v>20</v>
      </c>
      <c r="F26" s="19">
        <v>5</v>
      </c>
      <c r="G26" s="19"/>
      <c r="H26" s="20">
        <v>1</v>
      </c>
      <c r="I26" s="21">
        <v>21</v>
      </c>
      <c r="J26" s="19"/>
      <c r="K26" s="19">
        <v>3</v>
      </c>
      <c r="L26" s="19"/>
      <c r="M26" s="20">
        <v>2</v>
      </c>
      <c r="N26" s="22">
        <v>25</v>
      </c>
      <c r="O26" s="19">
        <v>1</v>
      </c>
      <c r="P26" s="20"/>
      <c r="Q26" s="21">
        <v>23</v>
      </c>
      <c r="R26" s="20">
        <v>3</v>
      </c>
      <c r="S26" s="22">
        <v>26</v>
      </c>
      <c r="T26" s="19"/>
      <c r="U26" s="20"/>
    </row>
    <row r="27" spans="1:21" ht="14.1" customHeight="1" x14ac:dyDescent="0.15">
      <c r="A27" s="34" t="s">
        <v>31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32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33</v>
      </c>
      <c r="B29" s="35"/>
      <c r="C29" s="16">
        <v>210</v>
      </c>
      <c r="D29" s="17">
        <f t="shared" si="1"/>
        <v>56</v>
      </c>
      <c r="E29" s="21">
        <v>14</v>
      </c>
      <c r="F29" s="19">
        <v>39</v>
      </c>
      <c r="G29" s="19"/>
      <c r="H29" s="20">
        <v>3</v>
      </c>
      <c r="I29" s="21">
        <v>55</v>
      </c>
      <c r="J29" s="19"/>
      <c r="K29" s="19"/>
      <c r="L29" s="19"/>
      <c r="M29" s="20">
        <v>1</v>
      </c>
      <c r="N29" s="22">
        <v>52</v>
      </c>
      <c r="O29" s="19">
        <v>4</v>
      </c>
      <c r="P29" s="20"/>
      <c r="Q29" s="21">
        <v>42</v>
      </c>
      <c r="R29" s="20">
        <v>14</v>
      </c>
      <c r="S29" s="22">
        <v>18</v>
      </c>
      <c r="T29" s="19"/>
      <c r="U29" s="20"/>
    </row>
    <row r="30" spans="1:21" ht="14.1" customHeight="1" x14ac:dyDescent="0.15">
      <c r="A30" s="34" t="s">
        <v>34</v>
      </c>
      <c r="B30" s="35"/>
      <c r="C30" s="16">
        <v>211</v>
      </c>
      <c r="D30" s="17">
        <f t="shared" si="1"/>
        <v>23</v>
      </c>
      <c r="E30" s="21">
        <v>11</v>
      </c>
      <c r="F30" s="19">
        <v>8</v>
      </c>
      <c r="G30" s="19"/>
      <c r="H30" s="20">
        <v>4</v>
      </c>
      <c r="I30" s="21">
        <v>22</v>
      </c>
      <c r="J30" s="19"/>
      <c r="K30" s="19">
        <v>1</v>
      </c>
      <c r="L30" s="19"/>
      <c r="M30" s="20"/>
      <c r="N30" s="22">
        <v>22</v>
      </c>
      <c r="O30" s="19">
        <v>1</v>
      </c>
      <c r="P30" s="20"/>
      <c r="Q30" s="21">
        <v>21</v>
      </c>
      <c r="R30" s="20">
        <v>2</v>
      </c>
      <c r="S30" s="22">
        <v>15</v>
      </c>
      <c r="T30" s="19">
        <v>8</v>
      </c>
      <c r="U30" s="20"/>
    </row>
    <row r="31" spans="1:21" ht="14.1" customHeight="1" x14ac:dyDescent="0.15">
      <c r="A31" s="34" t="s">
        <v>35</v>
      </c>
      <c r="B31" s="35"/>
      <c r="C31" s="16">
        <v>212</v>
      </c>
      <c r="D31" s="17">
        <f t="shared" si="1"/>
        <v>33</v>
      </c>
      <c r="E31" s="21">
        <v>11</v>
      </c>
      <c r="F31" s="19">
        <v>21</v>
      </c>
      <c r="G31" s="19"/>
      <c r="H31" s="20">
        <v>1</v>
      </c>
      <c r="I31" s="21">
        <v>30</v>
      </c>
      <c r="J31" s="19"/>
      <c r="K31" s="19">
        <v>2</v>
      </c>
      <c r="L31" s="19"/>
      <c r="M31" s="20">
        <v>1</v>
      </c>
      <c r="N31" s="22">
        <v>32</v>
      </c>
      <c r="O31" s="19">
        <v>1</v>
      </c>
      <c r="P31" s="20"/>
      <c r="Q31" s="21">
        <v>11</v>
      </c>
      <c r="R31" s="20">
        <v>22</v>
      </c>
      <c r="S31" s="22">
        <v>12</v>
      </c>
      <c r="T31" s="19">
        <v>21</v>
      </c>
      <c r="U31" s="20"/>
    </row>
    <row r="32" spans="1:21" ht="14.1" customHeight="1" x14ac:dyDescent="0.15">
      <c r="A32" s="34" t="s">
        <v>36</v>
      </c>
      <c r="B32" s="35"/>
      <c r="C32" s="16">
        <v>213</v>
      </c>
      <c r="D32" s="17">
        <f t="shared" si="1"/>
        <v>49</v>
      </c>
      <c r="E32" s="21">
        <v>17</v>
      </c>
      <c r="F32" s="19">
        <v>22</v>
      </c>
      <c r="G32" s="19"/>
      <c r="H32" s="20">
        <v>10</v>
      </c>
      <c r="I32" s="21">
        <v>28</v>
      </c>
      <c r="J32" s="19"/>
      <c r="K32" s="19">
        <v>21</v>
      </c>
      <c r="L32" s="19"/>
      <c r="M32" s="20"/>
      <c r="N32" s="22">
        <v>49</v>
      </c>
      <c r="O32" s="19"/>
      <c r="P32" s="20"/>
      <c r="Q32" s="21">
        <v>46</v>
      </c>
      <c r="R32" s="20">
        <v>3</v>
      </c>
      <c r="S32" s="22">
        <v>31</v>
      </c>
      <c r="T32" s="19"/>
      <c r="U32" s="20"/>
    </row>
    <row r="33" spans="1:21" ht="14.1" customHeight="1" x14ac:dyDescent="0.15">
      <c r="A33" s="34" t="s">
        <v>37</v>
      </c>
      <c r="B33" s="35"/>
      <c r="C33" s="16">
        <v>214</v>
      </c>
      <c r="D33" s="17">
        <f t="shared" si="1"/>
        <v>12</v>
      </c>
      <c r="E33" s="21">
        <v>7</v>
      </c>
      <c r="F33" s="19">
        <v>2</v>
      </c>
      <c r="G33" s="19"/>
      <c r="H33" s="20">
        <v>3</v>
      </c>
      <c r="I33" s="21">
        <v>11</v>
      </c>
      <c r="J33" s="19"/>
      <c r="K33" s="19">
        <v>1</v>
      </c>
      <c r="L33" s="19"/>
      <c r="M33" s="20"/>
      <c r="N33" s="22">
        <v>12</v>
      </c>
      <c r="O33" s="19"/>
      <c r="P33" s="20"/>
      <c r="Q33" s="21">
        <v>12</v>
      </c>
      <c r="R33" s="20"/>
      <c r="S33" s="22">
        <v>12</v>
      </c>
      <c r="T33" s="19"/>
      <c r="U33" s="20"/>
    </row>
    <row r="34" spans="1:21" ht="14.1" customHeight="1" x14ac:dyDescent="0.15">
      <c r="A34" s="34" t="s">
        <v>38</v>
      </c>
      <c r="B34" s="35"/>
      <c r="C34" s="16">
        <v>215</v>
      </c>
      <c r="D34" s="17">
        <f t="shared" si="1"/>
        <v>17</v>
      </c>
      <c r="E34" s="21">
        <v>8</v>
      </c>
      <c r="F34" s="19">
        <v>4</v>
      </c>
      <c r="G34" s="19"/>
      <c r="H34" s="20">
        <v>5</v>
      </c>
      <c r="I34" s="21">
        <v>13</v>
      </c>
      <c r="J34" s="19"/>
      <c r="K34" s="19">
        <v>3</v>
      </c>
      <c r="L34" s="19"/>
      <c r="M34" s="20">
        <v>1</v>
      </c>
      <c r="N34" s="22">
        <v>17</v>
      </c>
      <c r="O34" s="19"/>
      <c r="P34" s="20"/>
      <c r="Q34" s="21">
        <v>17</v>
      </c>
      <c r="R34" s="20"/>
      <c r="S34" s="22">
        <v>17</v>
      </c>
      <c r="T34" s="19"/>
      <c r="U34" s="20"/>
    </row>
    <row r="35" spans="1:21" ht="14.1" customHeight="1" x14ac:dyDescent="0.15">
      <c r="A35" s="34" t="s">
        <v>39</v>
      </c>
      <c r="B35" s="35"/>
      <c r="C35" s="16">
        <v>216</v>
      </c>
      <c r="D35" s="17">
        <f t="shared" si="1"/>
        <v>92</v>
      </c>
      <c r="E35" s="21">
        <v>20</v>
      </c>
      <c r="F35" s="19">
        <v>50</v>
      </c>
      <c r="G35" s="19"/>
      <c r="H35" s="20">
        <v>22</v>
      </c>
      <c r="I35" s="21">
        <v>69</v>
      </c>
      <c r="J35" s="19"/>
      <c r="K35" s="19">
        <v>8</v>
      </c>
      <c r="L35" s="19"/>
      <c r="M35" s="20">
        <v>15</v>
      </c>
      <c r="N35" s="22">
        <v>92</v>
      </c>
      <c r="O35" s="19"/>
      <c r="P35" s="20"/>
      <c r="Q35" s="21">
        <v>77</v>
      </c>
      <c r="R35" s="20">
        <v>15</v>
      </c>
      <c r="S35" s="22">
        <v>42</v>
      </c>
      <c r="T35" s="19">
        <v>50</v>
      </c>
      <c r="U35" s="20"/>
    </row>
    <row r="36" spans="1:21" ht="14.1" customHeight="1" x14ac:dyDescent="0.15">
      <c r="A36" s="34" t="s">
        <v>40</v>
      </c>
      <c r="B36" s="35"/>
      <c r="C36" s="16">
        <v>217</v>
      </c>
      <c r="D36" s="17">
        <f t="shared" si="1"/>
        <v>70</v>
      </c>
      <c r="E36" s="21">
        <v>29</v>
      </c>
      <c r="F36" s="19">
        <v>26</v>
      </c>
      <c r="G36" s="19"/>
      <c r="H36" s="20">
        <v>15</v>
      </c>
      <c r="I36" s="21">
        <v>58</v>
      </c>
      <c r="J36" s="19"/>
      <c r="K36" s="19">
        <v>6</v>
      </c>
      <c r="L36" s="19"/>
      <c r="M36" s="20">
        <v>6</v>
      </c>
      <c r="N36" s="22">
        <v>70</v>
      </c>
      <c r="O36" s="19"/>
      <c r="P36" s="20"/>
      <c r="Q36" s="21">
        <v>61</v>
      </c>
      <c r="R36" s="20">
        <v>9</v>
      </c>
      <c r="S36" s="22">
        <v>44</v>
      </c>
      <c r="T36" s="19">
        <v>14</v>
      </c>
      <c r="U36" s="20"/>
    </row>
    <row r="37" spans="1:21" ht="14.1" customHeight="1" x14ac:dyDescent="0.15">
      <c r="A37" s="34" t="s">
        <v>41</v>
      </c>
      <c r="B37" s="35"/>
      <c r="C37" s="16">
        <v>218</v>
      </c>
      <c r="D37" s="17">
        <f t="shared" si="1"/>
        <v>31</v>
      </c>
      <c r="E37" s="21">
        <v>15</v>
      </c>
      <c r="F37" s="19">
        <v>15</v>
      </c>
      <c r="G37" s="19"/>
      <c r="H37" s="20">
        <v>1</v>
      </c>
      <c r="I37" s="21">
        <v>30</v>
      </c>
      <c r="J37" s="19"/>
      <c r="K37" s="19">
        <v>1</v>
      </c>
      <c r="L37" s="19"/>
      <c r="M37" s="20"/>
      <c r="N37" s="22">
        <v>31</v>
      </c>
      <c r="O37" s="19"/>
      <c r="P37" s="20"/>
      <c r="Q37" s="21">
        <v>14</v>
      </c>
      <c r="R37" s="20">
        <v>17</v>
      </c>
      <c r="S37" s="22">
        <v>16</v>
      </c>
      <c r="T37" s="19"/>
      <c r="U37" s="20"/>
    </row>
    <row r="38" spans="1:21" ht="14.1" customHeight="1" x14ac:dyDescent="0.15">
      <c r="A38" s="34" t="s">
        <v>42</v>
      </c>
      <c r="B38" s="35"/>
      <c r="C38" s="16">
        <v>219</v>
      </c>
      <c r="D38" s="17">
        <f t="shared" si="1"/>
        <v>147</v>
      </c>
      <c r="E38" s="21">
        <v>20</v>
      </c>
      <c r="F38" s="19">
        <v>21</v>
      </c>
      <c r="G38" s="19"/>
      <c r="H38" s="20">
        <v>106</v>
      </c>
      <c r="I38" s="21">
        <v>141</v>
      </c>
      <c r="J38" s="19"/>
      <c r="K38" s="19">
        <v>3</v>
      </c>
      <c r="L38" s="19"/>
      <c r="M38" s="20">
        <v>3</v>
      </c>
      <c r="N38" s="22">
        <v>147</v>
      </c>
      <c r="O38" s="19"/>
      <c r="P38" s="20"/>
      <c r="Q38" s="21">
        <v>38</v>
      </c>
      <c r="R38" s="20">
        <v>109</v>
      </c>
      <c r="S38" s="22">
        <v>39</v>
      </c>
      <c r="T38" s="19">
        <v>108</v>
      </c>
      <c r="U38" s="20">
        <v>88</v>
      </c>
    </row>
    <row r="39" spans="1:21" ht="14.1" customHeight="1" x14ac:dyDescent="0.15">
      <c r="A39" s="34" t="s">
        <v>43</v>
      </c>
      <c r="B39" s="35"/>
      <c r="C39" s="16">
        <v>220</v>
      </c>
      <c r="D39" s="17">
        <f t="shared" si="1"/>
        <v>133</v>
      </c>
      <c r="E39" s="21">
        <v>17</v>
      </c>
      <c r="F39" s="19">
        <v>102</v>
      </c>
      <c r="G39" s="19"/>
      <c r="H39" s="20">
        <v>14</v>
      </c>
      <c r="I39" s="21">
        <v>131</v>
      </c>
      <c r="J39" s="19"/>
      <c r="K39" s="19">
        <v>2</v>
      </c>
      <c r="L39" s="19"/>
      <c r="M39" s="20"/>
      <c r="N39" s="22">
        <v>133</v>
      </c>
      <c r="O39" s="19"/>
      <c r="P39" s="20"/>
      <c r="Q39" s="21">
        <v>58</v>
      </c>
      <c r="R39" s="20">
        <v>75</v>
      </c>
      <c r="S39" s="22">
        <v>31</v>
      </c>
      <c r="T39" s="19">
        <v>82</v>
      </c>
      <c r="U39" s="20"/>
    </row>
    <row r="40" spans="1:21" ht="14.1" customHeight="1" x14ac:dyDescent="0.15">
      <c r="A40" s="34" t="s">
        <v>44</v>
      </c>
      <c r="B40" s="35"/>
      <c r="C40" s="16">
        <v>221</v>
      </c>
      <c r="D40" s="17">
        <f t="shared" si="1"/>
        <v>39</v>
      </c>
      <c r="E40" s="21">
        <v>19</v>
      </c>
      <c r="F40" s="19">
        <v>3</v>
      </c>
      <c r="G40" s="19"/>
      <c r="H40" s="20">
        <v>17</v>
      </c>
      <c r="I40" s="21">
        <v>34</v>
      </c>
      <c r="J40" s="19"/>
      <c r="K40" s="19"/>
      <c r="L40" s="19"/>
      <c r="M40" s="20">
        <v>5</v>
      </c>
      <c r="N40" s="22">
        <v>39</v>
      </c>
      <c r="O40" s="19"/>
      <c r="P40" s="20"/>
      <c r="Q40" s="21">
        <v>38</v>
      </c>
      <c r="R40" s="20">
        <v>1</v>
      </c>
      <c r="S40" s="22">
        <v>39</v>
      </c>
      <c r="T40" s="19"/>
      <c r="U40" s="20"/>
    </row>
    <row r="41" spans="1:21" ht="14.1" customHeight="1" x14ac:dyDescent="0.15">
      <c r="A41" s="34" t="s">
        <v>45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142</v>
      </c>
      <c r="B42" s="35"/>
      <c r="C42" s="15">
        <v>223</v>
      </c>
      <c r="D42" s="17">
        <f t="shared" si="1"/>
        <v>33</v>
      </c>
      <c r="E42" s="21">
        <v>10</v>
      </c>
      <c r="F42" s="19">
        <v>23</v>
      </c>
      <c r="G42" s="19"/>
      <c r="H42" s="20"/>
      <c r="I42" s="21">
        <v>32</v>
      </c>
      <c r="J42" s="19"/>
      <c r="K42" s="19"/>
      <c r="L42" s="19"/>
      <c r="M42" s="20">
        <v>1</v>
      </c>
      <c r="N42" s="22">
        <v>33</v>
      </c>
      <c r="O42" s="19"/>
      <c r="P42" s="20"/>
      <c r="Q42" s="21">
        <v>23</v>
      </c>
      <c r="R42" s="20">
        <v>10</v>
      </c>
      <c r="S42" s="22">
        <v>10</v>
      </c>
      <c r="T42" s="19">
        <v>9</v>
      </c>
      <c r="U42" s="20"/>
    </row>
    <row r="43" spans="1:21" ht="14.1" customHeight="1" x14ac:dyDescent="0.15">
      <c r="A43" s="34" t="s">
        <v>143</v>
      </c>
      <c r="B43" s="35"/>
      <c r="C43" s="15">
        <v>224</v>
      </c>
      <c r="D43" s="17">
        <f t="shared" si="1"/>
        <v>35</v>
      </c>
      <c r="E43" s="21">
        <v>26</v>
      </c>
      <c r="F43" s="19"/>
      <c r="G43" s="19"/>
      <c r="H43" s="20">
        <v>9</v>
      </c>
      <c r="I43" s="21">
        <v>34</v>
      </c>
      <c r="J43" s="19"/>
      <c r="K43" s="19"/>
      <c r="L43" s="19"/>
      <c r="M43" s="20">
        <v>1</v>
      </c>
      <c r="N43" s="22">
        <v>35</v>
      </c>
      <c r="O43" s="19"/>
      <c r="P43" s="20"/>
      <c r="Q43" s="21">
        <v>33</v>
      </c>
      <c r="R43" s="20">
        <v>2</v>
      </c>
      <c r="S43" s="22">
        <v>35</v>
      </c>
      <c r="T43" s="19"/>
      <c r="U43" s="20"/>
    </row>
    <row r="44" spans="1:21" ht="14.1" customHeight="1" x14ac:dyDescent="0.15">
      <c r="A44" s="34" t="s">
        <v>46</v>
      </c>
      <c r="B44" s="35"/>
      <c r="C44" s="15">
        <v>225</v>
      </c>
      <c r="D44" s="17">
        <f t="shared" si="1"/>
        <v>16</v>
      </c>
      <c r="E44" s="21">
        <v>11</v>
      </c>
      <c r="F44" s="19">
        <v>5</v>
      </c>
      <c r="G44" s="19"/>
      <c r="H44" s="20"/>
      <c r="I44" s="21">
        <v>14</v>
      </c>
      <c r="J44" s="19"/>
      <c r="K44" s="19">
        <v>1</v>
      </c>
      <c r="L44" s="19"/>
      <c r="M44" s="20">
        <v>1</v>
      </c>
      <c r="N44" s="22">
        <v>16</v>
      </c>
      <c r="O44" s="19"/>
      <c r="P44" s="20"/>
      <c r="Q44" s="21">
        <v>16</v>
      </c>
      <c r="R44" s="20"/>
      <c r="S44" s="22">
        <v>11</v>
      </c>
      <c r="T44" s="19"/>
      <c r="U44" s="20"/>
    </row>
    <row r="45" spans="1:21" ht="14.1" customHeight="1" x14ac:dyDescent="0.15">
      <c r="A45" s="34" t="s">
        <v>144</v>
      </c>
      <c r="B45" s="35"/>
      <c r="C45" s="15">
        <v>226</v>
      </c>
      <c r="D45" s="17">
        <f t="shared" si="1"/>
        <v>7</v>
      </c>
      <c r="E45" s="21">
        <v>7</v>
      </c>
      <c r="F45" s="19"/>
      <c r="G45" s="19"/>
      <c r="H45" s="20"/>
      <c r="I45" s="21">
        <v>5</v>
      </c>
      <c r="J45" s="19"/>
      <c r="K45" s="19">
        <v>2</v>
      </c>
      <c r="L45" s="19"/>
      <c r="M45" s="20"/>
      <c r="N45" s="22">
        <v>7</v>
      </c>
      <c r="O45" s="19"/>
      <c r="P45" s="20"/>
      <c r="Q45" s="21">
        <v>7</v>
      </c>
      <c r="R45" s="20"/>
      <c r="S45" s="22">
        <v>7</v>
      </c>
      <c r="T45" s="19"/>
      <c r="U45" s="20"/>
    </row>
    <row r="46" spans="1:21" ht="14.1" customHeight="1" x14ac:dyDescent="0.15">
      <c r="A46" s="34" t="s">
        <v>145</v>
      </c>
      <c r="B46" s="35"/>
      <c r="C46" s="15">
        <v>227</v>
      </c>
      <c r="D46" s="17">
        <f t="shared" si="1"/>
        <v>3</v>
      </c>
      <c r="E46" s="21">
        <v>2</v>
      </c>
      <c r="F46" s="19"/>
      <c r="G46" s="19"/>
      <c r="H46" s="20">
        <v>1</v>
      </c>
      <c r="I46" s="21">
        <v>3</v>
      </c>
      <c r="J46" s="19"/>
      <c r="K46" s="19"/>
      <c r="L46" s="19"/>
      <c r="M46" s="20"/>
      <c r="N46" s="22">
        <v>3</v>
      </c>
      <c r="O46" s="19"/>
      <c r="P46" s="20"/>
      <c r="Q46" s="21">
        <v>3</v>
      </c>
      <c r="R46" s="20"/>
      <c r="S46" s="22">
        <v>3</v>
      </c>
      <c r="T46" s="19"/>
      <c r="U46" s="20"/>
    </row>
    <row r="47" spans="1:21" ht="14.1" customHeight="1" x14ac:dyDescent="0.15">
      <c r="A47" s="34" t="s">
        <v>146</v>
      </c>
      <c r="B47" s="35"/>
      <c r="C47" s="15">
        <v>228</v>
      </c>
      <c r="D47" s="17">
        <f t="shared" si="1"/>
        <v>48</v>
      </c>
      <c r="E47" s="21">
        <v>17</v>
      </c>
      <c r="F47" s="19">
        <v>26</v>
      </c>
      <c r="G47" s="19"/>
      <c r="H47" s="20">
        <v>5</v>
      </c>
      <c r="I47" s="21">
        <v>47</v>
      </c>
      <c r="J47" s="19"/>
      <c r="K47" s="19">
        <v>1</v>
      </c>
      <c r="L47" s="19"/>
      <c r="M47" s="20"/>
      <c r="N47" s="22">
        <v>47</v>
      </c>
      <c r="O47" s="19">
        <v>1</v>
      </c>
      <c r="P47" s="20"/>
      <c r="Q47" s="21">
        <v>48</v>
      </c>
      <c r="R47" s="20"/>
      <c r="S47" s="22">
        <v>24</v>
      </c>
      <c r="T47" s="19">
        <v>24</v>
      </c>
      <c r="U47" s="20"/>
    </row>
    <row r="48" spans="1:21" ht="14.1" customHeight="1" x14ac:dyDescent="0.15">
      <c r="A48" s="34" t="s">
        <v>147</v>
      </c>
      <c r="B48" s="35"/>
      <c r="C48" s="15">
        <v>229</v>
      </c>
      <c r="D48" s="17">
        <f>SUM(E48:H48)</f>
        <v>6</v>
      </c>
      <c r="E48" s="21">
        <v>6</v>
      </c>
      <c r="F48" s="19"/>
      <c r="G48" s="19"/>
      <c r="H48" s="20"/>
      <c r="I48" s="21">
        <v>4</v>
      </c>
      <c r="J48" s="19"/>
      <c r="K48" s="19"/>
      <c r="L48" s="19"/>
      <c r="M48" s="20">
        <v>2</v>
      </c>
      <c r="N48" s="22">
        <v>6</v>
      </c>
      <c r="O48" s="19"/>
      <c r="P48" s="20"/>
      <c r="Q48" s="21">
        <v>5</v>
      </c>
      <c r="R48" s="20">
        <v>1</v>
      </c>
      <c r="S48" s="22">
        <v>6</v>
      </c>
      <c r="T48" s="19"/>
      <c r="U48" s="20"/>
    </row>
    <row r="49" spans="1:21" ht="14.1" customHeight="1" x14ac:dyDescent="0.15">
      <c r="A49" s="34" t="s">
        <v>148</v>
      </c>
      <c r="B49" s="35"/>
      <c r="C49" s="15">
        <v>230</v>
      </c>
      <c r="D49" s="17">
        <f>SUM(E49:H49)</f>
        <v>55</v>
      </c>
      <c r="E49" s="21">
        <v>39</v>
      </c>
      <c r="F49" s="19">
        <v>12</v>
      </c>
      <c r="G49" s="19"/>
      <c r="H49" s="20">
        <v>4</v>
      </c>
      <c r="I49" s="21">
        <v>49</v>
      </c>
      <c r="J49" s="19"/>
      <c r="K49" s="19">
        <v>6</v>
      </c>
      <c r="L49" s="19"/>
      <c r="M49" s="20"/>
      <c r="N49" s="22">
        <v>55</v>
      </c>
      <c r="O49" s="19"/>
      <c r="P49" s="20"/>
      <c r="Q49" s="21">
        <v>55</v>
      </c>
      <c r="R49" s="20"/>
      <c r="S49" s="22">
        <v>43</v>
      </c>
      <c r="T49" s="19"/>
      <c r="U49" s="20"/>
    </row>
    <row r="50" spans="1:21" ht="14.1" customHeight="1" x14ac:dyDescent="0.15">
      <c r="A50" s="34" t="s">
        <v>149</v>
      </c>
      <c r="B50" s="35"/>
      <c r="C50" s="15">
        <v>231</v>
      </c>
      <c r="D50" s="17">
        <f>SUM(E50:H50)</f>
        <v>20</v>
      </c>
      <c r="E50" s="21">
        <v>10</v>
      </c>
      <c r="F50" s="19"/>
      <c r="G50" s="19"/>
      <c r="H50" s="20">
        <v>10</v>
      </c>
      <c r="I50" s="21">
        <v>20</v>
      </c>
      <c r="J50" s="19"/>
      <c r="K50" s="19"/>
      <c r="L50" s="19"/>
      <c r="M50" s="20"/>
      <c r="N50" s="22">
        <v>20</v>
      </c>
      <c r="O50" s="19"/>
      <c r="P50" s="20"/>
      <c r="Q50" s="21">
        <v>19</v>
      </c>
      <c r="R50" s="20">
        <v>1</v>
      </c>
      <c r="S50" s="22">
        <v>20</v>
      </c>
      <c r="T50" s="19"/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150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47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151</v>
      </c>
      <c r="B55" s="45"/>
      <c r="C55" s="42"/>
      <c r="D55" s="9">
        <f>SUM(D56:D62)</f>
        <v>272</v>
      </c>
      <c r="E55" s="10">
        <f>SUM(E56:E62)</f>
        <v>63</v>
      </c>
      <c r="F55" s="11">
        <f>SUM(F56:F62)</f>
        <v>185</v>
      </c>
      <c r="G55" s="11">
        <f t="shared" ref="G55:U55" si="4">SUM(G56:G62)</f>
        <v>0</v>
      </c>
      <c r="H55" s="12">
        <f t="shared" si="4"/>
        <v>24</v>
      </c>
      <c r="I55" s="13">
        <f t="shared" si="4"/>
        <v>261</v>
      </c>
      <c r="J55" s="11">
        <f t="shared" si="4"/>
        <v>0</v>
      </c>
      <c r="K55" s="11">
        <f t="shared" si="4"/>
        <v>7</v>
      </c>
      <c r="L55" s="11">
        <f t="shared" si="4"/>
        <v>0</v>
      </c>
      <c r="M55" s="12">
        <f t="shared" si="4"/>
        <v>4</v>
      </c>
      <c r="N55" s="13">
        <f t="shared" si="4"/>
        <v>272</v>
      </c>
      <c r="O55" s="11">
        <f t="shared" si="4"/>
        <v>0</v>
      </c>
      <c r="P55" s="12">
        <f t="shared" si="4"/>
        <v>0</v>
      </c>
      <c r="Q55" s="13">
        <f t="shared" si="4"/>
        <v>119</v>
      </c>
      <c r="R55" s="12">
        <f t="shared" si="4"/>
        <v>153</v>
      </c>
      <c r="S55" s="13">
        <f t="shared" si="4"/>
        <v>87</v>
      </c>
      <c r="T55" s="11">
        <f t="shared" si="4"/>
        <v>153</v>
      </c>
      <c r="U55" s="12">
        <f t="shared" si="4"/>
        <v>0</v>
      </c>
    </row>
    <row r="56" spans="1:21" ht="14.1" customHeight="1" x14ac:dyDescent="0.15">
      <c r="A56" s="14"/>
      <c r="B56" s="15" t="s">
        <v>48</v>
      </c>
      <c r="C56" s="15">
        <v>341</v>
      </c>
      <c r="D56" s="17">
        <f>SUM(E56:H56)</f>
        <v>20</v>
      </c>
      <c r="E56" s="21">
        <v>9</v>
      </c>
      <c r="F56" s="19"/>
      <c r="G56" s="19"/>
      <c r="H56" s="20">
        <v>11</v>
      </c>
      <c r="I56" s="22">
        <v>15</v>
      </c>
      <c r="J56" s="19"/>
      <c r="K56" s="19">
        <v>5</v>
      </c>
      <c r="L56" s="19"/>
      <c r="M56" s="20"/>
      <c r="N56" s="22">
        <v>20</v>
      </c>
      <c r="O56" s="19"/>
      <c r="P56" s="20"/>
      <c r="Q56" s="22">
        <v>20</v>
      </c>
      <c r="R56" s="20"/>
      <c r="S56" s="22">
        <v>20</v>
      </c>
      <c r="T56" s="19"/>
      <c r="U56" s="20"/>
    </row>
    <row r="57" spans="1:21" ht="14.1" customHeight="1" x14ac:dyDescent="0.15">
      <c r="A57" s="14"/>
      <c r="B57" s="15" t="s">
        <v>49</v>
      </c>
      <c r="C57" s="15">
        <v>342</v>
      </c>
      <c r="D57" s="17">
        <f t="shared" ref="D57:D67" si="5">SUM(E57:H57)</f>
        <v>6</v>
      </c>
      <c r="E57" s="21">
        <v>5</v>
      </c>
      <c r="F57" s="19"/>
      <c r="G57" s="19"/>
      <c r="H57" s="20">
        <v>1</v>
      </c>
      <c r="I57" s="22">
        <v>4</v>
      </c>
      <c r="J57" s="19"/>
      <c r="K57" s="19"/>
      <c r="L57" s="19"/>
      <c r="M57" s="20">
        <v>2</v>
      </c>
      <c r="N57" s="22">
        <v>6</v>
      </c>
      <c r="O57" s="19"/>
      <c r="P57" s="20"/>
      <c r="Q57" s="22">
        <v>4</v>
      </c>
      <c r="R57" s="20">
        <v>2</v>
      </c>
      <c r="S57" s="22">
        <v>6</v>
      </c>
      <c r="T57" s="19"/>
      <c r="U57" s="20"/>
    </row>
    <row r="58" spans="1:21" ht="14.1" customHeight="1" x14ac:dyDescent="0.15">
      <c r="A58" s="14"/>
      <c r="B58" s="15" t="s">
        <v>50</v>
      </c>
      <c r="C58" s="15">
        <v>343</v>
      </c>
      <c r="D58" s="17">
        <f t="shared" si="5"/>
        <v>116</v>
      </c>
      <c r="E58" s="21">
        <v>11</v>
      </c>
      <c r="F58" s="19">
        <v>100</v>
      </c>
      <c r="G58" s="19"/>
      <c r="H58" s="20">
        <v>5</v>
      </c>
      <c r="I58" s="22">
        <v>115</v>
      </c>
      <c r="J58" s="19"/>
      <c r="K58" s="19"/>
      <c r="L58" s="19"/>
      <c r="M58" s="20">
        <v>1</v>
      </c>
      <c r="N58" s="22">
        <v>116</v>
      </c>
      <c r="O58" s="19"/>
      <c r="P58" s="20"/>
      <c r="Q58" s="22">
        <v>14</v>
      </c>
      <c r="R58" s="20">
        <v>102</v>
      </c>
      <c r="S58" s="22">
        <v>16</v>
      </c>
      <c r="T58" s="19">
        <v>100</v>
      </c>
      <c r="U58" s="20"/>
    </row>
    <row r="59" spans="1:21" ht="14.1" customHeight="1" x14ac:dyDescent="0.15">
      <c r="A59" s="14"/>
      <c r="B59" s="15" t="s">
        <v>51</v>
      </c>
      <c r="C59" s="15">
        <v>344</v>
      </c>
      <c r="D59" s="17">
        <f t="shared" si="5"/>
        <v>29</v>
      </c>
      <c r="E59" s="21">
        <v>4</v>
      </c>
      <c r="F59" s="19">
        <v>22</v>
      </c>
      <c r="G59" s="19"/>
      <c r="H59" s="20">
        <v>3</v>
      </c>
      <c r="I59" s="22">
        <v>28</v>
      </c>
      <c r="J59" s="19"/>
      <c r="K59" s="19">
        <v>1</v>
      </c>
      <c r="L59" s="19"/>
      <c r="M59" s="20"/>
      <c r="N59" s="22">
        <v>29</v>
      </c>
      <c r="O59" s="19"/>
      <c r="P59" s="20"/>
      <c r="Q59" s="22">
        <v>21</v>
      </c>
      <c r="R59" s="20">
        <v>8</v>
      </c>
      <c r="S59" s="22">
        <v>7</v>
      </c>
      <c r="T59" s="19">
        <v>6</v>
      </c>
      <c r="U59" s="20"/>
    </row>
    <row r="60" spans="1:21" ht="14.1" customHeight="1" x14ac:dyDescent="0.15">
      <c r="A60" s="14"/>
      <c r="B60" s="15" t="s">
        <v>52</v>
      </c>
      <c r="C60" s="15">
        <v>345</v>
      </c>
      <c r="D60" s="17">
        <f t="shared" si="5"/>
        <v>27</v>
      </c>
      <c r="E60" s="21">
        <v>6</v>
      </c>
      <c r="F60" s="19">
        <v>18</v>
      </c>
      <c r="G60" s="19"/>
      <c r="H60" s="20">
        <v>3</v>
      </c>
      <c r="I60" s="22">
        <v>26</v>
      </c>
      <c r="J60" s="19"/>
      <c r="K60" s="19">
        <v>1</v>
      </c>
      <c r="L60" s="19"/>
      <c r="M60" s="20"/>
      <c r="N60" s="22">
        <v>27</v>
      </c>
      <c r="O60" s="19"/>
      <c r="P60" s="20"/>
      <c r="Q60" s="22">
        <v>26</v>
      </c>
      <c r="R60" s="20">
        <v>1</v>
      </c>
      <c r="S60" s="22">
        <v>9</v>
      </c>
      <c r="T60" s="19">
        <v>18</v>
      </c>
      <c r="U60" s="20"/>
    </row>
    <row r="61" spans="1:21" ht="14.1" customHeight="1" x14ac:dyDescent="0.15">
      <c r="A61" s="14"/>
      <c r="B61" s="15" t="s">
        <v>53</v>
      </c>
      <c r="C61" s="15">
        <v>348</v>
      </c>
      <c r="D61" s="17">
        <f t="shared" si="5"/>
        <v>6</v>
      </c>
      <c r="E61" s="21">
        <v>6</v>
      </c>
      <c r="F61" s="19"/>
      <c r="G61" s="19"/>
      <c r="H61" s="20"/>
      <c r="I61" s="22">
        <v>6</v>
      </c>
      <c r="J61" s="19"/>
      <c r="K61" s="19"/>
      <c r="L61" s="19"/>
      <c r="M61" s="20"/>
      <c r="N61" s="22">
        <v>6</v>
      </c>
      <c r="O61" s="19"/>
      <c r="P61" s="20"/>
      <c r="Q61" s="22">
        <v>6</v>
      </c>
      <c r="R61" s="20"/>
      <c r="S61" s="22">
        <v>6</v>
      </c>
      <c r="T61" s="19"/>
      <c r="U61" s="20"/>
    </row>
    <row r="62" spans="1:21" ht="14.1" customHeight="1" thickBot="1" x14ac:dyDescent="0.2">
      <c r="A62" s="23"/>
      <c r="B62" s="24" t="s">
        <v>54</v>
      </c>
      <c r="C62" s="24">
        <v>349</v>
      </c>
      <c r="D62" s="17">
        <f t="shared" si="5"/>
        <v>68</v>
      </c>
      <c r="E62" s="26">
        <v>22</v>
      </c>
      <c r="F62" s="27">
        <v>45</v>
      </c>
      <c r="G62" s="27"/>
      <c r="H62" s="28">
        <v>1</v>
      </c>
      <c r="I62" s="29">
        <v>67</v>
      </c>
      <c r="J62" s="27"/>
      <c r="K62" s="27"/>
      <c r="L62" s="27"/>
      <c r="M62" s="28">
        <v>1</v>
      </c>
      <c r="N62" s="29">
        <v>68</v>
      </c>
      <c r="O62" s="27"/>
      <c r="P62" s="28"/>
      <c r="Q62" s="29">
        <v>28</v>
      </c>
      <c r="R62" s="28">
        <v>40</v>
      </c>
      <c r="S62" s="29">
        <v>23</v>
      </c>
      <c r="T62" s="27">
        <v>29</v>
      </c>
      <c r="U62" s="28"/>
    </row>
    <row r="63" spans="1:21" ht="14.1" customHeight="1" x14ac:dyDescent="0.15">
      <c r="A63" s="7" t="s">
        <v>152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55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56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57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58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153</v>
      </c>
      <c r="B68" s="45"/>
      <c r="C68" s="42"/>
      <c r="D68" s="9">
        <f>SUM(D69:D72)</f>
        <v>30</v>
      </c>
      <c r="E68" s="10">
        <f>SUM(E69:E72)</f>
        <v>20</v>
      </c>
      <c r="F68" s="11">
        <f>SUM(F69:F72)</f>
        <v>4</v>
      </c>
      <c r="G68" s="11">
        <f t="shared" ref="G68:U68" si="7">SUM(G69:G72)</f>
        <v>0</v>
      </c>
      <c r="H68" s="12">
        <f t="shared" si="7"/>
        <v>6</v>
      </c>
      <c r="I68" s="13">
        <f t="shared" si="7"/>
        <v>28</v>
      </c>
      <c r="J68" s="11">
        <f t="shared" si="7"/>
        <v>0</v>
      </c>
      <c r="K68" s="11">
        <f t="shared" si="7"/>
        <v>2</v>
      </c>
      <c r="L68" s="11">
        <f t="shared" si="7"/>
        <v>0</v>
      </c>
      <c r="M68" s="12">
        <f t="shared" si="7"/>
        <v>0</v>
      </c>
      <c r="N68" s="13">
        <f t="shared" si="7"/>
        <v>30</v>
      </c>
      <c r="O68" s="11">
        <f t="shared" si="7"/>
        <v>0</v>
      </c>
      <c r="P68" s="12">
        <f t="shared" si="7"/>
        <v>0</v>
      </c>
      <c r="Q68" s="13">
        <f t="shared" si="7"/>
        <v>28</v>
      </c>
      <c r="R68" s="12">
        <f t="shared" si="7"/>
        <v>2</v>
      </c>
      <c r="S68" s="13">
        <f t="shared" si="7"/>
        <v>26</v>
      </c>
      <c r="T68" s="11">
        <f t="shared" si="7"/>
        <v>0</v>
      </c>
      <c r="U68" s="12">
        <f t="shared" si="7"/>
        <v>0</v>
      </c>
    </row>
    <row r="69" spans="1:21" ht="14.1" customHeight="1" x14ac:dyDescent="0.15">
      <c r="A69" s="14"/>
      <c r="B69" s="15" t="s">
        <v>59</v>
      </c>
      <c r="C69" s="15">
        <v>381</v>
      </c>
      <c r="D69" s="17">
        <f>SUM(E69:H69)</f>
        <v>1</v>
      </c>
      <c r="E69" s="21">
        <v>1</v>
      </c>
      <c r="F69" s="19"/>
      <c r="G69" s="19"/>
      <c r="H69" s="20"/>
      <c r="I69" s="22">
        <v>1</v>
      </c>
      <c r="J69" s="19"/>
      <c r="K69" s="19"/>
      <c r="L69" s="19"/>
      <c r="M69" s="20"/>
      <c r="N69" s="22">
        <v>1</v>
      </c>
      <c r="O69" s="19"/>
      <c r="P69" s="20"/>
      <c r="Q69" s="22">
        <v>1</v>
      </c>
      <c r="R69" s="20"/>
      <c r="S69" s="22">
        <v>1</v>
      </c>
      <c r="T69" s="19"/>
      <c r="U69" s="20"/>
    </row>
    <row r="70" spans="1:21" ht="14.1" customHeight="1" x14ac:dyDescent="0.15">
      <c r="A70" s="14"/>
      <c r="B70" s="15" t="s">
        <v>60</v>
      </c>
      <c r="C70" s="15">
        <v>382</v>
      </c>
      <c r="D70" s="17">
        <f>SUM(E70:H70)</f>
        <v>9</v>
      </c>
      <c r="E70" s="21">
        <v>9</v>
      </c>
      <c r="F70" s="19"/>
      <c r="G70" s="19"/>
      <c r="H70" s="20"/>
      <c r="I70" s="21">
        <v>8</v>
      </c>
      <c r="J70" s="19"/>
      <c r="K70" s="19">
        <v>1</v>
      </c>
      <c r="L70" s="19"/>
      <c r="M70" s="20"/>
      <c r="N70" s="22">
        <v>9</v>
      </c>
      <c r="O70" s="19"/>
      <c r="P70" s="20"/>
      <c r="Q70" s="22">
        <v>8</v>
      </c>
      <c r="R70" s="20">
        <v>1</v>
      </c>
      <c r="S70" s="22">
        <v>9</v>
      </c>
      <c r="T70" s="19"/>
      <c r="U70" s="20"/>
    </row>
    <row r="71" spans="1:21" ht="14.1" customHeight="1" x14ac:dyDescent="0.15">
      <c r="A71" s="14"/>
      <c r="B71" s="15" t="s">
        <v>61</v>
      </c>
      <c r="C71" s="15">
        <v>383</v>
      </c>
      <c r="D71" s="17">
        <f>SUM(E71:H71)</f>
        <v>16</v>
      </c>
      <c r="E71" s="21">
        <v>7</v>
      </c>
      <c r="F71" s="19">
        <v>4</v>
      </c>
      <c r="G71" s="19"/>
      <c r="H71" s="20">
        <v>5</v>
      </c>
      <c r="I71" s="21">
        <v>15</v>
      </c>
      <c r="J71" s="19"/>
      <c r="K71" s="19">
        <v>1</v>
      </c>
      <c r="L71" s="19"/>
      <c r="M71" s="20"/>
      <c r="N71" s="22">
        <v>16</v>
      </c>
      <c r="O71" s="19"/>
      <c r="P71" s="20"/>
      <c r="Q71" s="21">
        <v>15</v>
      </c>
      <c r="R71" s="20">
        <v>1</v>
      </c>
      <c r="S71" s="22">
        <v>12</v>
      </c>
      <c r="T71" s="19"/>
      <c r="U71" s="20"/>
    </row>
    <row r="72" spans="1:21" ht="14.1" customHeight="1" thickBot="1" x14ac:dyDescent="0.2">
      <c r="A72" s="23"/>
      <c r="B72" s="24" t="s">
        <v>62</v>
      </c>
      <c r="C72" s="24">
        <v>384</v>
      </c>
      <c r="D72" s="17">
        <f>SUM(E72:H72)</f>
        <v>4</v>
      </c>
      <c r="E72" s="26">
        <v>3</v>
      </c>
      <c r="F72" s="27"/>
      <c r="G72" s="27"/>
      <c r="H72" s="28">
        <v>1</v>
      </c>
      <c r="I72" s="26">
        <v>4</v>
      </c>
      <c r="J72" s="27"/>
      <c r="K72" s="27"/>
      <c r="L72" s="27"/>
      <c r="M72" s="28"/>
      <c r="N72" s="29">
        <v>4</v>
      </c>
      <c r="O72" s="27"/>
      <c r="P72" s="28"/>
      <c r="Q72" s="26">
        <v>4</v>
      </c>
      <c r="R72" s="28"/>
      <c r="S72" s="29">
        <v>4</v>
      </c>
      <c r="T72" s="27"/>
      <c r="U72" s="28"/>
    </row>
    <row r="73" spans="1:21" ht="14.1" customHeight="1" x14ac:dyDescent="0.15">
      <c r="A73" s="7" t="s">
        <v>154</v>
      </c>
      <c r="B73" s="45"/>
      <c r="C73" s="42"/>
      <c r="D73" s="9">
        <f>SUM(D74:D77)</f>
        <v>4</v>
      </c>
      <c r="E73" s="10">
        <f>SUM(E74:E77)</f>
        <v>4</v>
      </c>
      <c r="F73" s="11">
        <f>SUM(F74:F77)</f>
        <v>0</v>
      </c>
      <c r="G73" s="11">
        <f t="shared" ref="G73:U73" si="8">SUM(G74:G77)</f>
        <v>0</v>
      </c>
      <c r="H73" s="12">
        <f t="shared" si="8"/>
        <v>0</v>
      </c>
      <c r="I73" s="13">
        <f t="shared" si="8"/>
        <v>4</v>
      </c>
      <c r="J73" s="11">
        <f t="shared" si="8"/>
        <v>0</v>
      </c>
      <c r="K73" s="11">
        <f t="shared" si="8"/>
        <v>0</v>
      </c>
      <c r="L73" s="11">
        <f t="shared" si="8"/>
        <v>0</v>
      </c>
      <c r="M73" s="12">
        <f t="shared" si="8"/>
        <v>0</v>
      </c>
      <c r="N73" s="13">
        <f t="shared" si="8"/>
        <v>4</v>
      </c>
      <c r="O73" s="11">
        <f t="shared" si="8"/>
        <v>0</v>
      </c>
      <c r="P73" s="12">
        <f t="shared" si="8"/>
        <v>0</v>
      </c>
      <c r="Q73" s="13">
        <f t="shared" si="8"/>
        <v>4</v>
      </c>
      <c r="R73" s="12">
        <f t="shared" si="8"/>
        <v>0</v>
      </c>
      <c r="S73" s="13">
        <f t="shared" si="8"/>
        <v>4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63</v>
      </c>
      <c r="C74" s="15">
        <v>401</v>
      </c>
      <c r="D74" s="17">
        <f>SUM(E74:H74)</f>
        <v>1</v>
      </c>
      <c r="E74" s="21">
        <v>1</v>
      </c>
      <c r="F74" s="19"/>
      <c r="G74" s="19"/>
      <c r="H74" s="20"/>
      <c r="I74" s="22">
        <v>1</v>
      </c>
      <c r="J74" s="19"/>
      <c r="K74" s="19"/>
      <c r="L74" s="19"/>
      <c r="M74" s="20"/>
      <c r="N74" s="22">
        <v>1</v>
      </c>
      <c r="O74" s="19"/>
      <c r="P74" s="20"/>
      <c r="Q74" s="22">
        <v>1</v>
      </c>
      <c r="R74" s="20"/>
      <c r="S74" s="22">
        <v>1</v>
      </c>
      <c r="T74" s="19"/>
      <c r="U74" s="20"/>
    </row>
    <row r="75" spans="1:21" ht="14.1" customHeight="1" x14ac:dyDescent="0.15">
      <c r="A75" s="14"/>
      <c r="B75" s="15" t="s">
        <v>64</v>
      </c>
      <c r="C75" s="15">
        <v>402</v>
      </c>
      <c r="D75" s="17">
        <f>SUM(E75:H75)</f>
        <v>3</v>
      </c>
      <c r="E75" s="21">
        <v>3</v>
      </c>
      <c r="F75" s="19"/>
      <c r="G75" s="19"/>
      <c r="H75" s="20"/>
      <c r="I75" s="22">
        <v>3</v>
      </c>
      <c r="J75" s="19"/>
      <c r="K75" s="19"/>
      <c r="L75" s="19"/>
      <c r="M75" s="20"/>
      <c r="N75" s="22">
        <v>3</v>
      </c>
      <c r="O75" s="19"/>
      <c r="P75" s="20"/>
      <c r="Q75" s="22">
        <v>3</v>
      </c>
      <c r="R75" s="20"/>
      <c r="S75" s="22">
        <v>3</v>
      </c>
      <c r="T75" s="19"/>
      <c r="U75" s="20"/>
    </row>
    <row r="76" spans="1:21" ht="14.1" customHeight="1" x14ac:dyDescent="0.15">
      <c r="A76" s="14"/>
      <c r="B76" s="15" t="s">
        <v>65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66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155</v>
      </c>
      <c r="B78" s="45"/>
      <c r="C78" s="42"/>
      <c r="D78" s="9">
        <f>SUM(D79:D86)</f>
        <v>3</v>
      </c>
      <c r="E78" s="10">
        <f>SUM(E79:E86)</f>
        <v>2</v>
      </c>
      <c r="F78" s="11">
        <f>SUM(F79:F86)</f>
        <v>0</v>
      </c>
      <c r="G78" s="11">
        <f t="shared" ref="G78:U78" si="9">SUM(G79:G86)</f>
        <v>0</v>
      </c>
      <c r="H78" s="12">
        <f t="shared" si="9"/>
        <v>1</v>
      </c>
      <c r="I78" s="13">
        <f t="shared" si="9"/>
        <v>2</v>
      </c>
      <c r="J78" s="11">
        <f t="shared" si="9"/>
        <v>0</v>
      </c>
      <c r="K78" s="11">
        <f t="shared" si="9"/>
        <v>0</v>
      </c>
      <c r="L78" s="11">
        <f t="shared" si="9"/>
        <v>0</v>
      </c>
      <c r="M78" s="12">
        <f t="shared" si="9"/>
        <v>1</v>
      </c>
      <c r="N78" s="13">
        <f t="shared" si="9"/>
        <v>3</v>
      </c>
      <c r="O78" s="11">
        <f t="shared" si="9"/>
        <v>0</v>
      </c>
      <c r="P78" s="12">
        <f t="shared" si="9"/>
        <v>0</v>
      </c>
      <c r="Q78" s="13">
        <f t="shared" si="9"/>
        <v>3</v>
      </c>
      <c r="R78" s="12">
        <f t="shared" si="9"/>
        <v>0</v>
      </c>
      <c r="S78" s="13">
        <f t="shared" si="9"/>
        <v>3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67</v>
      </c>
      <c r="C79" s="15">
        <v>421</v>
      </c>
      <c r="D79" s="17">
        <f>SUM(E79:H79)</f>
        <v>3</v>
      </c>
      <c r="E79" s="21">
        <v>2</v>
      </c>
      <c r="F79" s="19"/>
      <c r="G79" s="19"/>
      <c r="H79" s="20">
        <v>1</v>
      </c>
      <c r="I79" s="22">
        <v>2</v>
      </c>
      <c r="J79" s="19"/>
      <c r="K79" s="19"/>
      <c r="L79" s="19"/>
      <c r="M79" s="20">
        <v>1</v>
      </c>
      <c r="N79" s="22">
        <v>3</v>
      </c>
      <c r="O79" s="19"/>
      <c r="P79" s="20"/>
      <c r="Q79" s="22">
        <v>3</v>
      </c>
      <c r="R79" s="20"/>
      <c r="S79" s="22">
        <v>3</v>
      </c>
      <c r="T79" s="19"/>
      <c r="U79" s="20"/>
    </row>
    <row r="80" spans="1:21" ht="14.1" customHeight="1" x14ac:dyDescent="0.15">
      <c r="A80" s="14"/>
      <c r="B80" s="15" t="s">
        <v>68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69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70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71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72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73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74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156</v>
      </c>
      <c r="B87" s="45"/>
      <c r="C87" s="42"/>
      <c r="D87" s="9">
        <f t="shared" ref="D87:U87" si="11">SUM(D88:D95)</f>
        <v>21</v>
      </c>
      <c r="E87" s="10">
        <f t="shared" si="11"/>
        <v>10</v>
      </c>
      <c r="F87" s="11">
        <f t="shared" si="11"/>
        <v>0</v>
      </c>
      <c r="G87" s="11">
        <f t="shared" si="11"/>
        <v>0</v>
      </c>
      <c r="H87" s="12">
        <f t="shared" si="11"/>
        <v>11</v>
      </c>
      <c r="I87" s="13">
        <f t="shared" si="11"/>
        <v>19</v>
      </c>
      <c r="J87" s="11">
        <f t="shared" si="11"/>
        <v>0</v>
      </c>
      <c r="K87" s="11">
        <f t="shared" si="11"/>
        <v>2</v>
      </c>
      <c r="L87" s="11">
        <f t="shared" si="11"/>
        <v>0</v>
      </c>
      <c r="M87" s="12">
        <f t="shared" si="11"/>
        <v>0</v>
      </c>
      <c r="N87" s="13">
        <f t="shared" si="11"/>
        <v>21</v>
      </c>
      <c r="O87" s="11">
        <f t="shared" si="11"/>
        <v>0</v>
      </c>
      <c r="P87" s="12">
        <f t="shared" si="11"/>
        <v>0</v>
      </c>
      <c r="Q87" s="13">
        <f t="shared" si="11"/>
        <v>21</v>
      </c>
      <c r="R87" s="12">
        <f t="shared" si="11"/>
        <v>0</v>
      </c>
      <c r="S87" s="13">
        <f t="shared" si="11"/>
        <v>21</v>
      </c>
      <c r="T87" s="11">
        <f t="shared" si="11"/>
        <v>0</v>
      </c>
      <c r="U87" s="12">
        <f t="shared" si="11"/>
        <v>0</v>
      </c>
    </row>
    <row r="88" spans="1:21" ht="14.1" customHeight="1" x14ac:dyDescent="0.15">
      <c r="A88" s="14"/>
      <c r="B88" s="15" t="s">
        <v>75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76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77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78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79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80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157</v>
      </c>
      <c r="C94" s="15">
        <v>447</v>
      </c>
      <c r="D94" s="17">
        <f>SUM(E94:H94)</f>
        <v>21</v>
      </c>
      <c r="E94" s="21">
        <v>10</v>
      </c>
      <c r="F94" s="19"/>
      <c r="G94" s="19"/>
      <c r="H94" s="20">
        <v>11</v>
      </c>
      <c r="I94" s="22">
        <v>19</v>
      </c>
      <c r="J94" s="19"/>
      <c r="K94" s="19">
        <v>2</v>
      </c>
      <c r="L94" s="19"/>
      <c r="M94" s="20"/>
      <c r="N94" s="22">
        <v>21</v>
      </c>
      <c r="O94" s="19"/>
      <c r="P94" s="20"/>
      <c r="Q94" s="22">
        <v>21</v>
      </c>
      <c r="R94" s="20"/>
      <c r="S94" s="22">
        <v>21</v>
      </c>
      <c r="T94" s="19"/>
      <c r="U94" s="20"/>
    </row>
    <row r="95" spans="1:21" ht="14.1" customHeight="1" thickBot="1" x14ac:dyDescent="0.2">
      <c r="A95" s="23"/>
      <c r="B95" s="24" t="s">
        <v>158</v>
      </c>
      <c r="C95" s="24">
        <v>448</v>
      </c>
      <c r="D95" s="44">
        <f>SUM(E95:H95)</f>
        <v>0</v>
      </c>
      <c r="E95" s="26"/>
      <c r="F95" s="27"/>
      <c r="G95" s="27"/>
      <c r="H95" s="28"/>
      <c r="I95" s="29"/>
      <c r="J95" s="27"/>
      <c r="K95" s="27"/>
      <c r="L95" s="27"/>
      <c r="M95" s="28"/>
      <c r="N95" s="29"/>
      <c r="O95" s="27"/>
      <c r="P95" s="28"/>
      <c r="Q95" s="29"/>
      <c r="R95" s="28"/>
      <c r="S95" s="29"/>
      <c r="T95" s="27"/>
      <c r="U95" s="28"/>
    </row>
    <row r="96" spans="1:21" ht="14.1" customHeight="1" x14ac:dyDescent="0.15">
      <c r="A96" s="7" t="s">
        <v>159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81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82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160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83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84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85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161</v>
      </c>
      <c r="B103" s="45"/>
      <c r="C103" s="42"/>
      <c r="D103" s="9">
        <f>SUM(D104:D105)</f>
        <v>37</v>
      </c>
      <c r="E103" s="10">
        <f>SUM(E104:E105)</f>
        <v>5</v>
      </c>
      <c r="F103" s="11">
        <f>SUM(F104:F105)</f>
        <v>32</v>
      </c>
      <c r="G103" s="11">
        <f t="shared" ref="G103:U103" si="15">SUM(G104:G105)</f>
        <v>0</v>
      </c>
      <c r="H103" s="12">
        <f t="shared" si="15"/>
        <v>0</v>
      </c>
      <c r="I103" s="13">
        <f t="shared" si="15"/>
        <v>21</v>
      </c>
      <c r="J103" s="11">
        <f t="shared" si="15"/>
        <v>0</v>
      </c>
      <c r="K103" s="11">
        <f t="shared" si="15"/>
        <v>0</v>
      </c>
      <c r="L103" s="11">
        <f t="shared" si="15"/>
        <v>0</v>
      </c>
      <c r="M103" s="12">
        <f t="shared" si="15"/>
        <v>16</v>
      </c>
      <c r="N103" s="13">
        <f t="shared" si="15"/>
        <v>37</v>
      </c>
      <c r="O103" s="11">
        <f t="shared" si="15"/>
        <v>0</v>
      </c>
      <c r="P103" s="12">
        <f t="shared" si="15"/>
        <v>0</v>
      </c>
      <c r="Q103" s="13">
        <f t="shared" si="15"/>
        <v>37</v>
      </c>
      <c r="R103" s="12">
        <f t="shared" si="15"/>
        <v>0</v>
      </c>
      <c r="S103" s="13">
        <f t="shared" si="15"/>
        <v>5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86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87</v>
      </c>
      <c r="C105" s="24">
        <v>503</v>
      </c>
      <c r="D105" s="44">
        <f>SUM(E105:H105)</f>
        <v>37</v>
      </c>
      <c r="E105" s="26">
        <v>5</v>
      </c>
      <c r="F105" s="27">
        <v>32</v>
      </c>
      <c r="G105" s="27"/>
      <c r="H105" s="28"/>
      <c r="I105" s="29">
        <v>21</v>
      </c>
      <c r="J105" s="27"/>
      <c r="K105" s="27"/>
      <c r="L105" s="27"/>
      <c r="M105" s="28">
        <v>16</v>
      </c>
      <c r="N105" s="29">
        <v>37</v>
      </c>
      <c r="O105" s="27"/>
      <c r="P105" s="28"/>
      <c r="Q105" s="29">
        <v>37</v>
      </c>
      <c r="R105" s="28"/>
      <c r="S105" s="29">
        <v>5</v>
      </c>
      <c r="T105" s="27"/>
      <c r="U105" s="28"/>
    </row>
    <row r="106" spans="1:21" ht="14.1" customHeight="1" x14ac:dyDescent="0.15">
      <c r="A106" s="40" t="s">
        <v>162</v>
      </c>
      <c r="B106" s="45"/>
      <c r="C106" s="42"/>
      <c r="D106" s="9">
        <f t="shared" ref="D106:U106" si="16">SUM(D107:D109)</f>
        <v>6</v>
      </c>
      <c r="E106" s="10">
        <f t="shared" si="16"/>
        <v>6</v>
      </c>
      <c r="F106" s="11">
        <f t="shared" si="16"/>
        <v>0</v>
      </c>
      <c r="G106" s="11">
        <f t="shared" si="16"/>
        <v>0</v>
      </c>
      <c r="H106" s="12">
        <f t="shared" si="16"/>
        <v>0</v>
      </c>
      <c r="I106" s="13">
        <f t="shared" si="16"/>
        <v>6</v>
      </c>
      <c r="J106" s="11">
        <f t="shared" si="16"/>
        <v>0</v>
      </c>
      <c r="K106" s="11">
        <f t="shared" si="16"/>
        <v>0</v>
      </c>
      <c r="L106" s="11">
        <f t="shared" si="16"/>
        <v>0</v>
      </c>
      <c r="M106" s="12">
        <f t="shared" si="16"/>
        <v>0</v>
      </c>
      <c r="N106" s="13">
        <f t="shared" si="16"/>
        <v>6</v>
      </c>
      <c r="O106" s="11">
        <f t="shared" si="16"/>
        <v>0</v>
      </c>
      <c r="P106" s="12">
        <f t="shared" si="16"/>
        <v>0</v>
      </c>
      <c r="Q106" s="13">
        <f t="shared" si="16"/>
        <v>5</v>
      </c>
      <c r="R106" s="12">
        <f t="shared" si="16"/>
        <v>1</v>
      </c>
      <c r="S106" s="13">
        <f t="shared" si="16"/>
        <v>6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88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89</v>
      </c>
      <c r="C108" s="15">
        <v>522</v>
      </c>
      <c r="D108" s="17">
        <f>SUM(E108:H108)</f>
        <v>6</v>
      </c>
      <c r="E108" s="21">
        <v>6</v>
      </c>
      <c r="F108" s="19"/>
      <c r="G108" s="19"/>
      <c r="H108" s="20"/>
      <c r="I108" s="22">
        <v>6</v>
      </c>
      <c r="J108" s="19"/>
      <c r="K108" s="19"/>
      <c r="L108" s="19"/>
      <c r="M108" s="20"/>
      <c r="N108" s="22">
        <v>6</v>
      </c>
      <c r="O108" s="19"/>
      <c r="P108" s="20"/>
      <c r="Q108" s="22">
        <v>5</v>
      </c>
      <c r="R108" s="20">
        <v>1</v>
      </c>
      <c r="S108" s="22">
        <v>6</v>
      </c>
      <c r="T108" s="19"/>
      <c r="U108" s="20"/>
    </row>
    <row r="109" spans="1:21" ht="14.1" customHeight="1" thickBot="1" x14ac:dyDescent="0.2">
      <c r="A109" s="23"/>
      <c r="B109" s="24" t="s">
        <v>90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163</v>
      </c>
      <c r="B110" s="45"/>
      <c r="C110" s="42"/>
      <c r="D110" s="9">
        <f>SUM(D111:D116)</f>
        <v>4</v>
      </c>
      <c r="E110" s="10">
        <f>SUM(E111:E116)</f>
        <v>1</v>
      </c>
      <c r="F110" s="11">
        <f>SUM(F111:F116)</f>
        <v>0</v>
      </c>
      <c r="G110" s="11">
        <f t="shared" ref="G110:U110" si="17">SUM(G111:G116)</f>
        <v>0</v>
      </c>
      <c r="H110" s="12">
        <f t="shared" si="17"/>
        <v>3</v>
      </c>
      <c r="I110" s="13">
        <f t="shared" si="17"/>
        <v>4</v>
      </c>
      <c r="J110" s="11">
        <f t="shared" si="17"/>
        <v>0</v>
      </c>
      <c r="K110" s="11">
        <f t="shared" si="17"/>
        <v>0</v>
      </c>
      <c r="L110" s="11">
        <f t="shared" si="17"/>
        <v>0</v>
      </c>
      <c r="M110" s="12">
        <f t="shared" si="17"/>
        <v>0</v>
      </c>
      <c r="N110" s="13">
        <f t="shared" si="17"/>
        <v>4</v>
      </c>
      <c r="O110" s="11">
        <f t="shared" si="17"/>
        <v>0</v>
      </c>
      <c r="P110" s="12">
        <f t="shared" si="17"/>
        <v>0</v>
      </c>
      <c r="Q110" s="13">
        <f t="shared" si="17"/>
        <v>4</v>
      </c>
      <c r="R110" s="12">
        <f t="shared" si="17"/>
        <v>0</v>
      </c>
      <c r="S110" s="13">
        <f t="shared" si="17"/>
        <v>4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91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92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93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94</v>
      </c>
      <c r="C114" s="15">
        <v>544</v>
      </c>
      <c r="D114" s="17">
        <f t="shared" si="18"/>
        <v>4</v>
      </c>
      <c r="E114" s="21">
        <v>1</v>
      </c>
      <c r="F114" s="19"/>
      <c r="G114" s="19"/>
      <c r="H114" s="20">
        <v>3</v>
      </c>
      <c r="I114" s="22">
        <v>4</v>
      </c>
      <c r="J114" s="19"/>
      <c r="K114" s="19"/>
      <c r="L114" s="19"/>
      <c r="M114" s="20"/>
      <c r="N114" s="22">
        <v>4</v>
      </c>
      <c r="O114" s="19"/>
      <c r="P114" s="20"/>
      <c r="Q114" s="22">
        <v>4</v>
      </c>
      <c r="R114" s="20"/>
      <c r="S114" s="22">
        <v>4</v>
      </c>
      <c r="T114" s="19"/>
      <c r="U114" s="20"/>
    </row>
    <row r="115" spans="1:21" ht="14.1" customHeight="1" x14ac:dyDescent="0.15">
      <c r="A115" s="14"/>
      <c r="B115" s="15" t="s">
        <v>95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96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164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97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98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99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100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165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101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166</v>
      </c>
      <c r="B124" s="45"/>
      <c r="C124" s="42"/>
      <c r="D124" s="9">
        <f>SUM(D125:D134)</f>
        <v>14</v>
      </c>
      <c r="E124" s="10">
        <f>SUM(E125:E134)</f>
        <v>10</v>
      </c>
      <c r="F124" s="11">
        <f>SUM(F125:F134)</f>
        <v>4</v>
      </c>
      <c r="G124" s="11">
        <f t="shared" ref="G124:U124" si="21">SUM(G125:G134)</f>
        <v>0</v>
      </c>
      <c r="H124" s="12">
        <f t="shared" si="21"/>
        <v>0</v>
      </c>
      <c r="I124" s="13">
        <f t="shared" si="21"/>
        <v>12</v>
      </c>
      <c r="J124" s="11">
        <f t="shared" si="21"/>
        <v>0</v>
      </c>
      <c r="K124" s="11">
        <f t="shared" si="21"/>
        <v>2</v>
      </c>
      <c r="L124" s="11">
        <f t="shared" si="21"/>
        <v>0</v>
      </c>
      <c r="M124" s="12">
        <f t="shared" si="21"/>
        <v>0</v>
      </c>
      <c r="N124" s="13">
        <f t="shared" si="21"/>
        <v>14</v>
      </c>
      <c r="O124" s="11">
        <f t="shared" si="21"/>
        <v>0</v>
      </c>
      <c r="P124" s="12">
        <f t="shared" si="21"/>
        <v>0</v>
      </c>
      <c r="Q124" s="13">
        <f t="shared" si="21"/>
        <v>13</v>
      </c>
      <c r="R124" s="12">
        <f t="shared" si="21"/>
        <v>1</v>
      </c>
      <c r="S124" s="13">
        <f t="shared" si="21"/>
        <v>10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102</v>
      </c>
      <c r="C125" s="15">
        <v>601</v>
      </c>
      <c r="D125" s="17">
        <f>SUM(E125:H125)</f>
        <v>5</v>
      </c>
      <c r="E125" s="21">
        <v>1</v>
      </c>
      <c r="F125" s="19">
        <v>4</v>
      </c>
      <c r="G125" s="19"/>
      <c r="H125" s="20"/>
      <c r="I125" s="22">
        <v>5</v>
      </c>
      <c r="J125" s="19"/>
      <c r="K125" s="19"/>
      <c r="L125" s="19"/>
      <c r="M125" s="20"/>
      <c r="N125" s="22">
        <v>5</v>
      </c>
      <c r="O125" s="19"/>
      <c r="P125" s="20"/>
      <c r="Q125" s="22">
        <v>5</v>
      </c>
      <c r="R125" s="20"/>
      <c r="S125" s="22">
        <v>1</v>
      </c>
      <c r="T125" s="19"/>
      <c r="U125" s="20"/>
    </row>
    <row r="126" spans="1:21" ht="14.1" customHeight="1" x14ac:dyDescent="0.15">
      <c r="A126" s="14"/>
      <c r="B126" s="15" t="s">
        <v>103</v>
      </c>
      <c r="C126" s="15">
        <v>602</v>
      </c>
      <c r="D126" s="17">
        <f t="shared" ref="D126:D132" si="22">SUM(E126:H126)</f>
        <v>0</v>
      </c>
      <c r="E126" s="21"/>
      <c r="F126" s="19"/>
      <c r="G126" s="19"/>
      <c r="H126" s="20"/>
      <c r="I126" s="22"/>
      <c r="J126" s="19"/>
      <c r="K126" s="19"/>
      <c r="L126" s="19"/>
      <c r="M126" s="20"/>
      <c r="N126" s="22"/>
      <c r="O126" s="19"/>
      <c r="P126" s="20"/>
      <c r="Q126" s="22"/>
      <c r="R126" s="20"/>
      <c r="S126" s="22"/>
      <c r="T126" s="19"/>
      <c r="U126" s="20"/>
    </row>
    <row r="127" spans="1:21" ht="14.1" customHeight="1" x14ac:dyDescent="0.15">
      <c r="A127" s="14"/>
      <c r="B127" s="15" t="s">
        <v>104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105</v>
      </c>
      <c r="C128" s="15">
        <v>604</v>
      </c>
      <c r="D128" s="17">
        <f t="shared" si="22"/>
        <v>0</v>
      </c>
      <c r="E128" s="21"/>
      <c r="F128" s="19"/>
      <c r="G128" s="19"/>
      <c r="H128" s="20"/>
      <c r="I128" s="22"/>
      <c r="J128" s="19"/>
      <c r="K128" s="19"/>
      <c r="L128" s="19"/>
      <c r="M128" s="20"/>
      <c r="N128" s="22"/>
      <c r="O128" s="19"/>
      <c r="P128" s="20"/>
      <c r="Q128" s="22"/>
      <c r="R128" s="20"/>
      <c r="S128" s="22"/>
      <c r="T128" s="19"/>
      <c r="U128" s="20"/>
    </row>
    <row r="129" spans="1:21" ht="14.1" customHeight="1" x14ac:dyDescent="0.15">
      <c r="A129" s="14"/>
      <c r="B129" s="15" t="s">
        <v>106</v>
      </c>
      <c r="C129" s="15">
        <v>605</v>
      </c>
      <c r="D129" s="17">
        <f t="shared" si="22"/>
        <v>2</v>
      </c>
      <c r="E129" s="21">
        <v>2</v>
      </c>
      <c r="F129" s="19"/>
      <c r="G129" s="19"/>
      <c r="H129" s="20"/>
      <c r="I129" s="22">
        <v>2</v>
      </c>
      <c r="J129" s="19"/>
      <c r="K129" s="19"/>
      <c r="L129" s="19"/>
      <c r="M129" s="20"/>
      <c r="N129" s="22">
        <v>2</v>
      </c>
      <c r="O129" s="19"/>
      <c r="P129" s="20"/>
      <c r="Q129" s="22">
        <v>2</v>
      </c>
      <c r="R129" s="20"/>
      <c r="S129" s="22">
        <v>2</v>
      </c>
      <c r="T129" s="19"/>
      <c r="U129" s="20"/>
    </row>
    <row r="130" spans="1:21" ht="14.1" customHeight="1" x14ac:dyDescent="0.15">
      <c r="A130" s="14"/>
      <c r="B130" s="15" t="s">
        <v>107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108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109</v>
      </c>
      <c r="C132" s="15">
        <v>608</v>
      </c>
      <c r="D132" s="17">
        <f t="shared" si="22"/>
        <v>1</v>
      </c>
      <c r="E132" s="21">
        <v>1</v>
      </c>
      <c r="F132" s="19"/>
      <c r="G132" s="19"/>
      <c r="H132" s="20"/>
      <c r="I132" s="22">
        <v>1</v>
      </c>
      <c r="J132" s="19"/>
      <c r="K132" s="19"/>
      <c r="L132" s="19"/>
      <c r="M132" s="20"/>
      <c r="N132" s="22">
        <v>1</v>
      </c>
      <c r="O132" s="19"/>
      <c r="P132" s="20"/>
      <c r="Q132" s="22">
        <v>1</v>
      </c>
      <c r="R132" s="20"/>
      <c r="S132" s="22">
        <v>1</v>
      </c>
      <c r="T132" s="19"/>
      <c r="U132" s="20"/>
    </row>
    <row r="133" spans="1:21" ht="14.1" customHeight="1" x14ac:dyDescent="0.15">
      <c r="A133" s="14"/>
      <c r="B133" s="15" t="s">
        <v>110</v>
      </c>
      <c r="C133" s="15">
        <v>609</v>
      </c>
      <c r="D133" s="17">
        <f>SUM(E133:H133)</f>
        <v>1</v>
      </c>
      <c r="E133" s="21">
        <v>1</v>
      </c>
      <c r="F133" s="19"/>
      <c r="G133" s="19"/>
      <c r="H133" s="20"/>
      <c r="I133" s="22">
        <v>1</v>
      </c>
      <c r="J133" s="19"/>
      <c r="K133" s="19"/>
      <c r="L133" s="19"/>
      <c r="M133" s="20"/>
      <c r="N133" s="22">
        <v>1</v>
      </c>
      <c r="O133" s="19"/>
      <c r="P133" s="20"/>
      <c r="Q133" s="22"/>
      <c r="R133" s="20">
        <v>1</v>
      </c>
      <c r="S133" s="22">
        <v>1</v>
      </c>
      <c r="T133" s="19"/>
      <c r="U133" s="20"/>
    </row>
    <row r="134" spans="1:21" ht="14.1" customHeight="1" thickBot="1" x14ac:dyDescent="0.2">
      <c r="A134" s="23"/>
      <c r="B134" s="24" t="s">
        <v>167</v>
      </c>
      <c r="C134" s="24">
        <v>610</v>
      </c>
      <c r="D134" s="44">
        <f>SUM(E134:H134)</f>
        <v>5</v>
      </c>
      <c r="E134" s="26">
        <v>5</v>
      </c>
      <c r="F134" s="27"/>
      <c r="G134" s="27"/>
      <c r="H134" s="28"/>
      <c r="I134" s="29">
        <v>3</v>
      </c>
      <c r="J134" s="27"/>
      <c r="K134" s="27">
        <v>2</v>
      </c>
      <c r="L134" s="27"/>
      <c r="M134" s="28"/>
      <c r="N134" s="29">
        <v>5</v>
      </c>
      <c r="O134" s="27"/>
      <c r="P134" s="28"/>
      <c r="Q134" s="29">
        <v>5</v>
      </c>
      <c r="R134" s="28"/>
      <c r="S134" s="29">
        <v>5</v>
      </c>
      <c r="T134" s="27"/>
      <c r="U134" s="28"/>
    </row>
    <row r="135" spans="1:21" ht="14.1" customHeight="1" x14ac:dyDescent="0.15">
      <c r="A135" s="7" t="s">
        <v>168</v>
      </c>
      <c r="B135" s="45"/>
      <c r="C135" s="42"/>
      <c r="D135" s="9">
        <f>SUM(D136:D140)</f>
        <v>22</v>
      </c>
      <c r="E135" s="10">
        <f>SUM(E136:E140)</f>
        <v>16</v>
      </c>
      <c r="F135" s="11">
        <f>SUM(F136:F140)</f>
        <v>1</v>
      </c>
      <c r="G135" s="11">
        <f t="shared" ref="G135:U135" si="23">SUM(G136:G140)</f>
        <v>0</v>
      </c>
      <c r="H135" s="12">
        <f t="shared" si="23"/>
        <v>5</v>
      </c>
      <c r="I135" s="13">
        <f t="shared" si="23"/>
        <v>17</v>
      </c>
      <c r="J135" s="11">
        <f t="shared" si="23"/>
        <v>0</v>
      </c>
      <c r="K135" s="11">
        <f t="shared" si="23"/>
        <v>3</v>
      </c>
      <c r="L135" s="11">
        <f t="shared" si="23"/>
        <v>0</v>
      </c>
      <c r="M135" s="12">
        <f t="shared" si="23"/>
        <v>2</v>
      </c>
      <c r="N135" s="13">
        <f t="shared" si="23"/>
        <v>22</v>
      </c>
      <c r="O135" s="11">
        <f t="shared" si="23"/>
        <v>0</v>
      </c>
      <c r="P135" s="12">
        <f t="shared" si="23"/>
        <v>0</v>
      </c>
      <c r="Q135" s="13">
        <f t="shared" si="23"/>
        <v>17</v>
      </c>
      <c r="R135" s="12">
        <f t="shared" si="23"/>
        <v>5</v>
      </c>
      <c r="S135" s="13">
        <f t="shared" si="23"/>
        <v>22</v>
      </c>
      <c r="T135" s="11">
        <f t="shared" si="23"/>
        <v>0</v>
      </c>
      <c r="U135" s="12">
        <f t="shared" si="23"/>
        <v>0</v>
      </c>
    </row>
    <row r="136" spans="1:21" ht="14.1" customHeight="1" x14ac:dyDescent="0.15">
      <c r="A136" s="14"/>
      <c r="B136" s="15" t="s">
        <v>111</v>
      </c>
      <c r="C136" s="15">
        <v>621</v>
      </c>
      <c r="D136" s="17">
        <f>SUM(E136:H136)</f>
        <v>15</v>
      </c>
      <c r="E136" s="21">
        <v>11</v>
      </c>
      <c r="F136" s="19">
        <v>1</v>
      </c>
      <c r="G136" s="19"/>
      <c r="H136" s="20">
        <v>3</v>
      </c>
      <c r="I136" s="22">
        <v>11</v>
      </c>
      <c r="J136" s="19"/>
      <c r="K136" s="19">
        <v>2</v>
      </c>
      <c r="L136" s="19"/>
      <c r="M136" s="20">
        <v>2</v>
      </c>
      <c r="N136" s="22">
        <v>15</v>
      </c>
      <c r="O136" s="19"/>
      <c r="P136" s="20"/>
      <c r="Q136" s="22">
        <v>10</v>
      </c>
      <c r="R136" s="20">
        <v>5</v>
      </c>
      <c r="S136" s="22">
        <v>15</v>
      </c>
      <c r="T136" s="19"/>
      <c r="U136" s="20"/>
    </row>
    <row r="137" spans="1:21" ht="14.1" customHeight="1" x14ac:dyDescent="0.15">
      <c r="A137" s="14"/>
      <c r="B137" s="15" t="s">
        <v>112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113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114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169</v>
      </c>
      <c r="C140" s="24">
        <v>625</v>
      </c>
      <c r="D140" s="44">
        <f>SUM(E140:H140)</f>
        <v>7</v>
      </c>
      <c r="E140" s="26">
        <v>5</v>
      </c>
      <c r="F140" s="27"/>
      <c r="G140" s="27"/>
      <c r="H140" s="28">
        <v>2</v>
      </c>
      <c r="I140" s="29">
        <v>6</v>
      </c>
      <c r="J140" s="27"/>
      <c r="K140" s="27">
        <v>1</v>
      </c>
      <c r="L140" s="27"/>
      <c r="M140" s="28"/>
      <c r="N140" s="29">
        <v>7</v>
      </c>
      <c r="O140" s="27"/>
      <c r="P140" s="28"/>
      <c r="Q140" s="29">
        <v>7</v>
      </c>
      <c r="R140" s="28"/>
      <c r="S140" s="29">
        <v>7</v>
      </c>
      <c r="T140" s="27"/>
      <c r="U140" s="28"/>
    </row>
    <row r="141" spans="1:21" ht="14.1" customHeight="1" x14ac:dyDescent="0.15">
      <c r="A141" s="7" t="s">
        <v>170</v>
      </c>
      <c r="B141" s="45"/>
      <c r="C141" s="42"/>
      <c r="D141" s="9">
        <f>SUM(D142:D148)</f>
        <v>6</v>
      </c>
      <c r="E141" s="10">
        <f>SUM(E142:E148)</f>
        <v>6</v>
      </c>
      <c r="F141" s="11">
        <f>SUM(F142:F148)</f>
        <v>0</v>
      </c>
      <c r="G141" s="11">
        <f t="shared" ref="G141:U141" si="24">SUM(G142:G148)</f>
        <v>0</v>
      </c>
      <c r="H141" s="12">
        <f t="shared" si="24"/>
        <v>0</v>
      </c>
      <c r="I141" s="13">
        <f t="shared" si="24"/>
        <v>6</v>
      </c>
      <c r="J141" s="11">
        <f t="shared" si="24"/>
        <v>0</v>
      </c>
      <c r="K141" s="11">
        <f t="shared" si="24"/>
        <v>0</v>
      </c>
      <c r="L141" s="11">
        <f t="shared" si="24"/>
        <v>0</v>
      </c>
      <c r="M141" s="12">
        <f t="shared" si="24"/>
        <v>0</v>
      </c>
      <c r="N141" s="13">
        <f t="shared" si="24"/>
        <v>6</v>
      </c>
      <c r="O141" s="11">
        <f t="shared" si="24"/>
        <v>0</v>
      </c>
      <c r="P141" s="12">
        <f t="shared" si="24"/>
        <v>0</v>
      </c>
      <c r="Q141" s="13">
        <f t="shared" si="24"/>
        <v>6</v>
      </c>
      <c r="R141" s="12">
        <f t="shared" si="24"/>
        <v>0</v>
      </c>
      <c r="S141" s="13">
        <f t="shared" si="24"/>
        <v>6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115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116</v>
      </c>
      <c r="C143" s="15">
        <v>642</v>
      </c>
      <c r="D143" s="17">
        <f t="shared" si="25"/>
        <v>2</v>
      </c>
      <c r="E143" s="21">
        <v>2</v>
      </c>
      <c r="F143" s="19"/>
      <c r="G143" s="19"/>
      <c r="H143" s="20"/>
      <c r="I143" s="21">
        <v>2</v>
      </c>
      <c r="J143" s="19"/>
      <c r="K143" s="19"/>
      <c r="L143" s="19"/>
      <c r="M143" s="20"/>
      <c r="N143" s="22">
        <v>2</v>
      </c>
      <c r="O143" s="19"/>
      <c r="P143" s="20"/>
      <c r="Q143" s="21">
        <v>2</v>
      </c>
      <c r="R143" s="20"/>
      <c r="S143" s="22">
        <v>2</v>
      </c>
      <c r="T143" s="19"/>
      <c r="U143" s="20"/>
    </row>
    <row r="144" spans="1:21" ht="14.1" customHeight="1" x14ac:dyDescent="0.15">
      <c r="A144" s="14"/>
      <c r="B144" s="15" t="s">
        <v>117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118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119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171</v>
      </c>
      <c r="C147" s="15">
        <v>646</v>
      </c>
      <c r="D147" s="17">
        <f t="shared" si="25"/>
        <v>3</v>
      </c>
      <c r="E147" s="21">
        <v>3</v>
      </c>
      <c r="F147" s="19"/>
      <c r="G147" s="19"/>
      <c r="H147" s="20"/>
      <c r="I147" s="21">
        <v>3</v>
      </c>
      <c r="J147" s="19"/>
      <c r="K147" s="19"/>
      <c r="L147" s="19"/>
      <c r="M147" s="20"/>
      <c r="N147" s="22">
        <v>3</v>
      </c>
      <c r="O147" s="19"/>
      <c r="P147" s="20"/>
      <c r="Q147" s="21">
        <v>3</v>
      </c>
      <c r="R147" s="20"/>
      <c r="S147" s="22">
        <v>3</v>
      </c>
      <c r="T147" s="19"/>
      <c r="U147" s="20"/>
    </row>
    <row r="148" spans="1:21" ht="14.1" customHeight="1" thickBot="1" x14ac:dyDescent="0.2">
      <c r="A148" s="23"/>
      <c r="B148" s="24" t="s">
        <v>172</v>
      </c>
      <c r="C148" s="24">
        <v>647</v>
      </c>
      <c r="D148" s="44">
        <f t="shared" si="25"/>
        <v>1</v>
      </c>
      <c r="E148" s="26">
        <v>1</v>
      </c>
      <c r="F148" s="27"/>
      <c r="G148" s="27"/>
      <c r="H148" s="28"/>
      <c r="I148" s="26">
        <v>1</v>
      </c>
      <c r="J148" s="27"/>
      <c r="K148" s="27"/>
      <c r="L148" s="27"/>
      <c r="M148" s="28"/>
      <c r="N148" s="29">
        <v>1</v>
      </c>
      <c r="O148" s="27"/>
      <c r="P148" s="28"/>
      <c r="Q148" s="26">
        <v>1</v>
      </c>
      <c r="R148" s="28"/>
      <c r="S148" s="29">
        <v>1</v>
      </c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120</v>
      </c>
      <c r="B158" s="56"/>
      <c r="C158" s="56"/>
      <c r="D158" s="47">
        <f t="shared" ref="D158:U158" si="26">D5 + D13 + SUM(D21:D52)</f>
        <v>3682</v>
      </c>
      <c r="E158" s="47">
        <f t="shared" si="26"/>
        <v>769</v>
      </c>
      <c r="F158" s="47">
        <f t="shared" si="26"/>
        <v>1476</v>
      </c>
      <c r="G158" s="47">
        <f t="shared" si="26"/>
        <v>6</v>
      </c>
      <c r="H158" s="47">
        <f t="shared" si="26"/>
        <v>1431</v>
      </c>
      <c r="I158" s="47">
        <f t="shared" si="26"/>
        <v>3368</v>
      </c>
      <c r="J158" s="47">
        <f t="shared" si="26"/>
        <v>21</v>
      </c>
      <c r="K158" s="47">
        <f t="shared" si="26"/>
        <v>130</v>
      </c>
      <c r="L158" s="47">
        <f t="shared" si="26"/>
        <v>0</v>
      </c>
      <c r="M158" s="47">
        <f t="shared" si="26"/>
        <v>163</v>
      </c>
      <c r="N158" s="47">
        <f t="shared" si="26"/>
        <v>3673</v>
      </c>
      <c r="O158" s="47">
        <f t="shared" si="26"/>
        <v>9</v>
      </c>
      <c r="P158" s="47">
        <f t="shared" si="26"/>
        <v>0</v>
      </c>
      <c r="Q158" s="47">
        <f t="shared" si="26"/>
        <v>1718</v>
      </c>
      <c r="R158" s="47">
        <f t="shared" si="26"/>
        <v>1964</v>
      </c>
      <c r="S158" s="47">
        <f t="shared" si="26"/>
        <v>1321</v>
      </c>
      <c r="T158" s="47">
        <f t="shared" si="26"/>
        <v>2004</v>
      </c>
      <c r="U158" s="48">
        <f t="shared" si="26"/>
        <v>916</v>
      </c>
    </row>
    <row r="159" spans="1:21" ht="14.1" customHeight="1" x14ac:dyDescent="0.15">
      <c r="A159" s="57" t="s">
        <v>121</v>
      </c>
      <c r="B159" s="58"/>
      <c r="C159" s="58"/>
      <c r="D159" s="49">
        <f>D53+D55+D63+D68+D73+D78+D87+D96+D99+D103+D106+D110+D117+D122+D124+D135+D141</f>
        <v>419</v>
      </c>
      <c r="E159" s="49">
        <f>E53+E55+E63+E68+E73+E78+E87+E96+E99+E103+E106+E110+E117+E122+E124+E135+E141</f>
        <v>143</v>
      </c>
      <c r="F159" s="49">
        <f t="shared" ref="F159:U159" si="27">F53+F55+F63+F68+F73+F78+F87+F96+F99+F103+F106+F110+F117+F122+F124+F135+F141</f>
        <v>226</v>
      </c>
      <c r="G159" s="49">
        <f t="shared" si="27"/>
        <v>0</v>
      </c>
      <c r="H159" s="49">
        <f t="shared" si="27"/>
        <v>50</v>
      </c>
      <c r="I159" s="49">
        <f t="shared" si="27"/>
        <v>380</v>
      </c>
      <c r="J159" s="49">
        <f t="shared" si="27"/>
        <v>0</v>
      </c>
      <c r="K159" s="49">
        <f t="shared" si="27"/>
        <v>16</v>
      </c>
      <c r="L159" s="49">
        <f t="shared" si="27"/>
        <v>0</v>
      </c>
      <c r="M159" s="49">
        <f t="shared" si="27"/>
        <v>23</v>
      </c>
      <c r="N159" s="49">
        <f t="shared" si="27"/>
        <v>419</v>
      </c>
      <c r="O159" s="49">
        <f t="shared" si="27"/>
        <v>0</v>
      </c>
      <c r="P159" s="49">
        <f t="shared" si="27"/>
        <v>0</v>
      </c>
      <c r="Q159" s="49">
        <f t="shared" si="27"/>
        <v>257</v>
      </c>
      <c r="R159" s="49">
        <f t="shared" si="27"/>
        <v>162</v>
      </c>
      <c r="S159" s="49">
        <f t="shared" si="27"/>
        <v>194</v>
      </c>
      <c r="T159" s="49">
        <f t="shared" si="27"/>
        <v>153</v>
      </c>
      <c r="U159" s="50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122</v>
      </c>
      <c r="B161" s="60"/>
      <c r="C161" s="60"/>
      <c r="D161" s="53">
        <f>SUM(D158:D159)</f>
        <v>4101</v>
      </c>
      <c r="E161" s="53">
        <f t="shared" ref="E161:U161" si="28">SUM(E158:E159)</f>
        <v>912</v>
      </c>
      <c r="F161" s="53">
        <f t="shared" si="28"/>
        <v>1702</v>
      </c>
      <c r="G161" s="53">
        <f t="shared" si="28"/>
        <v>6</v>
      </c>
      <c r="H161" s="53">
        <f t="shared" si="28"/>
        <v>1481</v>
      </c>
      <c r="I161" s="53">
        <f t="shared" si="28"/>
        <v>3748</v>
      </c>
      <c r="J161" s="53">
        <f t="shared" si="28"/>
        <v>21</v>
      </c>
      <c r="K161" s="53">
        <f t="shared" si="28"/>
        <v>146</v>
      </c>
      <c r="L161" s="53">
        <f t="shared" si="28"/>
        <v>0</v>
      </c>
      <c r="M161" s="53">
        <f t="shared" si="28"/>
        <v>186</v>
      </c>
      <c r="N161" s="53">
        <f t="shared" si="28"/>
        <v>4092</v>
      </c>
      <c r="O161" s="53">
        <f t="shared" si="28"/>
        <v>9</v>
      </c>
      <c r="P161" s="53">
        <f t="shared" si="28"/>
        <v>0</v>
      </c>
      <c r="Q161" s="53">
        <f t="shared" si="28"/>
        <v>1975</v>
      </c>
      <c r="R161" s="53">
        <f t="shared" si="28"/>
        <v>2126</v>
      </c>
      <c r="S161" s="53">
        <f t="shared" si="28"/>
        <v>1515</v>
      </c>
      <c r="T161" s="53">
        <f t="shared" si="28"/>
        <v>2157</v>
      </c>
      <c r="U161" s="54">
        <f t="shared" si="28"/>
        <v>916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90660-2F2C-4913-ABE6-08CBDEB89F35}">
  <dimension ref="A1:U162"/>
  <sheetViews>
    <sheetView workbookViewId="0"/>
  </sheetViews>
  <sheetFormatPr defaultColWidth="9" defaultRowHeight="12" x14ac:dyDescent="0.15"/>
  <cols>
    <col min="1" max="1" width="3.625" style="1" customWidth="1"/>
    <col min="2" max="2" width="10.625" style="1" customWidth="1"/>
    <col min="3" max="3" width="5.5" style="1" customWidth="1"/>
    <col min="4" max="4" width="7.25" style="1" customWidth="1"/>
    <col min="5" max="18" width="6.125" style="1" customWidth="1"/>
    <col min="19" max="21" width="7.625" style="1" customWidth="1"/>
    <col min="22" max="16384" width="9" style="1"/>
  </cols>
  <sheetData>
    <row r="1" spans="1:21" s="4" customFormat="1" x14ac:dyDescent="0.15">
      <c r="A1" s="4" t="s">
        <v>183</v>
      </c>
      <c r="E1" s="4" t="s">
        <v>124</v>
      </c>
      <c r="R1" s="4" t="s">
        <v>125</v>
      </c>
      <c r="S1" s="74" t="s">
        <v>123</v>
      </c>
      <c r="T1" s="74"/>
      <c r="U1" s="74"/>
    </row>
    <row r="2" spans="1:21" ht="12.75" thickBot="1" x14ac:dyDescent="0.2"/>
    <row r="3" spans="1:21" ht="13.5" customHeight="1" x14ac:dyDescent="0.15">
      <c r="A3" s="61" t="s">
        <v>0</v>
      </c>
      <c r="B3" s="62"/>
      <c r="C3" s="65" t="s">
        <v>1</v>
      </c>
      <c r="D3" s="70" t="s">
        <v>2</v>
      </c>
      <c r="E3" s="61" t="s">
        <v>3</v>
      </c>
      <c r="F3" s="62"/>
      <c r="G3" s="62"/>
      <c r="H3" s="72"/>
      <c r="I3" s="61" t="s">
        <v>4</v>
      </c>
      <c r="J3" s="62"/>
      <c r="K3" s="62"/>
      <c r="L3" s="62"/>
      <c r="M3" s="72"/>
      <c r="N3" s="73" t="s">
        <v>5</v>
      </c>
      <c r="O3" s="62"/>
      <c r="P3" s="72"/>
      <c r="Q3" s="61" t="s">
        <v>6</v>
      </c>
      <c r="R3" s="72"/>
      <c r="S3" s="67" t="s">
        <v>7</v>
      </c>
      <c r="T3" s="68"/>
      <c r="U3" s="69"/>
    </row>
    <row r="4" spans="1:21" ht="13.5" customHeight="1" thickBot="1" x14ac:dyDescent="0.2">
      <c r="A4" s="63"/>
      <c r="B4" s="64"/>
      <c r="C4" s="66"/>
      <c r="D4" s="71"/>
      <c r="E4" s="5" t="s">
        <v>8</v>
      </c>
      <c r="F4" s="6" t="s">
        <v>9</v>
      </c>
      <c r="G4" s="6" t="s">
        <v>10</v>
      </c>
      <c r="H4" s="2" t="s">
        <v>11</v>
      </c>
      <c r="I4" s="5" t="s">
        <v>12</v>
      </c>
      <c r="J4" s="6" t="s">
        <v>13</v>
      </c>
      <c r="K4" s="6" t="s">
        <v>14</v>
      </c>
      <c r="L4" s="6" t="s">
        <v>15</v>
      </c>
      <c r="M4" s="2" t="s">
        <v>16</v>
      </c>
      <c r="N4" s="3" t="s">
        <v>17</v>
      </c>
      <c r="O4" s="6" t="s">
        <v>18</v>
      </c>
      <c r="P4" s="2" t="s">
        <v>19</v>
      </c>
      <c r="Q4" s="5" t="s">
        <v>20</v>
      </c>
      <c r="R4" s="2" t="s">
        <v>21</v>
      </c>
      <c r="S4" s="3" t="s">
        <v>22</v>
      </c>
      <c r="T4" s="6" t="s">
        <v>23</v>
      </c>
      <c r="U4" s="2" t="s">
        <v>24</v>
      </c>
    </row>
    <row r="5" spans="1:21" ht="14.1" customHeight="1" x14ac:dyDescent="0.15">
      <c r="A5" s="7" t="s">
        <v>126</v>
      </c>
      <c r="B5" s="8"/>
      <c r="C5" s="8"/>
      <c r="D5" s="9">
        <f t="shared" ref="D5:T5" si="0">SUM(D6:D12)</f>
        <v>578</v>
      </c>
      <c r="E5" s="10">
        <f t="shared" si="0"/>
        <v>131</v>
      </c>
      <c r="F5" s="11">
        <f t="shared" si="0"/>
        <v>176</v>
      </c>
      <c r="G5" s="11">
        <f t="shared" si="0"/>
        <v>0</v>
      </c>
      <c r="H5" s="12">
        <f t="shared" si="0"/>
        <v>271</v>
      </c>
      <c r="I5" s="10">
        <f t="shared" si="0"/>
        <v>522</v>
      </c>
      <c r="J5" s="11">
        <f t="shared" si="0"/>
        <v>0</v>
      </c>
      <c r="K5" s="11">
        <f t="shared" si="0"/>
        <v>48</v>
      </c>
      <c r="L5" s="11">
        <f t="shared" si="0"/>
        <v>0</v>
      </c>
      <c r="M5" s="12">
        <f t="shared" si="0"/>
        <v>8</v>
      </c>
      <c r="N5" s="13">
        <f t="shared" si="0"/>
        <v>572</v>
      </c>
      <c r="O5" s="11">
        <f t="shared" si="0"/>
        <v>6</v>
      </c>
      <c r="P5" s="12">
        <f t="shared" si="0"/>
        <v>0</v>
      </c>
      <c r="Q5" s="13">
        <f t="shared" si="0"/>
        <v>226</v>
      </c>
      <c r="R5" s="12">
        <f t="shared" si="0"/>
        <v>352</v>
      </c>
      <c r="S5" s="13">
        <f t="shared" si="0"/>
        <v>208</v>
      </c>
      <c r="T5" s="11">
        <f t="shared" si="0"/>
        <v>336</v>
      </c>
      <c r="U5" s="12">
        <f>SUM(U6:U12)</f>
        <v>196</v>
      </c>
    </row>
    <row r="6" spans="1:21" ht="14.1" customHeight="1" x14ac:dyDescent="0.15">
      <c r="A6" s="14"/>
      <c r="B6" s="15" t="s">
        <v>127</v>
      </c>
      <c r="C6" s="16">
        <v>101</v>
      </c>
      <c r="D6" s="17">
        <f>SUM(E6:H6)</f>
        <v>26</v>
      </c>
      <c r="E6" s="18">
        <v>14</v>
      </c>
      <c r="F6" s="19">
        <v>12</v>
      </c>
      <c r="G6" s="19"/>
      <c r="H6" s="20"/>
      <c r="I6" s="21">
        <v>26</v>
      </c>
      <c r="J6" s="19"/>
      <c r="K6" s="19"/>
      <c r="L6" s="19"/>
      <c r="M6" s="20"/>
      <c r="N6" s="22">
        <v>26</v>
      </c>
      <c r="O6" s="19"/>
      <c r="P6" s="20"/>
      <c r="Q6" s="22">
        <v>12</v>
      </c>
      <c r="R6" s="20">
        <v>14</v>
      </c>
      <c r="S6" s="22">
        <v>14</v>
      </c>
      <c r="T6" s="19">
        <v>12</v>
      </c>
      <c r="U6" s="20"/>
    </row>
    <row r="7" spans="1:21" ht="14.1" customHeight="1" x14ac:dyDescent="0.15">
      <c r="A7" s="14"/>
      <c r="B7" s="15" t="s">
        <v>128</v>
      </c>
      <c r="C7" s="16">
        <v>103</v>
      </c>
      <c r="D7" s="17">
        <f>SUM(E7:H7)</f>
        <v>25</v>
      </c>
      <c r="E7" s="21">
        <v>19</v>
      </c>
      <c r="F7" s="19"/>
      <c r="G7" s="19"/>
      <c r="H7" s="20">
        <v>6</v>
      </c>
      <c r="I7" s="21">
        <v>22</v>
      </c>
      <c r="J7" s="19"/>
      <c r="K7" s="19">
        <v>1</v>
      </c>
      <c r="L7" s="19"/>
      <c r="M7" s="20">
        <v>2</v>
      </c>
      <c r="N7" s="22">
        <v>25</v>
      </c>
      <c r="O7" s="19"/>
      <c r="P7" s="20"/>
      <c r="Q7" s="22">
        <v>25</v>
      </c>
      <c r="R7" s="20"/>
      <c r="S7" s="22">
        <v>25</v>
      </c>
      <c r="T7" s="19"/>
      <c r="U7" s="20"/>
    </row>
    <row r="8" spans="1:21" ht="14.1" customHeight="1" x14ac:dyDescent="0.15">
      <c r="A8" s="14"/>
      <c r="B8" s="15" t="s">
        <v>129</v>
      </c>
      <c r="C8" s="16">
        <v>105</v>
      </c>
      <c r="D8" s="17">
        <f t="shared" ref="D8:D52" si="1">SUM(E8:H8)</f>
        <v>41</v>
      </c>
      <c r="E8" s="21">
        <v>4</v>
      </c>
      <c r="F8" s="19">
        <v>36</v>
      </c>
      <c r="G8" s="19"/>
      <c r="H8" s="20">
        <v>1</v>
      </c>
      <c r="I8" s="21">
        <v>40</v>
      </c>
      <c r="J8" s="19"/>
      <c r="K8" s="19">
        <v>1</v>
      </c>
      <c r="L8" s="19"/>
      <c r="M8" s="20"/>
      <c r="N8" s="22">
        <v>41</v>
      </c>
      <c r="O8" s="19"/>
      <c r="P8" s="20"/>
      <c r="Q8" s="22">
        <v>4</v>
      </c>
      <c r="R8" s="20">
        <v>37</v>
      </c>
      <c r="S8" s="22">
        <v>5</v>
      </c>
      <c r="T8" s="19">
        <v>36</v>
      </c>
      <c r="U8" s="20"/>
    </row>
    <row r="9" spans="1:21" ht="14.1" customHeight="1" x14ac:dyDescent="0.15">
      <c r="A9" s="14"/>
      <c r="B9" s="15" t="s">
        <v>130</v>
      </c>
      <c r="C9" s="16">
        <v>106</v>
      </c>
      <c r="D9" s="17">
        <f t="shared" si="1"/>
        <v>72</v>
      </c>
      <c r="E9" s="21">
        <v>10</v>
      </c>
      <c r="F9" s="19">
        <v>45</v>
      </c>
      <c r="G9" s="19"/>
      <c r="H9" s="20">
        <v>17</v>
      </c>
      <c r="I9" s="21">
        <v>66</v>
      </c>
      <c r="J9" s="19"/>
      <c r="K9" s="19">
        <v>6</v>
      </c>
      <c r="L9" s="19"/>
      <c r="M9" s="20"/>
      <c r="N9" s="22">
        <v>72</v>
      </c>
      <c r="O9" s="19"/>
      <c r="P9" s="20"/>
      <c r="Q9" s="22">
        <v>31</v>
      </c>
      <c r="R9" s="20">
        <v>41</v>
      </c>
      <c r="S9" s="22">
        <v>27</v>
      </c>
      <c r="T9" s="19">
        <v>45</v>
      </c>
      <c r="U9" s="20"/>
    </row>
    <row r="10" spans="1:21" ht="14.1" customHeight="1" x14ac:dyDescent="0.15">
      <c r="A10" s="14"/>
      <c r="B10" s="15" t="s">
        <v>131</v>
      </c>
      <c r="C10" s="16">
        <v>107</v>
      </c>
      <c r="D10" s="17">
        <f t="shared" si="1"/>
        <v>73</v>
      </c>
      <c r="E10" s="21">
        <v>39</v>
      </c>
      <c r="F10" s="19">
        <v>8</v>
      </c>
      <c r="G10" s="19"/>
      <c r="H10" s="20">
        <v>26</v>
      </c>
      <c r="I10" s="21">
        <v>60</v>
      </c>
      <c r="J10" s="19"/>
      <c r="K10" s="19">
        <v>11</v>
      </c>
      <c r="L10" s="19"/>
      <c r="M10" s="20">
        <v>2</v>
      </c>
      <c r="N10" s="22">
        <v>73</v>
      </c>
      <c r="O10" s="19"/>
      <c r="P10" s="20"/>
      <c r="Q10" s="22">
        <v>63</v>
      </c>
      <c r="R10" s="20">
        <v>10</v>
      </c>
      <c r="S10" s="22">
        <v>67</v>
      </c>
      <c r="T10" s="19"/>
      <c r="U10" s="20"/>
    </row>
    <row r="11" spans="1:21" ht="14.1" customHeight="1" x14ac:dyDescent="0.15">
      <c r="A11" s="14"/>
      <c r="B11" s="15" t="s">
        <v>132</v>
      </c>
      <c r="C11" s="16">
        <v>108</v>
      </c>
      <c r="D11" s="17">
        <f t="shared" si="1"/>
        <v>131</v>
      </c>
      <c r="E11" s="21">
        <v>8</v>
      </c>
      <c r="F11" s="19"/>
      <c r="G11" s="19"/>
      <c r="H11" s="20">
        <v>123</v>
      </c>
      <c r="I11" s="21">
        <v>130</v>
      </c>
      <c r="J11" s="19"/>
      <c r="K11" s="19">
        <v>1</v>
      </c>
      <c r="L11" s="19"/>
      <c r="M11" s="20"/>
      <c r="N11" s="22">
        <v>131</v>
      </c>
      <c r="O11" s="19"/>
      <c r="P11" s="20"/>
      <c r="Q11" s="22">
        <v>9</v>
      </c>
      <c r="R11" s="20">
        <v>122</v>
      </c>
      <c r="S11" s="22">
        <v>9</v>
      </c>
      <c r="T11" s="19">
        <v>122</v>
      </c>
      <c r="U11" s="20">
        <v>122</v>
      </c>
    </row>
    <row r="12" spans="1:21" ht="14.1" customHeight="1" thickBot="1" x14ac:dyDescent="0.2">
      <c r="A12" s="23"/>
      <c r="B12" s="24" t="s">
        <v>133</v>
      </c>
      <c r="C12" s="25">
        <v>109</v>
      </c>
      <c r="D12" s="17">
        <f t="shared" si="1"/>
        <v>210</v>
      </c>
      <c r="E12" s="26">
        <v>37</v>
      </c>
      <c r="F12" s="27">
        <v>75</v>
      </c>
      <c r="G12" s="27"/>
      <c r="H12" s="28">
        <v>98</v>
      </c>
      <c r="I12" s="26">
        <v>178</v>
      </c>
      <c r="J12" s="27"/>
      <c r="K12" s="27">
        <v>28</v>
      </c>
      <c r="L12" s="27"/>
      <c r="M12" s="28">
        <v>4</v>
      </c>
      <c r="N12" s="29">
        <v>204</v>
      </c>
      <c r="O12" s="27">
        <v>6</v>
      </c>
      <c r="P12" s="28"/>
      <c r="Q12" s="29">
        <v>82</v>
      </c>
      <c r="R12" s="28">
        <v>128</v>
      </c>
      <c r="S12" s="29">
        <v>61</v>
      </c>
      <c r="T12" s="27">
        <v>121</v>
      </c>
      <c r="U12" s="28">
        <v>74</v>
      </c>
    </row>
    <row r="13" spans="1:21" ht="14.1" customHeight="1" x14ac:dyDescent="0.15">
      <c r="A13" s="7" t="s">
        <v>134</v>
      </c>
      <c r="B13" s="30"/>
      <c r="C13" s="30"/>
      <c r="D13" s="9">
        <f t="shared" ref="D13:U13" si="2">SUM(D14:D20)</f>
        <v>1590</v>
      </c>
      <c r="E13" s="10">
        <f t="shared" si="2"/>
        <v>171</v>
      </c>
      <c r="F13" s="11">
        <f t="shared" si="2"/>
        <v>718</v>
      </c>
      <c r="G13" s="11">
        <f t="shared" si="2"/>
        <v>4</v>
      </c>
      <c r="H13" s="12">
        <f t="shared" si="2"/>
        <v>697</v>
      </c>
      <c r="I13" s="13">
        <f t="shared" si="2"/>
        <v>1539</v>
      </c>
      <c r="J13" s="11">
        <f t="shared" si="2"/>
        <v>0</v>
      </c>
      <c r="K13" s="11">
        <f t="shared" si="2"/>
        <v>20</v>
      </c>
      <c r="L13" s="11">
        <f t="shared" si="2"/>
        <v>0</v>
      </c>
      <c r="M13" s="12">
        <f t="shared" si="2"/>
        <v>31</v>
      </c>
      <c r="N13" s="13">
        <f t="shared" si="2"/>
        <v>1590</v>
      </c>
      <c r="O13" s="11">
        <f t="shared" si="2"/>
        <v>0</v>
      </c>
      <c r="P13" s="12">
        <f t="shared" si="2"/>
        <v>0</v>
      </c>
      <c r="Q13" s="13">
        <f t="shared" si="2"/>
        <v>482</v>
      </c>
      <c r="R13" s="12">
        <f t="shared" si="2"/>
        <v>1108</v>
      </c>
      <c r="S13" s="13">
        <f t="shared" si="2"/>
        <v>353</v>
      </c>
      <c r="T13" s="11">
        <f t="shared" si="2"/>
        <v>1181</v>
      </c>
      <c r="U13" s="12">
        <f t="shared" si="2"/>
        <v>533</v>
      </c>
    </row>
    <row r="14" spans="1:21" ht="14.1" customHeight="1" x14ac:dyDescent="0.15">
      <c r="A14" s="14"/>
      <c r="B14" s="15" t="s">
        <v>135</v>
      </c>
      <c r="C14" s="16">
        <v>131</v>
      </c>
      <c r="D14" s="17">
        <f t="shared" si="1"/>
        <v>198</v>
      </c>
      <c r="E14" s="21">
        <v>46</v>
      </c>
      <c r="F14" s="19">
        <v>112</v>
      </c>
      <c r="G14" s="19">
        <v>2</v>
      </c>
      <c r="H14" s="20">
        <v>38</v>
      </c>
      <c r="I14" s="21">
        <v>183</v>
      </c>
      <c r="J14" s="19"/>
      <c r="K14" s="19">
        <v>6</v>
      </c>
      <c r="L14" s="19"/>
      <c r="M14" s="20">
        <v>9</v>
      </c>
      <c r="N14" s="22">
        <v>198</v>
      </c>
      <c r="O14" s="19"/>
      <c r="P14" s="20"/>
      <c r="Q14" s="22">
        <v>139</v>
      </c>
      <c r="R14" s="20">
        <v>59</v>
      </c>
      <c r="S14" s="22">
        <v>86</v>
      </c>
      <c r="T14" s="19">
        <v>92</v>
      </c>
      <c r="U14" s="20"/>
    </row>
    <row r="15" spans="1:21" ht="14.1" customHeight="1" x14ac:dyDescent="0.15">
      <c r="A15" s="14"/>
      <c r="B15" s="15" t="s">
        <v>136</v>
      </c>
      <c r="C15" s="16">
        <v>132</v>
      </c>
      <c r="D15" s="17">
        <f t="shared" si="1"/>
        <v>335</v>
      </c>
      <c r="E15" s="21">
        <v>11</v>
      </c>
      <c r="F15" s="19">
        <v>141</v>
      </c>
      <c r="G15" s="19">
        <v>1</v>
      </c>
      <c r="H15" s="20">
        <v>182</v>
      </c>
      <c r="I15" s="21">
        <v>331</v>
      </c>
      <c r="J15" s="19"/>
      <c r="K15" s="19"/>
      <c r="L15" s="19"/>
      <c r="M15" s="20">
        <v>4</v>
      </c>
      <c r="N15" s="22">
        <v>335</v>
      </c>
      <c r="O15" s="19"/>
      <c r="P15" s="20"/>
      <c r="Q15" s="22">
        <v>35</v>
      </c>
      <c r="R15" s="20">
        <v>300</v>
      </c>
      <c r="S15" s="22">
        <v>25</v>
      </c>
      <c r="T15" s="19">
        <v>296</v>
      </c>
      <c r="U15" s="20">
        <v>169</v>
      </c>
    </row>
    <row r="16" spans="1:21" ht="14.1" customHeight="1" x14ac:dyDescent="0.15">
      <c r="A16" s="14"/>
      <c r="B16" s="15" t="s">
        <v>137</v>
      </c>
      <c r="C16" s="16">
        <v>133</v>
      </c>
      <c r="D16" s="17">
        <f t="shared" si="1"/>
        <v>182</v>
      </c>
      <c r="E16" s="21">
        <v>9</v>
      </c>
      <c r="F16" s="19">
        <v>117</v>
      </c>
      <c r="G16" s="19"/>
      <c r="H16" s="20">
        <v>56</v>
      </c>
      <c r="I16" s="21">
        <v>181</v>
      </c>
      <c r="J16" s="19"/>
      <c r="K16" s="19"/>
      <c r="L16" s="19"/>
      <c r="M16" s="20">
        <v>1</v>
      </c>
      <c r="N16" s="22">
        <v>182</v>
      </c>
      <c r="O16" s="19"/>
      <c r="P16" s="20"/>
      <c r="Q16" s="21">
        <v>13</v>
      </c>
      <c r="R16" s="20">
        <v>169</v>
      </c>
      <c r="S16" s="22">
        <v>13</v>
      </c>
      <c r="T16" s="19">
        <v>169</v>
      </c>
      <c r="U16" s="20">
        <v>52</v>
      </c>
    </row>
    <row r="17" spans="1:21" ht="14.1" customHeight="1" x14ac:dyDescent="0.15">
      <c r="A17" s="14"/>
      <c r="B17" s="15" t="s">
        <v>138</v>
      </c>
      <c r="C17" s="16">
        <v>134</v>
      </c>
      <c r="D17" s="17">
        <f t="shared" si="1"/>
        <v>123</v>
      </c>
      <c r="E17" s="21">
        <v>32</v>
      </c>
      <c r="F17" s="19">
        <v>51</v>
      </c>
      <c r="G17" s="19"/>
      <c r="H17" s="20">
        <v>40</v>
      </c>
      <c r="I17" s="21">
        <v>117</v>
      </c>
      <c r="J17" s="19"/>
      <c r="K17" s="19">
        <v>3</v>
      </c>
      <c r="L17" s="19"/>
      <c r="M17" s="20">
        <v>3</v>
      </c>
      <c r="N17" s="22">
        <v>123</v>
      </c>
      <c r="O17" s="19"/>
      <c r="P17" s="20"/>
      <c r="Q17" s="21">
        <v>69</v>
      </c>
      <c r="R17" s="20">
        <v>54</v>
      </c>
      <c r="S17" s="22">
        <v>73</v>
      </c>
      <c r="T17" s="19">
        <v>50</v>
      </c>
      <c r="U17" s="20"/>
    </row>
    <row r="18" spans="1:21" ht="14.1" customHeight="1" x14ac:dyDescent="0.15">
      <c r="A18" s="14"/>
      <c r="B18" s="15" t="s">
        <v>139</v>
      </c>
      <c r="C18" s="16">
        <v>135</v>
      </c>
      <c r="D18" s="17">
        <f t="shared" si="1"/>
        <v>229</v>
      </c>
      <c r="E18" s="21">
        <v>25</v>
      </c>
      <c r="F18" s="19">
        <v>141</v>
      </c>
      <c r="G18" s="19"/>
      <c r="H18" s="20">
        <v>63</v>
      </c>
      <c r="I18" s="21">
        <v>217</v>
      </c>
      <c r="J18" s="19"/>
      <c r="K18" s="19">
        <v>5</v>
      </c>
      <c r="L18" s="19"/>
      <c r="M18" s="20">
        <v>7</v>
      </c>
      <c r="N18" s="22">
        <v>229</v>
      </c>
      <c r="O18" s="19"/>
      <c r="P18" s="20"/>
      <c r="Q18" s="21">
        <v>102</v>
      </c>
      <c r="R18" s="20">
        <v>127</v>
      </c>
      <c r="S18" s="22">
        <v>57</v>
      </c>
      <c r="T18" s="19">
        <v>168</v>
      </c>
      <c r="U18" s="20">
        <v>37</v>
      </c>
    </row>
    <row r="19" spans="1:21" ht="14.1" customHeight="1" x14ac:dyDescent="0.15">
      <c r="A19" s="14"/>
      <c r="B19" s="15" t="s">
        <v>140</v>
      </c>
      <c r="C19" s="16">
        <v>136</v>
      </c>
      <c r="D19" s="17">
        <f t="shared" si="1"/>
        <v>79</v>
      </c>
      <c r="E19" s="21">
        <v>15</v>
      </c>
      <c r="F19" s="19">
        <v>49</v>
      </c>
      <c r="G19" s="19"/>
      <c r="H19" s="20">
        <v>15</v>
      </c>
      <c r="I19" s="21">
        <v>71</v>
      </c>
      <c r="J19" s="19"/>
      <c r="K19" s="19">
        <v>2</v>
      </c>
      <c r="L19" s="19"/>
      <c r="M19" s="20">
        <v>6</v>
      </c>
      <c r="N19" s="22">
        <v>79</v>
      </c>
      <c r="O19" s="19"/>
      <c r="P19" s="20"/>
      <c r="Q19" s="21">
        <v>48</v>
      </c>
      <c r="R19" s="20">
        <v>31</v>
      </c>
      <c r="S19" s="22">
        <v>36</v>
      </c>
      <c r="T19" s="19">
        <v>31</v>
      </c>
      <c r="U19" s="20"/>
    </row>
    <row r="20" spans="1:21" ht="14.1" customHeight="1" thickBot="1" x14ac:dyDescent="0.2">
      <c r="A20" s="23"/>
      <c r="B20" s="24" t="s">
        <v>141</v>
      </c>
      <c r="C20" s="25">
        <v>137</v>
      </c>
      <c r="D20" s="28">
        <f t="shared" si="1"/>
        <v>444</v>
      </c>
      <c r="E20" s="26">
        <v>33</v>
      </c>
      <c r="F20" s="27">
        <v>107</v>
      </c>
      <c r="G20" s="27">
        <v>1</v>
      </c>
      <c r="H20" s="28">
        <v>303</v>
      </c>
      <c r="I20" s="26">
        <v>439</v>
      </c>
      <c r="J20" s="27"/>
      <c r="K20" s="27">
        <v>4</v>
      </c>
      <c r="L20" s="27"/>
      <c r="M20" s="28">
        <v>1</v>
      </c>
      <c r="N20" s="29">
        <v>444</v>
      </c>
      <c r="O20" s="27"/>
      <c r="P20" s="28"/>
      <c r="Q20" s="26">
        <v>76</v>
      </c>
      <c r="R20" s="28">
        <v>368</v>
      </c>
      <c r="S20" s="29">
        <v>63</v>
      </c>
      <c r="T20" s="27">
        <v>375</v>
      </c>
      <c r="U20" s="28">
        <v>275</v>
      </c>
    </row>
    <row r="21" spans="1:21" ht="14.1" customHeight="1" x14ac:dyDescent="0.15">
      <c r="A21" s="31" t="s">
        <v>25</v>
      </c>
      <c r="B21" s="32"/>
      <c r="C21" s="33">
        <v>202</v>
      </c>
      <c r="D21" s="12">
        <f t="shared" si="1"/>
        <v>38</v>
      </c>
      <c r="E21" s="10">
        <v>22</v>
      </c>
      <c r="F21" s="11">
        <v>12</v>
      </c>
      <c r="G21" s="11"/>
      <c r="H21" s="12">
        <v>4</v>
      </c>
      <c r="I21" s="10">
        <v>36</v>
      </c>
      <c r="J21" s="11"/>
      <c r="K21" s="11"/>
      <c r="L21" s="11"/>
      <c r="M21" s="12">
        <v>2</v>
      </c>
      <c r="N21" s="13">
        <v>38</v>
      </c>
      <c r="O21" s="11"/>
      <c r="P21" s="12"/>
      <c r="Q21" s="10">
        <v>38</v>
      </c>
      <c r="R21" s="12"/>
      <c r="S21" s="13">
        <v>26</v>
      </c>
      <c r="T21" s="11"/>
      <c r="U21" s="12"/>
    </row>
    <row r="22" spans="1:21" ht="14.1" customHeight="1" x14ac:dyDescent="0.15">
      <c r="A22" s="34" t="s">
        <v>26</v>
      </c>
      <c r="B22" s="35"/>
      <c r="C22" s="16">
        <v>203</v>
      </c>
      <c r="D22" s="17">
        <f t="shared" si="1"/>
        <v>84</v>
      </c>
      <c r="E22" s="21">
        <v>28</v>
      </c>
      <c r="F22" s="19">
        <v>45</v>
      </c>
      <c r="G22" s="19"/>
      <c r="H22" s="20">
        <v>11</v>
      </c>
      <c r="I22" s="21">
        <v>58</v>
      </c>
      <c r="J22" s="19"/>
      <c r="K22" s="19">
        <v>1</v>
      </c>
      <c r="L22" s="19"/>
      <c r="M22" s="20">
        <v>25</v>
      </c>
      <c r="N22" s="22">
        <v>83</v>
      </c>
      <c r="O22" s="19">
        <v>1</v>
      </c>
      <c r="P22" s="20"/>
      <c r="Q22" s="21">
        <v>38</v>
      </c>
      <c r="R22" s="20">
        <v>46</v>
      </c>
      <c r="S22" s="22">
        <v>40</v>
      </c>
      <c r="T22" s="19">
        <v>44</v>
      </c>
      <c r="U22" s="20"/>
    </row>
    <row r="23" spans="1:21" ht="14.1" customHeight="1" x14ac:dyDescent="0.15">
      <c r="A23" s="34" t="s">
        <v>27</v>
      </c>
      <c r="B23" s="35"/>
      <c r="C23" s="16">
        <v>204</v>
      </c>
      <c r="D23" s="17">
        <f t="shared" si="1"/>
        <v>26</v>
      </c>
      <c r="E23" s="21">
        <v>8</v>
      </c>
      <c r="F23" s="19">
        <v>17</v>
      </c>
      <c r="G23" s="19">
        <v>1</v>
      </c>
      <c r="H23" s="20"/>
      <c r="I23" s="21">
        <v>23</v>
      </c>
      <c r="J23" s="19"/>
      <c r="K23" s="19">
        <v>3</v>
      </c>
      <c r="L23" s="19"/>
      <c r="M23" s="20"/>
      <c r="N23" s="22">
        <v>26</v>
      </c>
      <c r="O23" s="19"/>
      <c r="P23" s="20"/>
      <c r="Q23" s="21">
        <v>23</v>
      </c>
      <c r="R23" s="20">
        <v>3</v>
      </c>
      <c r="S23" s="22">
        <v>10</v>
      </c>
      <c r="T23" s="19"/>
      <c r="U23" s="20"/>
    </row>
    <row r="24" spans="1:21" ht="14.1" customHeight="1" x14ac:dyDescent="0.15">
      <c r="A24" s="34" t="s">
        <v>28</v>
      </c>
      <c r="B24" s="35"/>
      <c r="C24" s="16">
        <v>205</v>
      </c>
      <c r="D24" s="17">
        <f t="shared" si="1"/>
        <v>74</v>
      </c>
      <c r="E24" s="21">
        <v>33</v>
      </c>
      <c r="F24" s="19">
        <v>27</v>
      </c>
      <c r="G24" s="19"/>
      <c r="H24" s="20">
        <v>14</v>
      </c>
      <c r="I24" s="21">
        <v>65</v>
      </c>
      <c r="J24" s="19"/>
      <c r="K24" s="19">
        <v>8</v>
      </c>
      <c r="L24" s="19"/>
      <c r="M24" s="20">
        <v>1</v>
      </c>
      <c r="N24" s="22">
        <v>74</v>
      </c>
      <c r="O24" s="19"/>
      <c r="P24" s="20"/>
      <c r="Q24" s="21">
        <v>73</v>
      </c>
      <c r="R24" s="20">
        <v>1</v>
      </c>
      <c r="S24" s="22">
        <v>47</v>
      </c>
      <c r="T24" s="19">
        <v>20</v>
      </c>
      <c r="U24" s="20"/>
    </row>
    <row r="25" spans="1:21" ht="14.1" customHeight="1" x14ac:dyDescent="0.15">
      <c r="A25" s="34" t="s">
        <v>29</v>
      </c>
      <c r="B25" s="35"/>
      <c r="C25" s="16">
        <v>206</v>
      </c>
      <c r="D25" s="17">
        <f t="shared" si="1"/>
        <v>7</v>
      </c>
      <c r="E25" s="21">
        <v>5</v>
      </c>
      <c r="F25" s="19"/>
      <c r="G25" s="19"/>
      <c r="H25" s="20">
        <v>2</v>
      </c>
      <c r="I25" s="21">
        <v>4</v>
      </c>
      <c r="J25" s="19"/>
      <c r="K25" s="19">
        <v>3</v>
      </c>
      <c r="L25" s="19"/>
      <c r="M25" s="20"/>
      <c r="N25" s="22">
        <v>7</v>
      </c>
      <c r="O25" s="19"/>
      <c r="P25" s="20"/>
      <c r="Q25" s="21">
        <v>7</v>
      </c>
      <c r="R25" s="20"/>
      <c r="S25" s="22">
        <v>7</v>
      </c>
      <c r="T25" s="19"/>
      <c r="U25" s="20"/>
    </row>
    <row r="26" spans="1:21" ht="14.1" customHeight="1" x14ac:dyDescent="0.15">
      <c r="A26" s="34" t="s">
        <v>30</v>
      </c>
      <c r="B26" s="35"/>
      <c r="C26" s="16">
        <v>207</v>
      </c>
      <c r="D26" s="17">
        <f t="shared" si="1"/>
        <v>16</v>
      </c>
      <c r="E26" s="21">
        <v>12</v>
      </c>
      <c r="F26" s="19"/>
      <c r="G26" s="19"/>
      <c r="H26" s="20">
        <v>4</v>
      </c>
      <c r="I26" s="21">
        <v>14</v>
      </c>
      <c r="J26" s="19"/>
      <c r="K26" s="19">
        <v>2</v>
      </c>
      <c r="L26" s="19"/>
      <c r="M26" s="20"/>
      <c r="N26" s="22">
        <v>16</v>
      </c>
      <c r="O26" s="19"/>
      <c r="P26" s="20"/>
      <c r="Q26" s="21">
        <v>15</v>
      </c>
      <c r="R26" s="20">
        <v>1</v>
      </c>
      <c r="S26" s="22">
        <v>16</v>
      </c>
      <c r="T26" s="19"/>
      <c r="U26" s="20"/>
    </row>
    <row r="27" spans="1:21" ht="14.1" customHeight="1" x14ac:dyDescent="0.15">
      <c r="A27" s="34" t="s">
        <v>31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32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33</v>
      </c>
      <c r="B29" s="35"/>
      <c r="C29" s="16">
        <v>210</v>
      </c>
      <c r="D29" s="17">
        <f t="shared" si="1"/>
        <v>25</v>
      </c>
      <c r="E29" s="21">
        <v>20</v>
      </c>
      <c r="F29" s="19"/>
      <c r="G29" s="19"/>
      <c r="H29" s="20">
        <v>5</v>
      </c>
      <c r="I29" s="21">
        <v>23</v>
      </c>
      <c r="J29" s="19"/>
      <c r="K29" s="19"/>
      <c r="L29" s="19"/>
      <c r="M29" s="20">
        <v>2</v>
      </c>
      <c r="N29" s="22">
        <v>24</v>
      </c>
      <c r="O29" s="19">
        <v>1</v>
      </c>
      <c r="P29" s="20"/>
      <c r="Q29" s="21">
        <v>24</v>
      </c>
      <c r="R29" s="20">
        <v>1</v>
      </c>
      <c r="S29" s="22">
        <v>25</v>
      </c>
      <c r="T29" s="19"/>
      <c r="U29" s="20"/>
    </row>
    <row r="30" spans="1:21" ht="14.1" customHeight="1" x14ac:dyDescent="0.15">
      <c r="A30" s="34" t="s">
        <v>34</v>
      </c>
      <c r="B30" s="35"/>
      <c r="C30" s="16">
        <v>211</v>
      </c>
      <c r="D30" s="17">
        <f t="shared" si="1"/>
        <v>32</v>
      </c>
      <c r="E30" s="21">
        <v>11</v>
      </c>
      <c r="F30" s="19">
        <v>19</v>
      </c>
      <c r="G30" s="19"/>
      <c r="H30" s="20">
        <v>2</v>
      </c>
      <c r="I30" s="21">
        <v>30</v>
      </c>
      <c r="J30" s="19"/>
      <c r="K30" s="19">
        <v>1</v>
      </c>
      <c r="L30" s="19"/>
      <c r="M30" s="20">
        <v>1</v>
      </c>
      <c r="N30" s="22">
        <v>32</v>
      </c>
      <c r="O30" s="19"/>
      <c r="P30" s="20"/>
      <c r="Q30" s="21">
        <v>25</v>
      </c>
      <c r="R30" s="20">
        <v>7</v>
      </c>
      <c r="S30" s="22">
        <v>14</v>
      </c>
      <c r="T30" s="19">
        <v>18</v>
      </c>
      <c r="U30" s="20"/>
    </row>
    <row r="31" spans="1:21" ht="14.1" customHeight="1" x14ac:dyDescent="0.15">
      <c r="A31" s="34" t="s">
        <v>35</v>
      </c>
      <c r="B31" s="35"/>
      <c r="C31" s="16">
        <v>212</v>
      </c>
      <c r="D31" s="17">
        <f t="shared" si="1"/>
        <v>5</v>
      </c>
      <c r="E31" s="21">
        <v>3</v>
      </c>
      <c r="F31" s="19">
        <v>2</v>
      </c>
      <c r="G31" s="19"/>
      <c r="H31" s="20"/>
      <c r="I31" s="21">
        <v>5</v>
      </c>
      <c r="J31" s="19"/>
      <c r="K31" s="19"/>
      <c r="L31" s="19"/>
      <c r="M31" s="20"/>
      <c r="N31" s="22">
        <v>5</v>
      </c>
      <c r="O31" s="19"/>
      <c r="P31" s="20"/>
      <c r="Q31" s="21">
        <v>4</v>
      </c>
      <c r="R31" s="20">
        <v>1</v>
      </c>
      <c r="S31" s="22">
        <v>5</v>
      </c>
      <c r="T31" s="19"/>
      <c r="U31" s="20"/>
    </row>
    <row r="32" spans="1:21" ht="14.1" customHeight="1" x14ac:dyDescent="0.15">
      <c r="A32" s="34" t="s">
        <v>36</v>
      </c>
      <c r="B32" s="35"/>
      <c r="C32" s="16">
        <v>213</v>
      </c>
      <c r="D32" s="17">
        <f t="shared" si="1"/>
        <v>82</v>
      </c>
      <c r="E32" s="21">
        <v>14</v>
      </c>
      <c r="F32" s="19">
        <v>59</v>
      </c>
      <c r="G32" s="19"/>
      <c r="H32" s="20">
        <v>9</v>
      </c>
      <c r="I32" s="21">
        <v>80</v>
      </c>
      <c r="J32" s="19"/>
      <c r="K32" s="19">
        <v>2</v>
      </c>
      <c r="L32" s="19"/>
      <c r="M32" s="20"/>
      <c r="N32" s="22">
        <v>82</v>
      </c>
      <c r="O32" s="19"/>
      <c r="P32" s="20"/>
      <c r="Q32" s="21">
        <v>27</v>
      </c>
      <c r="R32" s="20">
        <v>55</v>
      </c>
      <c r="S32" s="22">
        <v>23</v>
      </c>
      <c r="T32" s="19">
        <v>21</v>
      </c>
      <c r="U32" s="20"/>
    </row>
    <row r="33" spans="1:21" ht="14.1" customHeight="1" x14ac:dyDescent="0.15">
      <c r="A33" s="34" t="s">
        <v>37</v>
      </c>
      <c r="B33" s="35"/>
      <c r="C33" s="16">
        <v>214</v>
      </c>
      <c r="D33" s="17">
        <f t="shared" si="1"/>
        <v>8</v>
      </c>
      <c r="E33" s="21">
        <v>7</v>
      </c>
      <c r="F33" s="19"/>
      <c r="G33" s="19"/>
      <c r="H33" s="20">
        <v>1</v>
      </c>
      <c r="I33" s="21">
        <v>7</v>
      </c>
      <c r="J33" s="19"/>
      <c r="K33" s="19">
        <v>1</v>
      </c>
      <c r="L33" s="19"/>
      <c r="M33" s="20"/>
      <c r="N33" s="22">
        <v>8</v>
      </c>
      <c r="O33" s="19"/>
      <c r="P33" s="20"/>
      <c r="Q33" s="21">
        <v>7</v>
      </c>
      <c r="R33" s="20">
        <v>1</v>
      </c>
      <c r="S33" s="22">
        <v>8</v>
      </c>
      <c r="T33" s="19"/>
      <c r="U33" s="20"/>
    </row>
    <row r="34" spans="1:21" ht="14.1" customHeight="1" x14ac:dyDescent="0.15">
      <c r="A34" s="34" t="s">
        <v>38</v>
      </c>
      <c r="B34" s="35"/>
      <c r="C34" s="16">
        <v>215</v>
      </c>
      <c r="D34" s="17">
        <f t="shared" si="1"/>
        <v>11</v>
      </c>
      <c r="E34" s="21">
        <v>8</v>
      </c>
      <c r="F34" s="19"/>
      <c r="G34" s="19"/>
      <c r="H34" s="20">
        <v>3</v>
      </c>
      <c r="I34" s="21">
        <v>10</v>
      </c>
      <c r="J34" s="19"/>
      <c r="K34" s="19">
        <v>1</v>
      </c>
      <c r="L34" s="19"/>
      <c r="M34" s="20"/>
      <c r="N34" s="22">
        <v>10</v>
      </c>
      <c r="O34" s="19">
        <v>1</v>
      </c>
      <c r="P34" s="20"/>
      <c r="Q34" s="21">
        <v>11</v>
      </c>
      <c r="R34" s="20"/>
      <c r="S34" s="22">
        <v>11</v>
      </c>
      <c r="T34" s="19"/>
      <c r="U34" s="20"/>
    </row>
    <row r="35" spans="1:21" ht="14.1" customHeight="1" x14ac:dyDescent="0.15">
      <c r="A35" s="34" t="s">
        <v>39</v>
      </c>
      <c r="B35" s="35"/>
      <c r="C35" s="16">
        <v>216</v>
      </c>
      <c r="D35" s="17">
        <f t="shared" si="1"/>
        <v>30</v>
      </c>
      <c r="E35" s="21">
        <v>16</v>
      </c>
      <c r="F35" s="19"/>
      <c r="G35" s="19"/>
      <c r="H35" s="20">
        <v>14</v>
      </c>
      <c r="I35" s="21">
        <v>29</v>
      </c>
      <c r="J35" s="19"/>
      <c r="K35" s="19"/>
      <c r="L35" s="19"/>
      <c r="M35" s="20">
        <v>1</v>
      </c>
      <c r="N35" s="22">
        <v>30</v>
      </c>
      <c r="O35" s="19"/>
      <c r="P35" s="20"/>
      <c r="Q35" s="21">
        <v>28</v>
      </c>
      <c r="R35" s="20">
        <v>2</v>
      </c>
      <c r="S35" s="22">
        <v>30</v>
      </c>
      <c r="T35" s="19"/>
      <c r="U35" s="20"/>
    </row>
    <row r="36" spans="1:21" ht="14.1" customHeight="1" x14ac:dyDescent="0.15">
      <c r="A36" s="34" t="s">
        <v>40</v>
      </c>
      <c r="B36" s="35"/>
      <c r="C36" s="16">
        <v>217</v>
      </c>
      <c r="D36" s="17">
        <f t="shared" si="1"/>
        <v>111</v>
      </c>
      <c r="E36" s="21">
        <v>23</v>
      </c>
      <c r="F36" s="19">
        <v>16</v>
      </c>
      <c r="G36" s="19"/>
      <c r="H36" s="20">
        <v>72</v>
      </c>
      <c r="I36" s="21">
        <v>104</v>
      </c>
      <c r="J36" s="19"/>
      <c r="K36" s="19">
        <v>6</v>
      </c>
      <c r="L36" s="19"/>
      <c r="M36" s="20">
        <v>1</v>
      </c>
      <c r="N36" s="22">
        <v>111</v>
      </c>
      <c r="O36" s="19"/>
      <c r="P36" s="20"/>
      <c r="Q36" s="21">
        <v>22</v>
      </c>
      <c r="R36" s="20">
        <v>89</v>
      </c>
      <c r="S36" s="22">
        <v>26</v>
      </c>
      <c r="T36" s="19">
        <v>85</v>
      </c>
      <c r="U36" s="20">
        <v>69</v>
      </c>
    </row>
    <row r="37" spans="1:21" ht="14.1" customHeight="1" x14ac:dyDescent="0.15">
      <c r="A37" s="34" t="s">
        <v>41</v>
      </c>
      <c r="B37" s="35"/>
      <c r="C37" s="16">
        <v>218</v>
      </c>
      <c r="D37" s="17">
        <f t="shared" si="1"/>
        <v>118</v>
      </c>
      <c r="E37" s="21">
        <v>13</v>
      </c>
      <c r="F37" s="19">
        <v>19</v>
      </c>
      <c r="G37" s="19"/>
      <c r="H37" s="20">
        <v>86</v>
      </c>
      <c r="I37" s="21">
        <v>117</v>
      </c>
      <c r="J37" s="19"/>
      <c r="K37" s="19">
        <v>1</v>
      </c>
      <c r="L37" s="19"/>
      <c r="M37" s="20"/>
      <c r="N37" s="22">
        <v>118</v>
      </c>
      <c r="O37" s="19"/>
      <c r="P37" s="20"/>
      <c r="Q37" s="21">
        <v>54</v>
      </c>
      <c r="R37" s="20">
        <v>64</v>
      </c>
      <c r="S37" s="22">
        <v>41</v>
      </c>
      <c r="T37" s="19">
        <v>62</v>
      </c>
      <c r="U37" s="20">
        <v>58</v>
      </c>
    </row>
    <row r="38" spans="1:21" ht="14.1" customHeight="1" x14ac:dyDescent="0.15">
      <c r="A38" s="34" t="s">
        <v>42</v>
      </c>
      <c r="B38" s="35"/>
      <c r="C38" s="16">
        <v>219</v>
      </c>
      <c r="D38" s="17">
        <f t="shared" si="1"/>
        <v>42</v>
      </c>
      <c r="E38" s="21">
        <v>8</v>
      </c>
      <c r="F38" s="19">
        <v>22</v>
      </c>
      <c r="G38" s="19"/>
      <c r="H38" s="20">
        <v>12</v>
      </c>
      <c r="I38" s="21">
        <v>42</v>
      </c>
      <c r="J38" s="19"/>
      <c r="K38" s="19"/>
      <c r="L38" s="19"/>
      <c r="M38" s="20"/>
      <c r="N38" s="22">
        <v>42</v>
      </c>
      <c r="O38" s="19"/>
      <c r="P38" s="20"/>
      <c r="Q38" s="21">
        <v>35</v>
      </c>
      <c r="R38" s="20">
        <v>7</v>
      </c>
      <c r="S38" s="22">
        <v>20</v>
      </c>
      <c r="T38" s="19"/>
      <c r="U38" s="20"/>
    </row>
    <row r="39" spans="1:21" ht="14.1" customHeight="1" x14ac:dyDescent="0.15">
      <c r="A39" s="34" t="s">
        <v>43</v>
      </c>
      <c r="B39" s="35"/>
      <c r="C39" s="16">
        <v>220</v>
      </c>
      <c r="D39" s="17">
        <f t="shared" si="1"/>
        <v>36</v>
      </c>
      <c r="E39" s="21">
        <v>26</v>
      </c>
      <c r="F39" s="19"/>
      <c r="G39" s="19"/>
      <c r="H39" s="20">
        <v>10</v>
      </c>
      <c r="I39" s="21">
        <v>33</v>
      </c>
      <c r="J39" s="19"/>
      <c r="K39" s="19">
        <v>2</v>
      </c>
      <c r="L39" s="19"/>
      <c r="M39" s="20">
        <v>1</v>
      </c>
      <c r="N39" s="22">
        <v>36</v>
      </c>
      <c r="O39" s="19"/>
      <c r="P39" s="20"/>
      <c r="Q39" s="21">
        <v>31</v>
      </c>
      <c r="R39" s="20">
        <v>5</v>
      </c>
      <c r="S39" s="22">
        <v>36</v>
      </c>
      <c r="T39" s="19"/>
      <c r="U39" s="20"/>
    </row>
    <row r="40" spans="1:21" ht="14.1" customHeight="1" x14ac:dyDescent="0.15">
      <c r="A40" s="34" t="s">
        <v>44</v>
      </c>
      <c r="B40" s="35"/>
      <c r="C40" s="16">
        <v>221</v>
      </c>
      <c r="D40" s="17">
        <f t="shared" si="1"/>
        <v>30</v>
      </c>
      <c r="E40" s="21">
        <v>8</v>
      </c>
      <c r="F40" s="19">
        <v>4</v>
      </c>
      <c r="G40" s="19"/>
      <c r="H40" s="20">
        <v>18</v>
      </c>
      <c r="I40" s="21">
        <v>26</v>
      </c>
      <c r="J40" s="19"/>
      <c r="K40" s="19"/>
      <c r="L40" s="19"/>
      <c r="M40" s="20">
        <v>4</v>
      </c>
      <c r="N40" s="22">
        <v>29</v>
      </c>
      <c r="O40" s="19">
        <v>1</v>
      </c>
      <c r="P40" s="20"/>
      <c r="Q40" s="21">
        <v>29</v>
      </c>
      <c r="R40" s="20">
        <v>1</v>
      </c>
      <c r="S40" s="22">
        <v>26</v>
      </c>
      <c r="T40" s="19">
        <v>4</v>
      </c>
      <c r="U40" s="20"/>
    </row>
    <row r="41" spans="1:21" ht="14.1" customHeight="1" x14ac:dyDescent="0.15">
      <c r="A41" s="34" t="s">
        <v>45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142</v>
      </c>
      <c r="B42" s="35"/>
      <c r="C42" s="15">
        <v>223</v>
      </c>
      <c r="D42" s="17">
        <f t="shared" si="1"/>
        <v>35</v>
      </c>
      <c r="E42" s="21">
        <v>9</v>
      </c>
      <c r="F42" s="19">
        <v>21</v>
      </c>
      <c r="G42" s="19"/>
      <c r="H42" s="20">
        <v>5</v>
      </c>
      <c r="I42" s="21">
        <v>35</v>
      </c>
      <c r="J42" s="19"/>
      <c r="K42" s="19"/>
      <c r="L42" s="19"/>
      <c r="M42" s="20"/>
      <c r="N42" s="22">
        <v>35</v>
      </c>
      <c r="O42" s="19"/>
      <c r="P42" s="20"/>
      <c r="Q42" s="21">
        <v>20</v>
      </c>
      <c r="R42" s="20">
        <v>15</v>
      </c>
      <c r="S42" s="22">
        <v>14</v>
      </c>
      <c r="T42" s="19">
        <v>15</v>
      </c>
      <c r="U42" s="20"/>
    </row>
    <row r="43" spans="1:21" ht="14.1" customHeight="1" x14ac:dyDescent="0.15">
      <c r="A43" s="34" t="s">
        <v>143</v>
      </c>
      <c r="B43" s="35"/>
      <c r="C43" s="15">
        <v>224</v>
      </c>
      <c r="D43" s="17">
        <f t="shared" si="1"/>
        <v>38</v>
      </c>
      <c r="E43" s="21">
        <v>24</v>
      </c>
      <c r="F43" s="19"/>
      <c r="G43" s="19"/>
      <c r="H43" s="20">
        <v>14</v>
      </c>
      <c r="I43" s="21">
        <v>36</v>
      </c>
      <c r="J43" s="19"/>
      <c r="K43" s="19">
        <v>1</v>
      </c>
      <c r="L43" s="19"/>
      <c r="M43" s="20">
        <v>1</v>
      </c>
      <c r="N43" s="22">
        <v>38</v>
      </c>
      <c r="O43" s="19"/>
      <c r="P43" s="20"/>
      <c r="Q43" s="21">
        <v>35</v>
      </c>
      <c r="R43" s="20">
        <v>3</v>
      </c>
      <c r="S43" s="22">
        <v>38</v>
      </c>
      <c r="T43" s="19"/>
      <c r="U43" s="20"/>
    </row>
    <row r="44" spans="1:21" ht="14.1" customHeight="1" x14ac:dyDescent="0.15">
      <c r="A44" s="34" t="s">
        <v>46</v>
      </c>
      <c r="B44" s="35"/>
      <c r="C44" s="15">
        <v>225</v>
      </c>
      <c r="D44" s="17">
        <f t="shared" si="1"/>
        <v>11</v>
      </c>
      <c r="E44" s="21">
        <v>11</v>
      </c>
      <c r="F44" s="19"/>
      <c r="G44" s="19"/>
      <c r="H44" s="20"/>
      <c r="I44" s="21">
        <v>11</v>
      </c>
      <c r="J44" s="19"/>
      <c r="K44" s="19"/>
      <c r="L44" s="19"/>
      <c r="M44" s="20"/>
      <c r="N44" s="22">
        <v>11</v>
      </c>
      <c r="O44" s="19"/>
      <c r="P44" s="20"/>
      <c r="Q44" s="21">
        <v>9</v>
      </c>
      <c r="R44" s="20">
        <v>2</v>
      </c>
      <c r="S44" s="22">
        <v>11</v>
      </c>
      <c r="T44" s="19"/>
      <c r="U44" s="20"/>
    </row>
    <row r="45" spans="1:21" ht="14.1" customHeight="1" x14ac:dyDescent="0.15">
      <c r="A45" s="34" t="s">
        <v>144</v>
      </c>
      <c r="B45" s="35"/>
      <c r="C45" s="15">
        <v>226</v>
      </c>
      <c r="D45" s="17">
        <f t="shared" si="1"/>
        <v>5</v>
      </c>
      <c r="E45" s="21">
        <v>4</v>
      </c>
      <c r="F45" s="19"/>
      <c r="G45" s="19"/>
      <c r="H45" s="20">
        <v>1</v>
      </c>
      <c r="I45" s="21">
        <v>5</v>
      </c>
      <c r="J45" s="19"/>
      <c r="K45" s="19"/>
      <c r="L45" s="19"/>
      <c r="M45" s="20"/>
      <c r="N45" s="22">
        <v>5</v>
      </c>
      <c r="O45" s="19"/>
      <c r="P45" s="20"/>
      <c r="Q45" s="21">
        <v>5</v>
      </c>
      <c r="R45" s="20"/>
      <c r="S45" s="22">
        <v>5</v>
      </c>
      <c r="T45" s="19"/>
      <c r="U45" s="20"/>
    </row>
    <row r="46" spans="1:21" ht="14.1" customHeight="1" x14ac:dyDescent="0.15">
      <c r="A46" s="34" t="s">
        <v>145</v>
      </c>
      <c r="B46" s="35"/>
      <c r="C46" s="15">
        <v>227</v>
      </c>
      <c r="D46" s="17">
        <f t="shared" si="1"/>
        <v>14</v>
      </c>
      <c r="E46" s="21">
        <v>13</v>
      </c>
      <c r="F46" s="19">
        <v>1</v>
      </c>
      <c r="G46" s="19"/>
      <c r="H46" s="20"/>
      <c r="I46" s="21">
        <v>11</v>
      </c>
      <c r="J46" s="19"/>
      <c r="K46" s="19">
        <v>3</v>
      </c>
      <c r="L46" s="19"/>
      <c r="M46" s="20"/>
      <c r="N46" s="22">
        <v>14</v>
      </c>
      <c r="O46" s="19"/>
      <c r="P46" s="20"/>
      <c r="Q46" s="21">
        <v>14</v>
      </c>
      <c r="R46" s="20"/>
      <c r="S46" s="22">
        <v>14</v>
      </c>
      <c r="T46" s="19"/>
      <c r="U46" s="20"/>
    </row>
    <row r="47" spans="1:21" ht="14.1" customHeight="1" x14ac:dyDescent="0.15">
      <c r="A47" s="34" t="s">
        <v>146</v>
      </c>
      <c r="B47" s="35"/>
      <c r="C47" s="15">
        <v>228</v>
      </c>
      <c r="D47" s="17">
        <f t="shared" si="1"/>
        <v>16</v>
      </c>
      <c r="E47" s="21">
        <v>11</v>
      </c>
      <c r="F47" s="19">
        <v>2</v>
      </c>
      <c r="G47" s="19">
        <v>1</v>
      </c>
      <c r="H47" s="20">
        <v>2</v>
      </c>
      <c r="I47" s="21">
        <v>14</v>
      </c>
      <c r="J47" s="19">
        <v>2</v>
      </c>
      <c r="K47" s="19"/>
      <c r="L47" s="19"/>
      <c r="M47" s="20"/>
      <c r="N47" s="22">
        <v>15</v>
      </c>
      <c r="O47" s="19">
        <v>1</v>
      </c>
      <c r="P47" s="20"/>
      <c r="Q47" s="21">
        <v>15</v>
      </c>
      <c r="R47" s="20">
        <v>1</v>
      </c>
      <c r="S47" s="22">
        <v>16</v>
      </c>
      <c r="T47" s="19"/>
      <c r="U47" s="20"/>
    </row>
    <row r="48" spans="1:21" ht="14.1" customHeight="1" x14ac:dyDescent="0.15">
      <c r="A48" s="34" t="s">
        <v>147</v>
      </c>
      <c r="B48" s="35"/>
      <c r="C48" s="15">
        <v>229</v>
      </c>
      <c r="D48" s="17">
        <f>SUM(E48:H48)</f>
        <v>12</v>
      </c>
      <c r="E48" s="21">
        <v>12</v>
      </c>
      <c r="F48" s="19"/>
      <c r="G48" s="19"/>
      <c r="H48" s="20"/>
      <c r="I48" s="21">
        <v>11</v>
      </c>
      <c r="J48" s="19"/>
      <c r="K48" s="19"/>
      <c r="L48" s="19"/>
      <c r="M48" s="20">
        <v>1</v>
      </c>
      <c r="N48" s="22">
        <v>11</v>
      </c>
      <c r="O48" s="19">
        <v>1</v>
      </c>
      <c r="P48" s="20"/>
      <c r="Q48" s="21">
        <v>10</v>
      </c>
      <c r="R48" s="20">
        <v>2</v>
      </c>
      <c r="S48" s="22">
        <v>12</v>
      </c>
      <c r="T48" s="19"/>
      <c r="U48" s="20"/>
    </row>
    <row r="49" spans="1:21" ht="14.1" customHeight="1" x14ac:dyDescent="0.15">
      <c r="A49" s="34" t="s">
        <v>148</v>
      </c>
      <c r="B49" s="35"/>
      <c r="C49" s="15">
        <v>230</v>
      </c>
      <c r="D49" s="17">
        <f>SUM(E49:H49)</f>
        <v>65</v>
      </c>
      <c r="E49" s="21">
        <v>37</v>
      </c>
      <c r="F49" s="19">
        <v>12</v>
      </c>
      <c r="G49" s="19"/>
      <c r="H49" s="20">
        <v>16</v>
      </c>
      <c r="I49" s="21">
        <v>47</v>
      </c>
      <c r="J49" s="19"/>
      <c r="K49" s="19">
        <v>16</v>
      </c>
      <c r="L49" s="19"/>
      <c r="M49" s="20">
        <v>2</v>
      </c>
      <c r="N49" s="22">
        <v>65</v>
      </c>
      <c r="O49" s="19"/>
      <c r="P49" s="20"/>
      <c r="Q49" s="21">
        <v>62</v>
      </c>
      <c r="R49" s="20">
        <v>3</v>
      </c>
      <c r="S49" s="22">
        <v>53</v>
      </c>
      <c r="T49" s="19">
        <v>4</v>
      </c>
      <c r="U49" s="20"/>
    </row>
    <row r="50" spans="1:21" ht="14.1" customHeight="1" x14ac:dyDescent="0.15">
      <c r="A50" s="34" t="s">
        <v>149</v>
      </c>
      <c r="B50" s="35"/>
      <c r="C50" s="15">
        <v>231</v>
      </c>
      <c r="D50" s="17">
        <f>SUM(E50:H50)</f>
        <v>18</v>
      </c>
      <c r="E50" s="21">
        <v>8</v>
      </c>
      <c r="F50" s="19">
        <v>6</v>
      </c>
      <c r="G50" s="19"/>
      <c r="H50" s="20">
        <v>4</v>
      </c>
      <c r="I50" s="21">
        <v>16</v>
      </c>
      <c r="J50" s="19"/>
      <c r="K50" s="19">
        <v>2</v>
      </c>
      <c r="L50" s="19"/>
      <c r="M50" s="20"/>
      <c r="N50" s="22">
        <v>18</v>
      </c>
      <c r="O50" s="19"/>
      <c r="P50" s="20"/>
      <c r="Q50" s="21">
        <v>11</v>
      </c>
      <c r="R50" s="20">
        <v>7</v>
      </c>
      <c r="S50" s="22">
        <v>12</v>
      </c>
      <c r="T50" s="19"/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150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47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151</v>
      </c>
      <c r="B55" s="45"/>
      <c r="C55" s="42"/>
      <c r="D55" s="9">
        <f>SUM(D56:D62)</f>
        <v>141</v>
      </c>
      <c r="E55" s="10">
        <f>SUM(E56:E62)</f>
        <v>45</v>
      </c>
      <c r="F55" s="11">
        <f>SUM(F56:F62)</f>
        <v>56</v>
      </c>
      <c r="G55" s="11">
        <f t="shared" ref="G55:U55" si="4">SUM(G56:G62)</f>
        <v>0</v>
      </c>
      <c r="H55" s="12">
        <f t="shared" si="4"/>
        <v>40</v>
      </c>
      <c r="I55" s="13">
        <f t="shared" si="4"/>
        <v>136</v>
      </c>
      <c r="J55" s="11">
        <f t="shared" si="4"/>
        <v>0</v>
      </c>
      <c r="K55" s="11">
        <f t="shared" si="4"/>
        <v>4</v>
      </c>
      <c r="L55" s="11">
        <f t="shared" si="4"/>
        <v>0</v>
      </c>
      <c r="M55" s="12">
        <f t="shared" si="4"/>
        <v>1</v>
      </c>
      <c r="N55" s="13">
        <f t="shared" si="4"/>
        <v>140</v>
      </c>
      <c r="O55" s="11">
        <f t="shared" si="4"/>
        <v>1</v>
      </c>
      <c r="P55" s="12">
        <f t="shared" si="4"/>
        <v>0</v>
      </c>
      <c r="Q55" s="13">
        <f t="shared" si="4"/>
        <v>119</v>
      </c>
      <c r="R55" s="12">
        <f t="shared" si="4"/>
        <v>22</v>
      </c>
      <c r="S55" s="13">
        <f t="shared" si="4"/>
        <v>91</v>
      </c>
      <c r="T55" s="11">
        <f t="shared" si="4"/>
        <v>16</v>
      </c>
      <c r="U55" s="12">
        <f t="shared" si="4"/>
        <v>0</v>
      </c>
    </row>
    <row r="56" spans="1:21" ht="14.1" customHeight="1" x14ac:dyDescent="0.15">
      <c r="A56" s="14"/>
      <c r="B56" s="15" t="s">
        <v>48</v>
      </c>
      <c r="C56" s="15">
        <v>341</v>
      </c>
      <c r="D56" s="17">
        <f>SUM(E56:H56)</f>
        <v>25</v>
      </c>
      <c r="E56" s="21">
        <v>4</v>
      </c>
      <c r="F56" s="19">
        <v>10</v>
      </c>
      <c r="G56" s="19"/>
      <c r="H56" s="20">
        <v>11</v>
      </c>
      <c r="I56" s="22">
        <v>24</v>
      </c>
      <c r="J56" s="19"/>
      <c r="K56" s="19"/>
      <c r="L56" s="19"/>
      <c r="M56" s="20">
        <v>1</v>
      </c>
      <c r="N56" s="22">
        <v>25</v>
      </c>
      <c r="O56" s="19"/>
      <c r="P56" s="20"/>
      <c r="Q56" s="22">
        <v>25</v>
      </c>
      <c r="R56" s="20"/>
      <c r="S56" s="22">
        <v>15</v>
      </c>
      <c r="T56" s="19"/>
      <c r="U56" s="20"/>
    </row>
    <row r="57" spans="1:21" ht="14.1" customHeight="1" x14ac:dyDescent="0.15">
      <c r="A57" s="14"/>
      <c r="B57" s="15" t="s">
        <v>49</v>
      </c>
      <c r="C57" s="15">
        <v>342</v>
      </c>
      <c r="D57" s="17">
        <f t="shared" ref="D57:D67" si="5">SUM(E57:H57)</f>
        <v>13</v>
      </c>
      <c r="E57" s="21">
        <v>6</v>
      </c>
      <c r="F57" s="19">
        <v>6</v>
      </c>
      <c r="G57" s="19"/>
      <c r="H57" s="20">
        <v>1</v>
      </c>
      <c r="I57" s="22">
        <v>13</v>
      </c>
      <c r="J57" s="19"/>
      <c r="K57" s="19"/>
      <c r="L57" s="19"/>
      <c r="M57" s="20"/>
      <c r="N57" s="22">
        <v>13</v>
      </c>
      <c r="O57" s="19"/>
      <c r="P57" s="20"/>
      <c r="Q57" s="22">
        <v>7</v>
      </c>
      <c r="R57" s="20">
        <v>6</v>
      </c>
      <c r="S57" s="22">
        <v>7</v>
      </c>
      <c r="T57" s="19"/>
      <c r="U57" s="20"/>
    </row>
    <row r="58" spans="1:21" ht="14.1" customHeight="1" x14ac:dyDescent="0.15">
      <c r="A58" s="14"/>
      <c r="B58" s="15" t="s">
        <v>50</v>
      </c>
      <c r="C58" s="15">
        <v>343</v>
      </c>
      <c r="D58" s="17">
        <f t="shared" si="5"/>
        <v>17</v>
      </c>
      <c r="E58" s="21">
        <v>7</v>
      </c>
      <c r="F58" s="19">
        <v>5</v>
      </c>
      <c r="G58" s="19"/>
      <c r="H58" s="20">
        <v>5</v>
      </c>
      <c r="I58" s="22">
        <v>16</v>
      </c>
      <c r="J58" s="19"/>
      <c r="K58" s="19">
        <v>1</v>
      </c>
      <c r="L58" s="19"/>
      <c r="M58" s="20"/>
      <c r="N58" s="22">
        <v>17</v>
      </c>
      <c r="O58" s="19"/>
      <c r="P58" s="20"/>
      <c r="Q58" s="22">
        <v>16</v>
      </c>
      <c r="R58" s="20">
        <v>1</v>
      </c>
      <c r="S58" s="22">
        <v>17</v>
      </c>
      <c r="T58" s="19"/>
      <c r="U58" s="20"/>
    </row>
    <row r="59" spans="1:21" ht="14.1" customHeight="1" x14ac:dyDescent="0.15">
      <c r="A59" s="14"/>
      <c r="B59" s="15" t="s">
        <v>51</v>
      </c>
      <c r="C59" s="15">
        <v>344</v>
      </c>
      <c r="D59" s="17">
        <f t="shared" si="5"/>
        <v>13</v>
      </c>
      <c r="E59" s="21">
        <v>7</v>
      </c>
      <c r="F59" s="19"/>
      <c r="G59" s="19"/>
      <c r="H59" s="20">
        <v>6</v>
      </c>
      <c r="I59" s="22">
        <v>11</v>
      </c>
      <c r="J59" s="19"/>
      <c r="K59" s="19">
        <v>2</v>
      </c>
      <c r="L59" s="19"/>
      <c r="M59" s="20"/>
      <c r="N59" s="22">
        <v>12</v>
      </c>
      <c r="O59" s="19">
        <v>1</v>
      </c>
      <c r="P59" s="20"/>
      <c r="Q59" s="22">
        <v>12</v>
      </c>
      <c r="R59" s="20">
        <v>1</v>
      </c>
      <c r="S59" s="22">
        <v>13</v>
      </c>
      <c r="T59" s="19"/>
      <c r="U59" s="20"/>
    </row>
    <row r="60" spans="1:21" ht="14.1" customHeight="1" x14ac:dyDescent="0.15">
      <c r="A60" s="14"/>
      <c r="B60" s="15" t="s">
        <v>52</v>
      </c>
      <c r="C60" s="15">
        <v>345</v>
      </c>
      <c r="D60" s="17">
        <f t="shared" si="5"/>
        <v>30</v>
      </c>
      <c r="E60" s="21">
        <v>2</v>
      </c>
      <c r="F60" s="19">
        <v>23</v>
      </c>
      <c r="G60" s="19"/>
      <c r="H60" s="20">
        <v>5</v>
      </c>
      <c r="I60" s="22">
        <v>30</v>
      </c>
      <c r="J60" s="19"/>
      <c r="K60" s="19"/>
      <c r="L60" s="19"/>
      <c r="M60" s="20"/>
      <c r="N60" s="22">
        <v>30</v>
      </c>
      <c r="O60" s="19"/>
      <c r="P60" s="20"/>
      <c r="Q60" s="22">
        <v>30</v>
      </c>
      <c r="R60" s="20"/>
      <c r="S60" s="22">
        <v>8</v>
      </c>
      <c r="T60" s="19">
        <v>6</v>
      </c>
      <c r="U60" s="20"/>
    </row>
    <row r="61" spans="1:21" ht="14.1" customHeight="1" x14ac:dyDescent="0.15">
      <c r="A61" s="14"/>
      <c r="B61" s="15" t="s">
        <v>53</v>
      </c>
      <c r="C61" s="15">
        <v>348</v>
      </c>
      <c r="D61" s="17">
        <f t="shared" si="5"/>
        <v>5</v>
      </c>
      <c r="E61" s="21">
        <v>5</v>
      </c>
      <c r="F61" s="19"/>
      <c r="G61" s="19"/>
      <c r="H61" s="20"/>
      <c r="I61" s="22">
        <v>4</v>
      </c>
      <c r="J61" s="19"/>
      <c r="K61" s="19">
        <v>1</v>
      </c>
      <c r="L61" s="19"/>
      <c r="M61" s="20"/>
      <c r="N61" s="22">
        <v>5</v>
      </c>
      <c r="O61" s="19"/>
      <c r="P61" s="20"/>
      <c r="Q61" s="22">
        <v>5</v>
      </c>
      <c r="R61" s="20"/>
      <c r="S61" s="22">
        <v>5</v>
      </c>
      <c r="T61" s="19"/>
      <c r="U61" s="20"/>
    </row>
    <row r="62" spans="1:21" ht="14.1" customHeight="1" thickBot="1" x14ac:dyDescent="0.2">
      <c r="A62" s="23"/>
      <c r="B62" s="24" t="s">
        <v>54</v>
      </c>
      <c r="C62" s="24">
        <v>349</v>
      </c>
      <c r="D62" s="17">
        <f t="shared" si="5"/>
        <v>38</v>
      </c>
      <c r="E62" s="26">
        <v>14</v>
      </c>
      <c r="F62" s="27">
        <v>12</v>
      </c>
      <c r="G62" s="27"/>
      <c r="H62" s="28">
        <v>12</v>
      </c>
      <c r="I62" s="29">
        <v>38</v>
      </c>
      <c r="J62" s="27"/>
      <c r="K62" s="27"/>
      <c r="L62" s="27"/>
      <c r="M62" s="28"/>
      <c r="N62" s="29">
        <v>38</v>
      </c>
      <c r="O62" s="27"/>
      <c r="P62" s="28"/>
      <c r="Q62" s="29">
        <v>24</v>
      </c>
      <c r="R62" s="28">
        <v>14</v>
      </c>
      <c r="S62" s="29">
        <v>26</v>
      </c>
      <c r="T62" s="27">
        <v>10</v>
      </c>
      <c r="U62" s="28"/>
    </row>
    <row r="63" spans="1:21" ht="14.1" customHeight="1" x14ac:dyDescent="0.15">
      <c r="A63" s="7" t="s">
        <v>152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55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56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57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58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153</v>
      </c>
      <c r="B68" s="45"/>
      <c r="C68" s="42"/>
      <c r="D68" s="9">
        <f>SUM(D69:D72)</f>
        <v>58</v>
      </c>
      <c r="E68" s="10">
        <f>SUM(E69:E72)</f>
        <v>31</v>
      </c>
      <c r="F68" s="11">
        <f>SUM(F69:F72)</f>
        <v>4</v>
      </c>
      <c r="G68" s="11">
        <f t="shared" ref="G68:U68" si="7">SUM(G69:G72)</f>
        <v>0</v>
      </c>
      <c r="H68" s="12">
        <f t="shared" si="7"/>
        <v>23</v>
      </c>
      <c r="I68" s="13">
        <f t="shared" si="7"/>
        <v>54</v>
      </c>
      <c r="J68" s="11">
        <f t="shared" si="7"/>
        <v>0</v>
      </c>
      <c r="K68" s="11">
        <f t="shared" si="7"/>
        <v>3</v>
      </c>
      <c r="L68" s="11">
        <f t="shared" si="7"/>
        <v>0</v>
      </c>
      <c r="M68" s="12">
        <f t="shared" si="7"/>
        <v>1</v>
      </c>
      <c r="N68" s="13">
        <f t="shared" si="7"/>
        <v>58</v>
      </c>
      <c r="O68" s="11">
        <f t="shared" si="7"/>
        <v>0</v>
      </c>
      <c r="P68" s="12">
        <f t="shared" si="7"/>
        <v>0</v>
      </c>
      <c r="Q68" s="13">
        <f t="shared" si="7"/>
        <v>55</v>
      </c>
      <c r="R68" s="12">
        <f t="shared" si="7"/>
        <v>3</v>
      </c>
      <c r="S68" s="13">
        <f t="shared" si="7"/>
        <v>54</v>
      </c>
      <c r="T68" s="11">
        <f t="shared" si="7"/>
        <v>0</v>
      </c>
      <c r="U68" s="12">
        <f t="shared" si="7"/>
        <v>0</v>
      </c>
    </row>
    <row r="69" spans="1:21" ht="14.1" customHeight="1" x14ac:dyDescent="0.15">
      <c r="A69" s="14"/>
      <c r="B69" s="15" t="s">
        <v>59</v>
      </c>
      <c r="C69" s="15">
        <v>381</v>
      </c>
      <c r="D69" s="17">
        <f>SUM(E69:H69)</f>
        <v>6</v>
      </c>
      <c r="E69" s="21">
        <v>5</v>
      </c>
      <c r="F69" s="19"/>
      <c r="G69" s="19"/>
      <c r="H69" s="20">
        <v>1</v>
      </c>
      <c r="I69" s="22">
        <v>4</v>
      </c>
      <c r="J69" s="19"/>
      <c r="K69" s="19">
        <v>2</v>
      </c>
      <c r="L69" s="19"/>
      <c r="M69" s="20"/>
      <c r="N69" s="22">
        <v>6</v>
      </c>
      <c r="O69" s="19"/>
      <c r="P69" s="20"/>
      <c r="Q69" s="22">
        <v>4</v>
      </c>
      <c r="R69" s="20">
        <v>2</v>
      </c>
      <c r="S69" s="22">
        <v>6</v>
      </c>
      <c r="T69" s="19"/>
      <c r="U69" s="20"/>
    </row>
    <row r="70" spans="1:21" ht="14.1" customHeight="1" x14ac:dyDescent="0.15">
      <c r="A70" s="14"/>
      <c r="B70" s="15" t="s">
        <v>60</v>
      </c>
      <c r="C70" s="15">
        <v>382</v>
      </c>
      <c r="D70" s="17">
        <f>SUM(E70:H70)</f>
        <v>30</v>
      </c>
      <c r="E70" s="21">
        <v>19</v>
      </c>
      <c r="F70" s="19"/>
      <c r="G70" s="19"/>
      <c r="H70" s="20">
        <v>11</v>
      </c>
      <c r="I70" s="21">
        <v>28</v>
      </c>
      <c r="J70" s="19"/>
      <c r="K70" s="19">
        <v>1</v>
      </c>
      <c r="L70" s="19"/>
      <c r="M70" s="20">
        <v>1</v>
      </c>
      <c r="N70" s="22">
        <v>30</v>
      </c>
      <c r="O70" s="19"/>
      <c r="P70" s="20"/>
      <c r="Q70" s="22">
        <v>30</v>
      </c>
      <c r="R70" s="20"/>
      <c r="S70" s="22">
        <v>30</v>
      </c>
      <c r="T70" s="19"/>
      <c r="U70" s="20"/>
    </row>
    <row r="71" spans="1:21" ht="14.1" customHeight="1" x14ac:dyDescent="0.15">
      <c r="A71" s="14"/>
      <c r="B71" s="15" t="s">
        <v>61</v>
      </c>
      <c r="C71" s="15">
        <v>383</v>
      </c>
      <c r="D71" s="17">
        <f>SUM(E71:H71)</f>
        <v>13</v>
      </c>
      <c r="E71" s="21">
        <v>5</v>
      </c>
      <c r="F71" s="19">
        <v>4</v>
      </c>
      <c r="G71" s="19"/>
      <c r="H71" s="20">
        <v>4</v>
      </c>
      <c r="I71" s="21">
        <v>13</v>
      </c>
      <c r="J71" s="19"/>
      <c r="K71" s="19"/>
      <c r="L71" s="19"/>
      <c r="M71" s="20"/>
      <c r="N71" s="22">
        <v>13</v>
      </c>
      <c r="O71" s="19"/>
      <c r="P71" s="20"/>
      <c r="Q71" s="21">
        <v>12</v>
      </c>
      <c r="R71" s="20">
        <v>1</v>
      </c>
      <c r="S71" s="22">
        <v>9</v>
      </c>
      <c r="T71" s="19"/>
      <c r="U71" s="20"/>
    </row>
    <row r="72" spans="1:21" ht="14.1" customHeight="1" thickBot="1" x14ac:dyDescent="0.2">
      <c r="A72" s="23"/>
      <c r="B72" s="24" t="s">
        <v>62</v>
      </c>
      <c r="C72" s="24">
        <v>384</v>
      </c>
      <c r="D72" s="17">
        <f>SUM(E72:H72)</f>
        <v>9</v>
      </c>
      <c r="E72" s="26">
        <v>2</v>
      </c>
      <c r="F72" s="27"/>
      <c r="G72" s="27"/>
      <c r="H72" s="28">
        <v>7</v>
      </c>
      <c r="I72" s="26">
        <v>9</v>
      </c>
      <c r="J72" s="27"/>
      <c r="K72" s="27"/>
      <c r="L72" s="27"/>
      <c r="M72" s="28"/>
      <c r="N72" s="29">
        <v>9</v>
      </c>
      <c r="O72" s="27"/>
      <c r="P72" s="28"/>
      <c r="Q72" s="26">
        <v>9</v>
      </c>
      <c r="R72" s="28"/>
      <c r="S72" s="29">
        <v>9</v>
      </c>
      <c r="T72" s="27"/>
      <c r="U72" s="28"/>
    </row>
    <row r="73" spans="1:21" ht="14.1" customHeight="1" x14ac:dyDescent="0.15">
      <c r="A73" s="7" t="s">
        <v>154</v>
      </c>
      <c r="B73" s="45"/>
      <c r="C73" s="42"/>
      <c r="D73" s="9">
        <f>SUM(D74:D77)</f>
        <v>9</v>
      </c>
      <c r="E73" s="10">
        <f>SUM(E74:E77)</f>
        <v>8</v>
      </c>
      <c r="F73" s="11">
        <f>SUM(F74:F77)</f>
        <v>0</v>
      </c>
      <c r="G73" s="11">
        <f t="shared" ref="G73:U73" si="8">SUM(G74:G77)</f>
        <v>0</v>
      </c>
      <c r="H73" s="12">
        <f t="shared" si="8"/>
        <v>1</v>
      </c>
      <c r="I73" s="13">
        <f t="shared" si="8"/>
        <v>4</v>
      </c>
      <c r="J73" s="11">
        <f t="shared" si="8"/>
        <v>0</v>
      </c>
      <c r="K73" s="11">
        <f t="shared" si="8"/>
        <v>5</v>
      </c>
      <c r="L73" s="11">
        <f t="shared" si="8"/>
        <v>0</v>
      </c>
      <c r="M73" s="12">
        <f t="shared" si="8"/>
        <v>0</v>
      </c>
      <c r="N73" s="13">
        <f t="shared" si="8"/>
        <v>9</v>
      </c>
      <c r="O73" s="11">
        <f t="shared" si="8"/>
        <v>0</v>
      </c>
      <c r="P73" s="12">
        <f t="shared" si="8"/>
        <v>0</v>
      </c>
      <c r="Q73" s="13">
        <f t="shared" si="8"/>
        <v>9</v>
      </c>
      <c r="R73" s="12">
        <f t="shared" si="8"/>
        <v>0</v>
      </c>
      <c r="S73" s="13">
        <f t="shared" si="8"/>
        <v>9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63</v>
      </c>
      <c r="C74" s="15">
        <v>401</v>
      </c>
      <c r="D74" s="17">
        <f>SUM(E74:H74)</f>
        <v>3</v>
      </c>
      <c r="E74" s="21">
        <v>2</v>
      </c>
      <c r="F74" s="19"/>
      <c r="G74" s="19"/>
      <c r="H74" s="20">
        <v>1</v>
      </c>
      <c r="I74" s="22">
        <v>1</v>
      </c>
      <c r="J74" s="19"/>
      <c r="K74" s="19">
        <v>2</v>
      </c>
      <c r="L74" s="19"/>
      <c r="M74" s="20"/>
      <c r="N74" s="22">
        <v>3</v>
      </c>
      <c r="O74" s="19"/>
      <c r="P74" s="20"/>
      <c r="Q74" s="22">
        <v>3</v>
      </c>
      <c r="R74" s="20"/>
      <c r="S74" s="22">
        <v>3</v>
      </c>
      <c r="T74" s="19"/>
      <c r="U74" s="20"/>
    </row>
    <row r="75" spans="1:21" ht="14.1" customHeight="1" x14ac:dyDescent="0.15">
      <c r="A75" s="14"/>
      <c r="B75" s="15" t="s">
        <v>64</v>
      </c>
      <c r="C75" s="15">
        <v>402</v>
      </c>
      <c r="D75" s="17">
        <f>SUM(E75:H75)</f>
        <v>6</v>
      </c>
      <c r="E75" s="21">
        <v>6</v>
      </c>
      <c r="F75" s="19"/>
      <c r="G75" s="19"/>
      <c r="H75" s="20"/>
      <c r="I75" s="22">
        <v>3</v>
      </c>
      <c r="J75" s="19"/>
      <c r="K75" s="19">
        <v>3</v>
      </c>
      <c r="L75" s="19"/>
      <c r="M75" s="20"/>
      <c r="N75" s="22">
        <v>6</v>
      </c>
      <c r="O75" s="19"/>
      <c r="P75" s="20"/>
      <c r="Q75" s="22">
        <v>6</v>
      </c>
      <c r="R75" s="20"/>
      <c r="S75" s="22">
        <v>6</v>
      </c>
      <c r="T75" s="19"/>
      <c r="U75" s="20"/>
    </row>
    <row r="76" spans="1:21" ht="14.1" customHeight="1" x14ac:dyDescent="0.15">
      <c r="A76" s="14"/>
      <c r="B76" s="15" t="s">
        <v>65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66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155</v>
      </c>
      <c r="B78" s="45"/>
      <c r="C78" s="42"/>
      <c r="D78" s="9">
        <f>SUM(D79:D86)</f>
        <v>4</v>
      </c>
      <c r="E78" s="10">
        <f>SUM(E79:E86)</f>
        <v>4</v>
      </c>
      <c r="F78" s="11">
        <f>SUM(F79:F86)</f>
        <v>0</v>
      </c>
      <c r="G78" s="11">
        <f t="shared" ref="G78:U78" si="9">SUM(G79:G86)</f>
        <v>0</v>
      </c>
      <c r="H78" s="12">
        <f t="shared" si="9"/>
        <v>0</v>
      </c>
      <c r="I78" s="13">
        <f t="shared" si="9"/>
        <v>3</v>
      </c>
      <c r="J78" s="11">
        <f t="shared" si="9"/>
        <v>0</v>
      </c>
      <c r="K78" s="11">
        <f t="shared" si="9"/>
        <v>1</v>
      </c>
      <c r="L78" s="11">
        <f t="shared" si="9"/>
        <v>0</v>
      </c>
      <c r="M78" s="12">
        <f t="shared" si="9"/>
        <v>0</v>
      </c>
      <c r="N78" s="13">
        <f t="shared" si="9"/>
        <v>4</v>
      </c>
      <c r="O78" s="11">
        <f t="shared" si="9"/>
        <v>0</v>
      </c>
      <c r="P78" s="12">
        <f t="shared" si="9"/>
        <v>0</v>
      </c>
      <c r="Q78" s="13">
        <f t="shared" si="9"/>
        <v>4</v>
      </c>
      <c r="R78" s="12">
        <f t="shared" si="9"/>
        <v>0</v>
      </c>
      <c r="S78" s="13">
        <f t="shared" si="9"/>
        <v>4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67</v>
      </c>
      <c r="C79" s="15">
        <v>421</v>
      </c>
      <c r="D79" s="17">
        <f>SUM(E79:H79)</f>
        <v>4</v>
      </c>
      <c r="E79" s="21">
        <v>4</v>
      </c>
      <c r="F79" s="19"/>
      <c r="G79" s="19"/>
      <c r="H79" s="20"/>
      <c r="I79" s="22">
        <v>3</v>
      </c>
      <c r="J79" s="19"/>
      <c r="K79" s="19">
        <v>1</v>
      </c>
      <c r="L79" s="19"/>
      <c r="M79" s="20"/>
      <c r="N79" s="22">
        <v>4</v>
      </c>
      <c r="O79" s="19"/>
      <c r="P79" s="20"/>
      <c r="Q79" s="22">
        <v>4</v>
      </c>
      <c r="R79" s="20"/>
      <c r="S79" s="22">
        <v>4</v>
      </c>
      <c r="T79" s="19"/>
      <c r="U79" s="20"/>
    </row>
    <row r="80" spans="1:21" ht="14.1" customHeight="1" x14ac:dyDescent="0.15">
      <c r="A80" s="14"/>
      <c r="B80" s="15" t="s">
        <v>68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69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70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71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72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73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74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156</v>
      </c>
      <c r="B87" s="45"/>
      <c r="C87" s="42"/>
      <c r="D87" s="9">
        <f t="shared" ref="D87:U87" si="11">SUM(D88:D95)</f>
        <v>12</v>
      </c>
      <c r="E87" s="10">
        <f t="shared" si="11"/>
        <v>10</v>
      </c>
      <c r="F87" s="11">
        <f t="shared" si="11"/>
        <v>0</v>
      </c>
      <c r="G87" s="11">
        <f t="shared" si="11"/>
        <v>0</v>
      </c>
      <c r="H87" s="12">
        <f t="shared" si="11"/>
        <v>2</v>
      </c>
      <c r="I87" s="13">
        <f t="shared" si="11"/>
        <v>12</v>
      </c>
      <c r="J87" s="11">
        <f t="shared" si="11"/>
        <v>0</v>
      </c>
      <c r="K87" s="11">
        <f t="shared" si="11"/>
        <v>0</v>
      </c>
      <c r="L87" s="11">
        <f t="shared" si="11"/>
        <v>0</v>
      </c>
      <c r="M87" s="12">
        <f t="shared" si="11"/>
        <v>0</v>
      </c>
      <c r="N87" s="13">
        <f t="shared" si="11"/>
        <v>12</v>
      </c>
      <c r="O87" s="11">
        <f t="shared" si="11"/>
        <v>0</v>
      </c>
      <c r="P87" s="12">
        <f t="shared" si="11"/>
        <v>0</v>
      </c>
      <c r="Q87" s="13">
        <f t="shared" si="11"/>
        <v>11</v>
      </c>
      <c r="R87" s="12">
        <f t="shared" si="11"/>
        <v>1</v>
      </c>
      <c r="S87" s="13">
        <f t="shared" si="11"/>
        <v>12</v>
      </c>
      <c r="T87" s="11">
        <f t="shared" si="11"/>
        <v>0</v>
      </c>
      <c r="U87" s="12">
        <f t="shared" si="11"/>
        <v>0</v>
      </c>
    </row>
    <row r="88" spans="1:21" ht="14.1" customHeight="1" x14ac:dyDescent="0.15">
      <c r="A88" s="14"/>
      <c r="B88" s="15" t="s">
        <v>75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76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77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78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79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80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157</v>
      </c>
      <c r="C94" s="15">
        <v>447</v>
      </c>
      <c r="D94" s="17">
        <f>SUM(E94:H94)</f>
        <v>12</v>
      </c>
      <c r="E94" s="21">
        <v>10</v>
      </c>
      <c r="F94" s="19"/>
      <c r="G94" s="19"/>
      <c r="H94" s="20">
        <v>2</v>
      </c>
      <c r="I94" s="22">
        <v>12</v>
      </c>
      <c r="J94" s="19"/>
      <c r="K94" s="19"/>
      <c r="L94" s="19"/>
      <c r="M94" s="20"/>
      <c r="N94" s="22">
        <v>12</v>
      </c>
      <c r="O94" s="19"/>
      <c r="P94" s="20"/>
      <c r="Q94" s="22">
        <v>11</v>
      </c>
      <c r="R94" s="20">
        <v>1</v>
      </c>
      <c r="S94" s="22">
        <v>12</v>
      </c>
      <c r="T94" s="19"/>
      <c r="U94" s="20"/>
    </row>
    <row r="95" spans="1:21" ht="14.1" customHeight="1" thickBot="1" x14ac:dyDescent="0.2">
      <c r="A95" s="23"/>
      <c r="B95" s="24" t="s">
        <v>158</v>
      </c>
      <c r="C95" s="24">
        <v>448</v>
      </c>
      <c r="D95" s="44">
        <f>SUM(E95:H95)</f>
        <v>0</v>
      </c>
      <c r="E95" s="26"/>
      <c r="F95" s="27"/>
      <c r="G95" s="27"/>
      <c r="H95" s="28"/>
      <c r="I95" s="29"/>
      <c r="J95" s="27"/>
      <c r="K95" s="27"/>
      <c r="L95" s="27"/>
      <c r="M95" s="28"/>
      <c r="N95" s="29"/>
      <c r="O95" s="27"/>
      <c r="P95" s="28"/>
      <c r="Q95" s="29"/>
      <c r="R95" s="28"/>
      <c r="S95" s="29"/>
      <c r="T95" s="27"/>
      <c r="U95" s="28"/>
    </row>
    <row r="96" spans="1:21" ht="14.1" customHeight="1" x14ac:dyDescent="0.15">
      <c r="A96" s="7" t="s">
        <v>159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81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82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160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83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84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85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161</v>
      </c>
      <c r="B103" s="45"/>
      <c r="C103" s="42"/>
      <c r="D103" s="9">
        <f>SUM(D104:D105)</f>
        <v>9</v>
      </c>
      <c r="E103" s="10">
        <f>SUM(E104:E105)</f>
        <v>4</v>
      </c>
      <c r="F103" s="11">
        <f>SUM(F104:F105)</f>
        <v>0</v>
      </c>
      <c r="G103" s="11">
        <f t="shared" ref="G103:U103" si="15">SUM(G104:G105)</f>
        <v>0</v>
      </c>
      <c r="H103" s="12">
        <f t="shared" si="15"/>
        <v>5</v>
      </c>
      <c r="I103" s="13">
        <f t="shared" si="15"/>
        <v>8</v>
      </c>
      <c r="J103" s="11">
        <f t="shared" si="15"/>
        <v>0</v>
      </c>
      <c r="K103" s="11">
        <f t="shared" si="15"/>
        <v>0</v>
      </c>
      <c r="L103" s="11">
        <f t="shared" si="15"/>
        <v>0</v>
      </c>
      <c r="M103" s="12">
        <f t="shared" si="15"/>
        <v>1</v>
      </c>
      <c r="N103" s="13">
        <f t="shared" si="15"/>
        <v>9</v>
      </c>
      <c r="O103" s="11">
        <f t="shared" si="15"/>
        <v>0</v>
      </c>
      <c r="P103" s="12">
        <f t="shared" si="15"/>
        <v>0</v>
      </c>
      <c r="Q103" s="13">
        <f t="shared" si="15"/>
        <v>9</v>
      </c>
      <c r="R103" s="12">
        <f t="shared" si="15"/>
        <v>0</v>
      </c>
      <c r="S103" s="13">
        <f t="shared" si="15"/>
        <v>9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86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87</v>
      </c>
      <c r="C105" s="24">
        <v>503</v>
      </c>
      <c r="D105" s="44">
        <f>SUM(E105:H105)</f>
        <v>9</v>
      </c>
      <c r="E105" s="26">
        <v>4</v>
      </c>
      <c r="F105" s="27"/>
      <c r="G105" s="27"/>
      <c r="H105" s="28">
        <v>5</v>
      </c>
      <c r="I105" s="29">
        <v>8</v>
      </c>
      <c r="J105" s="27"/>
      <c r="K105" s="27"/>
      <c r="L105" s="27"/>
      <c r="M105" s="28">
        <v>1</v>
      </c>
      <c r="N105" s="29">
        <v>9</v>
      </c>
      <c r="O105" s="27"/>
      <c r="P105" s="28"/>
      <c r="Q105" s="29">
        <v>9</v>
      </c>
      <c r="R105" s="28"/>
      <c r="S105" s="29">
        <v>9</v>
      </c>
      <c r="T105" s="27"/>
      <c r="U105" s="28"/>
    </row>
    <row r="106" spans="1:21" ht="14.1" customHeight="1" x14ac:dyDescent="0.15">
      <c r="A106" s="40" t="s">
        <v>162</v>
      </c>
      <c r="B106" s="45"/>
      <c r="C106" s="42"/>
      <c r="D106" s="9">
        <f t="shared" ref="D106:U106" si="16">SUM(D107:D109)</f>
        <v>0</v>
      </c>
      <c r="E106" s="10">
        <f t="shared" si="16"/>
        <v>0</v>
      </c>
      <c r="F106" s="11">
        <f t="shared" si="16"/>
        <v>0</v>
      </c>
      <c r="G106" s="11">
        <f t="shared" si="16"/>
        <v>0</v>
      </c>
      <c r="H106" s="12">
        <f t="shared" si="16"/>
        <v>0</v>
      </c>
      <c r="I106" s="13">
        <f t="shared" si="16"/>
        <v>0</v>
      </c>
      <c r="J106" s="11">
        <f t="shared" si="16"/>
        <v>0</v>
      </c>
      <c r="K106" s="11">
        <f t="shared" si="16"/>
        <v>0</v>
      </c>
      <c r="L106" s="11">
        <f t="shared" si="16"/>
        <v>0</v>
      </c>
      <c r="M106" s="12">
        <f t="shared" si="16"/>
        <v>0</v>
      </c>
      <c r="N106" s="13">
        <f t="shared" si="16"/>
        <v>0</v>
      </c>
      <c r="O106" s="11">
        <f t="shared" si="16"/>
        <v>0</v>
      </c>
      <c r="P106" s="12">
        <f t="shared" si="16"/>
        <v>0</v>
      </c>
      <c r="Q106" s="13">
        <f t="shared" si="16"/>
        <v>0</v>
      </c>
      <c r="R106" s="12">
        <f t="shared" si="16"/>
        <v>0</v>
      </c>
      <c r="S106" s="13">
        <f t="shared" si="16"/>
        <v>0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88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89</v>
      </c>
      <c r="C108" s="15">
        <v>522</v>
      </c>
      <c r="D108" s="17">
        <f>SUM(E108:H108)</f>
        <v>0</v>
      </c>
      <c r="E108" s="21"/>
      <c r="F108" s="19"/>
      <c r="G108" s="19"/>
      <c r="H108" s="20"/>
      <c r="I108" s="22"/>
      <c r="J108" s="19"/>
      <c r="K108" s="19"/>
      <c r="L108" s="19"/>
      <c r="M108" s="20"/>
      <c r="N108" s="22"/>
      <c r="O108" s="19"/>
      <c r="P108" s="20"/>
      <c r="Q108" s="22"/>
      <c r="R108" s="20"/>
      <c r="S108" s="22"/>
      <c r="T108" s="19"/>
      <c r="U108" s="20"/>
    </row>
    <row r="109" spans="1:21" ht="14.1" customHeight="1" thickBot="1" x14ac:dyDescent="0.2">
      <c r="A109" s="23"/>
      <c r="B109" s="24" t="s">
        <v>90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163</v>
      </c>
      <c r="B110" s="45"/>
      <c r="C110" s="42"/>
      <c r="D110" s="9">
        <f>SUM(D111:D116)</f>
        <v>9</v>
      </c>
      <c r="E110" s="10">
        <f>SUM(E111:E116)</f>
        <v>5</v>
      </c>
      <c r="F110" s="11">
        <f>SUM(F111:F116)</f>
        <v>0</v>
      </c>
      <c r="G110" s="11">
        <f t="shared" ref="G110:U110" si="17">SUM(G111:G116)</f>
        <v>0</v>
      </c>
      <c r="H110" s="12">
        <f t="shared" si="17"/>
        <v>4</v>
      </c>
      <c r="I110" s="13">
        <f t="shared" si="17"/>
        <v>9</v>
      </c>
      <c r="J110" s="11">
        <f t="shared" si="17"/>
        <v>0</v>
      </c>
      <c r="K110" s="11">
        <f t="shared" si="17"/>
        <v>0</v>
      </c>
      <c r="L110" s="11">
        <f t="shared" si="17"/>
        <v>0</v>
      </c>
      <c r="M110" s="12">
        <f t="shared" si="17"/>
        <v>0</v>
      </c>
      <c r="N110" s="13">
        <f t="shared" si="17"/>
        <v>9</v>
      </c>
      <c r="O110" s="11">
        <f t="shared" si="17"/>
        <v>0</v>
      </c>
      <c r="P110" s="12">
        <f t="shared" si="17"/>
        <v>0</v>
      </c>
      <c r="Q110" s="13">
        <f t="shared" si="17"/>
        <v>9</v>
      </c>
      <c r="R110" s="12">
        <f t="shared" si="17"/>
        <v>0</v>
      </c>
      <c r="S110" s="13">
        <f t="shared" si="17"/>
        <v>9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91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92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93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94</v>
      </c>
      <c r="C114" s="15">
        <v>544</v>
      </c>
      <c r="D114" s="17">
        <f t="shared" si="18"/>
        <v>9</v>
      </c>
      <c r="E114" s="21">
        <v>5</v>
      </c>
      <c r="F114" s="19"/>
      <c r="G114" s="19"/>
      <c r="H114" s="20">
        <v>4</v>
      </c>
      <c r="I114" s="22">
        <v>9</v>
      </c>
      <c r="J114" s="19"/>
      <c r="K114" s="19"/>
      <c r="L114" s="19"/>
      <c r="M114" s="20"/>
      <c r="N114" s="22">
        <v>9</v>
      </c>
      <c r="O114" s="19"/>
      <c r="P114" s="20"/>
      <c r="Q114" s="22">
        <v>9</v>
      </c>
      <c r="R114" s="20"/>
      <c r="S114" s="22">
        <v>9</v>
      </c>
      <c r="T114" s="19"/>
      <c r="U114" s="20"/>
    </row>
    <row r="115" spans="1:21" ht="14.1" customHeight="1" x14ac:dyDescent="0.15">
      <c r="A115" s="14"/>
      <c r="B115" s="15" t="s">
        <v>95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96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164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97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98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99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100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165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101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166</v>
      </c>
      <c r="B124" s="45"/>
      <c r="C124" s="42"/>
      <c r="D124" s="9">
        <f>SUM(D125:D134)</f>
        <v>9</v>
      </c>
      <c r="E124" s="10">
        <f>SUM(E125:E134)</f>
        <v>8</v>
      </c>
      <c r="F124" s="11">
        <f>SUM(F125:F134)</f>
        <v>0</v>
      </c>
      <c r="G124" s="11">
        <f t="shared" ref="G124:U124" si="21">SUM(G125:G134)</f>
        <v>0</v>
      </c>
      <c r="H124" s="12">
        <f t="shared" si="21"/>
        <v>1</v>
      </c>
      <c r="I124" s="13">
        <f t="shared" si="21"/>
        <v>9</v>
      </c>
      <c r="J124" s="11">
        <f t="shared" si="21"/>
        <v>0</v>
      </c>
      <c r="K124" s="11">
        <f t="shared" si="21"/>
        <v>0</v>
      </c>
      <c r="L124" s="11">
        <f t="shared" si="21"/>
        <v>0</v>
      </c>
      <c r="M124" s="12">
        <f t="shared" si="21"/>
        <v>0</v>
      </c>
      <c r="N124" s="13">
        <f t="shared" si="21"/>
        <v>9</v>
      </c>
      <c r="O124" s="11">
        <f t="shared" si="21"/>
        <v>0</v>
      </c>
      <c r="P124" s="12">
        <f t="shared" si="21"/>
        <v>0</v>
      </c>
      <c r="Q124" s="13">
        <f t="shared" si="21"/>
        <v>9</v>
      </c>
      <c r="R124" s="12">
        <f t="shared" si="21"/>
        <v>0</v>
      </c>
      <c r="S124" s="13">
        <f t="shared" si="21"/>
        <v>9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102</v>
      </c>
      <c r="C125" s="15">
        <v>601</v>
      </c>
      <c r="D125" s="17">
        <f>SUM(E125:H125)</f>
        <v>2</v>
      </c>
      <c r="E125" s="21">
        <v>1</v>
      </c>
      <c r="F125" s="19"/>
      <c r="G125" s="19"/>
      <c r="H125" s="20">
        <v>1</v>
      </c>
      <c r="I125" s="22">
        <v>2</v>
      </c>
      <c r="J125" s="19"/>
      <c r="K125" s="19"/>
      <c r="L125" s="19"/>
      <c r="M125" s="20"/>
      <c r="N125" s="22">
        <v>2</v>
      </c>
      <c r="O125" s="19"/>
      <c r="P125" s="20"/>
      <c r="Q125" s="22">
        <v>2</v>
      </c>
      <c r="R125" s="20"/>
      <c r="S125" s="22">
        <v>2</v>
      </c>
      <c r="T125" s="19"/>
      <c r="U125" s="20"/>
    </row>
    <row r="126" spans="1:21" ht="14.1" customHeight="1" x14ac:dyDescent="0.15">
      <c r="A126" s="14"/>
      <c r="B126" s="15" t="s">
        <v>103</v>
      </c>
      <c r="C126" s="15">
        <v>602</v>
      </c>
      <c r="D126" s="17">
        <f t="shared" ref="D126:D132" si="22">SUM(E126:H126)</f>
        <v>1</v>
      </c>
      <c r="E126" s="21">
        <v>1</v>
      </c>
      <c r="F126" s="19"/>
      <c r="G126" s="19"/>
      <c r="H126" s="20"/>
      <c r="I126" s="22">
        <v>1</v>
      </c>
      <c r="J126" s="19"/>
      <c r="K126" s="19"/>
      <c r="L126" s="19"/>
      <c r="M126" s="20"/>
      <c r="N126" s="22">
        <v>1</v>
      </c>
      <c r="O126" s="19"/>
      <c r="P126" s="20"/>
      <c r="Q126" s="22">
        <v>1</v>
      </c>
      <c r="R126" s="20"/>
      <c r="S126" s="22">
        <v>1</v>
      </c>
      <c r="T126" s="19"/>
      <c r="U126" s="20"/>
    </row>
    <row r="127" spans="1:21" ht="14.1" customHeight="1" x14ac:dyDescent="0.15">
      <c r="A127" s="14"/>
      <c r="B127" s="15" t="s">
        <v>104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105</v>
      </c>
      <c r="C128" s="15">
        <v>604</v>
      </c>
      <c r="D128" s="17">
        <f t="shared" si="22"/>
        <v>0</v>
      </c>
      <c r="E128" s="21"/>
      <c r="F128" s="19"/>
      <c r="G128" s="19"/>
      <c r="H128" s="20"/>
      <c r="I128" s="22"/>
      <c r="J128" s="19"/>
      <c r="K128" s="19"/>
      <c r="L128" s="19"/>
      <c r="M128" s="20"/>
      <c r="N128" s="22"/>
      <c r="O128" s="19"/>
      <c r="P128" s="20"/>
      <c r="Q128" s="22"/>
      <c r="R128" s="20"/>
      <c r="S128" s="22"/>
      <c r="T128" s="19"/>
      <c r="U128" s="20"/>
    </row>
    <row r="129" spans="1:21" ht="14.1" customHeight="1" x14ac:dyDescent="0.15">
      <c r="A129" s="14"/>
      <c r="B129" s="15" t="s">
        <v>106</v>
      </c>
      <c r="C129" s="15">
        <v>605</v>
      </c>
      <c r="D129" s="17">
        <f t="shared" si="22"/>
        <v>2</v>
      </c>
      <c r="E129" s="21">
        <v>2</v>
      </c>
      <c r="F129" s="19"/>
      <c r="G129" s="19"/>
      <c r="H129" s="20"/>
      <c r="I129" s="22">
        <v>2</v>
      </c>
      <c r="J129" s="19"/>
      <c r="K129" s="19"/>
      <c r="L129" s="19"/>
      <c r="M129" s="20"/>
      <c r="N129" s="22">
        <v>2</v>
      </c>
      <c r="O129" s="19"/>
      <c r="P129" s="20"/>
      <c r="Q129" s="22">
        <v>2</v>
      </c>
      <c r="R129" s="20"/>
      <c r="S129" s="22">
        <v>2</v>
      </c>
      <c r="T129" s="19"/>
      <c r="U129" s="20"/>
    </row>
    <row r="130" spans="1:21" ht="14.1" customHeight="1" x14ac:dyDescent="0.15">
      <c r="A130" s="14"/>
      <c r="B130" s="15" t="s">
        <v>107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108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109</v>
      </c>
      <c r="C132" s="15">
        <v>608</v>
      </c>
      <c r="D132" s="17">
        <f t="shared" si="22"/>
        <v>1</v>
      </c>
      <c r="E132" s="21">
        <v>1</v>
      </c>
      <c r="F132" s="19"/>
      <c r="G132" s="19"/>
      <c r="H132" s="20"/>
      <c r="I132" s="22">
        <v>1</v>
      </c>
      <c r="J132" s="19"/>
      <c r="K132" s="19"/>
      <c r="L132" s="19"/>
      <c r="M132" s="20"/>
      <c r="N132" s="22">
        <v>1</v>
      </c>
      <c r="O132" s="19"/>
      <c r="P132" s="20"/>
      <c r="Q132" s="22">
        <v>1</v>
      </c>
      <c r="R132" s="20"/>
      <c r="S132" s="22">
        <v>1</v>
      </c>
      <c r="T132" s="19"/>
      <c r="U132" s="20"/>
    </row>
    <row r="133" spans="1:21" ht="14.1" customHeight="1" x14ac:dyDescent="0.15">
      <c r="A133" s="14"/>
      <c r="B133" s="15" t="s">
        <v>110</v>
      </c>
      <c r="C133" s="15">
        <v>609</v>
      </c>
      <c r="D133" s="17">
        <f>SUM(E133:H133)</f>
        <v>0</v>
      </c>
      <c r="E133" s="21"/>
      <c r="F133" s="19"/>
      <c r="G133" s="19"/>
      <c r="H133" s="20"/>
      <c r="I133" s="22"/>
      <c r="J133" s="19"/>
      <c r="K133" s="19"/>
      <c r="L133" s="19"/>
      <c r="M133" s="20"/>
      <c r="N133" s="22"/>
      <c r="O133" s="19"/>
      <c r="P133" s="20"/>
      <c r="Q133" s="22"/>
      <c r="R133" s="20"/>
      <c r="S133" s="22"/>
      <c r="T133" s="19"/>
      <c r="U133" s="20"/>
    </row>
    <row r="134" spans="1:21" ht="14.1" customHeight="1" thickBot="1" x14ac:dyDescent="0.2">
      <c r="A134" s="23"/>
      <c r="B134" s="24" t="s">
        <v>167</v>
      </c>
      <c r="C134" s="24">
        <v>610</v>
      </c>
      <c r="D134" s="44">
        <f>SUM(E134:H134)</f>
        <v>3</v>
      </c>
      <c r="E134" s="26">
        <v>3</v>
      </c>
      <c r="F134" s="27"/>
      <c r="G134" s="27"/>
      <c r="H134" s="28"/>
      <c r="I134" s="29">
        <v>3</v>
      </c>
      <c r="J134" s="27"/>
      <c r="K134" s="27"/>
      <c r="L134" s="27"/>
      <c r="M134" s="28"/>
      <c r="N134" s="29">
        <v>3</v>
      </c>
      <c r="O134" s="27"/>
      <c r="P134" s="28"/>
      <c r="Q134" s="29">
        <v>3</v>
      </c>
      <c r="R134" s="28"/>
      <c r="S134" s="29">
        <v>3</v>
      </c>
      <c r="T134" s="27"/>
      <c r="U134" s="28"/>
    </row>
    <row r="135" spans="1:21" ht="14.1" customHeight="1" x14ac:dyDescent="0.15">
      <c r="A135" s="7" t="s">
        <v>168</v>
      </c>
      <c r="B135" s="45"/>
      <c r="C135" s="42"/>
      <c r="D135" s="9">
        <f>SUM(D136:D140)</f>
        <v>19</v>
      </c>
      <c r="E135" s="10">
        <f>SUM(E136:E140)</f>
        <v>10</v>
      </c>
      <c r="F135" s="11">
        <f>SUM(F136:F140)</f>
        <v>0</v>
      </c>
      <c r="G135" s="11">
        <f t="shared" ref="G135:U135" si="23">SUM(G136:G140)</f>
        <v>0</v>
      </c>
      <c r="H135" s="12">
        <f t="shared" si="23"/>
        <v>9</v>
      </c>
      <c r="I135" s="13">
        <f t="shared" si="23"/>
        <v>14</v>
      </c>
      <c r="J135" s="11">
        <f t="shared" si="23"/>
        <v>0</v>
      </c>
      <c r="K135" s="11">
        <f t="shared" si="23"/>
        <v>1</v>
      </c>
      <c r="L135" s="11">
        <f t="shared" si="23"/>
        <v>0</v>
      </c>
      <c r="M135" s="12">
        <f t="shared" si="23"/>
        <v>4</v>
      </c>
      <c r="N135" s="13">
        <f t="shared" si="23"/>
        <v>19</v>
      </c>
      <c r="O135" s="11">
        <f t="shared" si="23"/>
        <v>0</v>
      </c>
      <c r="P135" s="12">
        <f t="shared" si="23"/>
        <v>0</v>
      </c>
      <c r="Q135" s="13">
        <f t="shared" si="23"/>
        <v>19</v>
      </c>
      <c r="R135" s="12">
        <f t="shared" si="23"/>
        <v>0</v>
      </c>
      <c r="S135" s="13">
        <f t="shared" si="23"/>
        <v>19</v>
      </c>
      <c r="T135" s="11">
        <f t="shared" si="23"/>
        <v>0</v>
      </c>
      <c r="U135" s="12">
        <f t="shared" si="23"/>
        <v>0</v>
      </c>
    </row>
    <row r="136" spans="1:21" ht="14.1" customHeight="1" x14ac:dyDescent="0.15">
      <c r="A136" s="14"/>
      <c r="B136" s="15" t="s">
        <v>111</v>
      </c>
      <c r="C136" s="15">
        <v>621</v>
      </c>
      <c r="D136" s="17">
        <f>SUM(E136:H136)</f>
        <v>16</v>
      </c>
      <c r="E136" s="21">
        <v>7</v>
      </c>
      <c r="F136" s="19"/>
      <c r="G136" s="19"/>
      <c r="H136" s="20">
        <v>9</v>
      </c>
      <c r="I136" s="22">
        <v>11</v>
      </c>
      <c r="J136" s="19"/>
      <c r="K136" s="19">
        <v>1</v>
      </c>
      <c r="L136" s="19"/>
      <c r="M136" s="20">
        <v>4</v>
      </c>
      <c r="N136" s="22">
        <v>16</v>
      </c>
      <c r="O136" s="19"/>
      <c r="P136" s="20"/>
      <c r="Q136" s="22">
        <v>16</v>
      </c>
      <c r="R136" s="20"/>
      <c r="S136" s="22">
        <v>16</v>
      </c>
      <c r="T136" s="19"/>
      <c r="U136" s="20"/>
    </row>
    <row r="137" spans="1:21" ht="14.1" customHeight="1" x14ac:dyDescent="0.15">
      <c r="A137" s="14"/>
      <c r="B137" s="15" t="s">
        <v>112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113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114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169</v>
      </c>
      <c r="C140" s="24">
        <v>625</v>
      </c>
      <c r="D140" s="44">
        <f>SUM(E140:H140)</f>
        <v>3</v>
      </c>
      <c r="E140" s="26">
        <v>3</v>
      </c>
      <c r="F140" s="27"/>
      <c r="G140" s="27"/>
      <c r="H140" s="28"/>
      <c r="I140" s="29">
        <v>3</v>
      </c>
      <c r="J140" s="27"/>
      <c r="K140" s="27"/>
      <c r="L140" s="27"/>
      <c r="M140" s="28"/>
      <c r="N140" s="29">
        <v>3</v>
      </c>
      <c r="O140" s="27"/>
      <c r="P140" s="28"/>
      <c r="Q140" s="29">
        <v>3</v>
      </c>
      <c r="R140" s="28"/>
      <c r="S140" s="29">
        <v>3</v>
      </c>
      <c r="T140" s="27"/>
      <c r="U140" s="28"/>
    </row>
    <row r="141" spans="1:21" ht="14.1" customHeight="1" x14ac:dyDescent="0.15">
      <c r="A141" s="7" t="s">
        <v>170</v>
      </c>
      <c r="B141" s="45"/>
      <c r="C141" s="42"/>
      <c r="D141" s="9">
        <f>SUM(D142:D148)</f>
        <v>14</v>
      </c>
      <c r="E141" s="10">
        <f>SUM(E142:E148)</f>
        <v>9</v>
      </c>
      <c r="F141" s="11">
        <f>SUM(F142:F148)</f>
        <v>0</v>
      </c>
      <c r="G141" s="11">
        <f t="shared" ref="G141:U141" si="24">SUM(G142:G148)</f>
        <v>0</v>
      </c>
      <c r="H141" s="12">
        <f t="shared" si="24"/>
        <v>5</v>
      </c>
      <c r="I141" s="13">
        <f t="shared" si="24"/>
        <v>14</v>
      </c>
      <c r="J141" s="11">
        <f t="shared" si="24"/>
        <v>0</v>
      </c>
      <c r="K141" s="11">
        <f t="shared" si="24"/>
        <v>0</v>
      </c>
      <c r="L141" s="11">
        <f t="shared" si="24"/>
        <v>0</v>
      </c>
      <c r="M141" s="12">
        <f t="shared" si="24"/>
        <v>0</v>
      </c>
      <c r="N141" s="13">
        <f t="shared" si="24"/>
        <v>14</v>
      </c>
      <c r="O141" s="11">
        <f t="shared" si="24"/>
        <v>0</v>
      </c>
      <c r="P141" s="12">
        <f t="shared" si="24"/>
        <v>0</v>
      </c>
      <c r="Q141" s="13">
        <f t="shared" si="24"/>
        <v>14</v>
      </c>
      <c r="R141" s="12">
        <f t="shared" si="24"/>
        <v>0</v>
      </c>
      <c r="S141" s="13">
        <f t="shared" si="24"/>
        <v>14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115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116</v>
      </c>
      <c r="C143" s="15">
        <v>642</v>
      </c>
      <c r="D143" s="17">
        <f t="shared" si="25"/>
        <v>4</v>
      </c>
      <c r="E143" s="21">
        <v>1</v>
      </c>
      <c r="F143" s="19"/>
      <c r="G143" s="19"/>
      <c r="H143" s="20">
        <v>3</v>
      </c>
      <c r="I143" s="21">
        <v>4</v>
      </c>
      <c r="J143" s="19"/>
      <c r="K143" s="19"/>
      <c r="L143" s="19"/>
      <c r="M143" s="20"/>
      <c r="N143" s="22">
        <v>4</v>
      </c>
      <c r="O143" s="19"/>
      <c r="P143" s="20"/>
      <c r="Q143" s="21">
        <v>4</v>
      </c>
      <c r="R143" s="20"/>
      <c r="S143" s="22">
        <v>4</v>
      </c>
      <c r="T143" s="19"/>
      <c r="U143" s="20"/>
    </row>
    <row r="144" spans="1:21" ht="14.1" customHeight="1" x14ac:dyDescent="0.15">
      <c r="A144" s="14"/>
      <c r="B144" s="15" t="s">
        <v>117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118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119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171</v>
      </c>
      <c r="C147" s="15">
        <v>646</v>
      </c>
      <c r="D147" s="17">
        <f t="shared" si="25"/>
        <v>3</v>
      </c>
      <c r="E147" s="21">
        <v>3</v>
      </c>
      <c r="F147" s="19"/>
      <c r="G147" s="19"/>
      <c r="H147" s="20"/>
      <c r="I147" s="21">
        <v>3</v>
      </c>
      <c r="J147" s="19"/>
      <c r="K147" s="19"/>
      <c r="L147" s="19"/>
      <c r="M147" s="20"/>
      <c r="N147" s="22">
        <v>3</v>
      </c>
      <c r="O147" s="19"/>
      <c r="P147" s="20"/>
      <c r="Q147" s="21">
        <v>3</v>
      </c>
      <c r="R147" s="20"/>
      <c r="S147" s="22">
        <v>3</v>
      </c>
      <c r="T147" s="19"/>
      <c r="U147" s="20"/>
    </row>
    <row r="148" spans="1:21" ht="14.1" customHeight="1" thickBot="1" x14ac:dyDescent="0.2">
      <c r="A148" s="23"/>
      <c r="B148" s="24" t="s">
        <v>172</v>
      </c>
      <c r="C148" s="24">
        <v>647</v>
      </c>
      <c r="D148" s="44">
        <f t="shared" si="25"/>
        <v>7</v>
      </c>
      <c r="E148" s="26">
        <v>5</v>
      </c>
      <c r="F148" s="27"/>
      <c r="G148" s="27"/>
      <c r="H148" s="28">
        <v>2</v>
      </c>
      <c r="I148" s="26">
        <v>7</v>
      </c>
      <c r="J148" s="27"/>
      <c r="K148" s="27"/>
      <c r="L148" s="27"/>
      <c r="M148" s="28"/>
      <c r="N148" s="29">
        <v>7</v>
      </c>
      <c r="O148" s="27"/>
      <c r="P148" s="28"/>
      <c r="Q148" s="26">
        <v>7</v>
      </c>
      <c r="R148" s="28"/>
      <c r="S148" s="29">
        <v>7</v>
      </c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120</v>
      </c>
      <c r="B158" s="56"/>
      <c r="C158" s="56"/>
      <c r="D158" s="47">
        <f t="shared" ref="D158:U158" si="26">D5 + D13 + SUM(D21:D52)</f>
        <v>3157</v>
      </c>
      <c r="E158" s="47">
        <f t="shared" si="26"/>
        <v>696</v>
      </c>
      <c r="F158" s="47">
        <f t="shared" si="26"/>
        <v>1178</v>
      </c>
      <c r="G158" s="47">
        <f t="shared" si="26"/>
        <v>6</v>
      </c>
      <c r="H158" s="47">
        <f t="shared" si="26"/>
        <v>1277</v>
      </c>
      <c r="I158" s="47">
        <f t="shared" si="26"/>
        <v>2953</v>
      </c>
      <c r="J158" s="47">
        <f t="shared" si="26"/>
        <v>2</v>
      </c>
      <c r="K158" s="47">
        <f t="shared" si="26"/>
        <v>121</v>
      </c>
      <c r="L158" s="47">
        <f t="shared" si="26"/>
        <v>0</v>
      </c>
      <c r="M158" s="47">
        <f t="shared" si="26"/>
        <v>81</v>
      </c>
      <c r="N158" s="47">
        <f t="shared" si="26"/>
        <v>3145</v>
      </c>
      <c r="O158" s="47">
        <f t="shared" si="26"/>
        <v>12</v>
      </c>
      <c r="P158" s="47">
        <f t="shared" si="26"/>
        <v>0</v>
      </c>
      <c r="Q158" s="47">
        <f t="shared" si="26"/>
        <v>1380</v>
      </c>
      <c r="R158" s="47">
        <f t="shared" si="26"/>
        <v>1777</v>
      </c>
      <c r="S158" s="47">
        <f t="shared" si="26"/>
        <v>1147</v>
      </c>
      <c r="T158" s="47">
        <f t="shared" si="26"/>
        <v>1790</v>
      </c>
      <c r="U158" s="48">
        <f t="shared" si="26"/>
        <v>856</v>
      </c>
    </row>
    <row r="159" spans="1:21" ht="14.1" customHeight="1" x14ac:dyDescent="0.15">
      <c r="A159" s="57" t="s">
        <v>121</v>
      </c>
      <c r="B159" s="58"/>
      <c r="C159" s="58"/>
      <c r="D159" s="49">
        <f>D53+D55+D63+D68+D73+D78+D87+D96+D99+D103+D106+D110+D117+D122+D124+D135+D141</f>
        <v>284</v>
      </c>
      <c r="E159" s="49">
        <f>E53+E55+E63+E68+E73+E78+E87+E96+E99+E103+E106+E110+E117+E122+E124+E135+E141</f>
        <v>134</v>
      </c>
      <c r="F159" s="49">
        <f t="shared" ref="F159:U159" si="27">F53+F55+F63+F68+F73+F78+F87+F96+F99+F103+F106+F110+F117+F122+F124+F135+F141</f>
        <v>60</v>
      </c>
      <c r="G159" s="49">
        <f t="shared" si="27"/>
        <v>0</v>
      </c>
      <c r="H159" s="49">
        <f t="shared" si="27"/>
        <v>90</v>
      </c>
      <c r="I159" s="49">
        <f t="shared" si="27"/>
        <v>263</v>
      </c>
      <c r="J159" s="49">
        <f t="shared" si="27"/>
        <v>0</v>
      </c>
      <c r="K159" s="49">
        <f t="shared" si="27"/>
        <v>14</v>
      </c>
      <c r="L159" s="49">
        <f t="shared" si="27"/>
        <v>0</v>
      </c>
      <c r="M159" s="49">
        <f t="shared" si="27"/>
        <v>7</v>
      </c>
      <c r="N159" s="49">
        <f t="shared" si="27"/>
        <v>283</v>
      </c>
      <c r="O159" s="49">
        <f t="shared" si="27"/>
        <v>1</v>
      </c>
      <c r="P159" s="49">
        <f t="shared" si="27"/>
        <v>0</v>
      </c>
      <c r="Q159" s="49">
        <f t="shared" si="27"/>
        <v>258</v>
      </c>
      <c r="R159" s="49">
        <f t="shared" si="27"/>
        <v>26</v>
      </c>
      <c r="S159" s="49">
        <f t="shared" si="27"/>
        <v>230</v>
      </c>
      <c r="T159" s="49">
        <f t="shared" si="27"/>
        <v>16</v>
      </c>
      <c r="U159" s="50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122</v>
      </c>
      <c r="B161" s="60"/>
      <c r="C161" s="60"/>
      <c r="D161" s="53">
        <f>SUM(D158:D159)</f>
        <v>3441</v>
      </c>
      <c r="E161" s="53">
        <f t="shared" ref="E161:U161" si="28">SUM(E158:E159)</f>
        <v>830</v>
      </c>
      <c r="F161" s="53">
        <f t="shared" si="28"/>
        <v>1238</v>
      </c>
      <c r="G161" s="53">
        <f t="shared" si="28"/>
        <v>6</v>
      </c>
      <c r="H161" s="53">
        <f t="shared" si="28"/>
        <v>1367</v>
      </c>
      <c r="I161" s="53">
        <f t="shared" si="28"/>
        <v>3216</v>
      </c>
      <c r="J161" s="53">
        <f t="shared" si="28"/>
        <v>2</v>
      </c>
      <c r="K161" s="53">
        <f t="shared" si="28"/>
        <v>135</v>
      </c>
      <c r="L161" s="53">
        <f t="shared" si="28"/>
        <v>0</v>
      </c>
      <c r="M161" s="53">
        <f t="shared" si="28"/>
        <v>88</v>
      </c>
      <c r="N161" s="53">
        <f t="shared" si="28"/>
        <v>3428</v>
      </c>
      <c r="O161" s="53">
        <f t="shared" si="28"/>
        <v>13</v>
      </c>
      <c r="P161" s="53">
        <f t="shared" si="28"/>
        <v>0</v>
      </c>
      <c r="Q161" s="53">
        <f t="shared" si="28"/>
        <v>1638</v>
      </c>
      <c r="R161" s="53">
        <f t="shared" si="28"/>
        <v>1803</v>
      </c>
      <c r="S161" s="53">
        <f t="shared" si="28"/>
        <v>1377</v>
      </c>
      <c r="T161" s="53">
        <f t="shared" si="28"/>
        <v>1806</v>
      </c>
      <c r="U161" s="54">
        <f t="shared" si="28"/>
        <v>856</v>
      </c>
    </row>
    <row r="162" spans="1:21" ht="14.1" customHeight="1" x14ac:dyDescent="0.15"/>
  </sheetData>
  <mergeCells count="13">
    <mergeCell ref="S1:U1"/>
    <mergeCell ref="A158:C158"/>
    <mergeCell ref="A159:C159"/>
    <mergeCell ref="A160:C160"/>
    <mergeCell ref="A161:C161"/>
    <mergeCell ref="A3:B4"/>
    <mergeCell ref="C3:C4"/>
    <mergeCell ref="S3:U3"/>
    <mergeCell ref="D3:D4"/>
    <mergeCell ref="E3:H3"/>
    <mergeCell ref="I3:M3"/>
    <mergeCell ref="N3:P3"/>
    <mergeCell ref="Q3:R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2021年度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2025-08-26T06:08:13Z</dcterms:modified>
</cp:coreProperties>
</file>