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a707 八女県土整備事務所\★★2024年度（令和6年度）一時利用\M_ダム管理\M1_堰堤改良事業\M100_堰堤改良事業一般\01 堰堤改良（2008～）\02 本工事\制水ゲート R7日向神ダム非常用制水ゲート設備改良工事\01 設計図書\"/>
    </mc:Choice>
  </mc:AlternateContent>
  <bookViews>
    <workbookView xWindow="28680" yWindow="-120" windowWidth="29040" windowHeight="15720" tabRatio="874" activeTab="4"/>
  </bookViews>
  <sheets>
    <sheet name="表紙" sheetId="15" r:id="rId1"/>
    <sheet name="内訳書" sheetId="16" r:id="rId2"/>
    <sheet name="明細書【表紙】" sheetId="86" r:id="rId3"/>
    <sheet name="第２号明細書" sheetId="89" r:id="rId4"/>
    <sheet name="第３号明細書" sheetId="90" r:id="rId5"/>
    <sheet name="歩掛（配線）" sheetId="147" state="hidden" r:id="rId6"/>
  </sheets>
  <externalReferences>
    <externalReference r:id="rId7"/>
  </externalReferences>
  <definedNames>
    <definedName name="_1_1">#REF!</definedName>
    <definedName name="_1_RUTIN_A1">#REF!</definedName>
    <definedName name="_1_RUTIN_B1">#REF!</definedName>
    <definedName name="_1_SUBRUTIN_CIP">#REF!</definedName>
    <definedName name="_12SGP_VD">#REF!</definedName>
    <definedName name="_3_RUTIN_A1">#REF!</definedName>
    <definedName name="_3_SUBRUTIN">#REF!</definedName>
    <definedName name="_3A1_">#REF!</definedName>
    <definedName name="_4a123_">#REF!</definedName>
    <definedName name="_5A2_">#REF!</definedName>
    <definedName name="_6A3_">#REF!</definedName>
    <definedName name="_7H1_">#REF!</definedName>
    <definedName name="_8h2_">#REF!</definedName>
    <definedName name="_9h5_">#REF!</definedName>
    <definedName name="_A341337">#REF!</definedName>
    <definedName name="_Fill" hidden="1">#REF!</definedName>
    <definedName name="_HYO1">#REF!</definedName>
    <definedName name="_HYO10">#REF!</definedName>
    <definedName name="_HYO11">#REF!</definedName>
    <definedName name="_HYO12">#REF!</definedName>
    <definedName name="_HYO13">#REF!</definedName>
    <definedName name="_HYO14">#REF!</definedName>
    <definedName name="_HYO15">#REF!</definedName>
    <definedName name="_HYO16">#REF!</definedName>
    <definedName name="_HYO17">#REF!</definedName>
    <definedName name="_HYO2">#REF!</definedName>
    <definedName name="_HYO3">#REF!</definedName>
    <definedName name="_HYO4">#REF!</definedName>
    <definedName name="_HYO5">#REF!</definedName>
    <definedName name="_HYO6">#REF!</definedName>
    <definedName name="_HYO7">#REF!</definedName>
    <definedName name="_HYO8">#REF!</definedName>
    <definedName name="_HYO9">#REF!</definedName>
    <definedName name="_MatMult_A" hidden="1">#REF!</definedName>
    <definedName name="_MatMult_AxB" hidden="1">#REF!</definedName>
    <definedName name="_MatMult_B" hidden="1">#REF!</definedName>
    <definedName name="_MENU_PPOIC0__E">#REF!</definedName>
    <definedName name="_MENU_PPOMR169_">#REF!</definedName>
    <definedName name="_MENU_PPRA29..A">#REF!</definedName>
    <definedName name="_MENU_PPRAP33..">#REF!</definedName>
    <definedName name="_MENU_PPRAP90..">#REF!</definedName>
    <definedName name="_MENU_PPRBS31..">#REF!</definedName>
    <definedName name="_Order1" hidden="1">255</definedName>
    <definedName name="_Order2" hidden="1">255</definedName>
    <definedName name="_R11">#REF!</definedName>
    <definedName name="_R12">#REF!</definedName>
    <definedName name="_R15">#REF!</definedName>
    <definedName name="_R16">#REF!</definedName>
    <definedName name="_R3">#REF!</definedName>
    <definedName name="_R4">#REF!</definedName>
    <definedName name="_R7">#REF!</definedName>
    <definedName name="_R8">#REF!</definedName>
    <definedName name="_RE">#REF!</definedName>
    <definedName name="_Regression_Int" hidden="1">1</definedName>
    <definedName name="_Sort" hidden="1">#REF!</definedName>
    <definedName name="_SUB1">#REF!</definedName>
    <definedName name="_SUB2">#REF!</definedName>
    <definedName name="_Table2_In1" hidden="1">#REF!</definedName>
    <definedName name="_Table2_In2" hidden="1">#REF!</definedName>
    <definedName name="_Table2_Out" hidden="1">#REF!</definedName>
    <definedName name="_WCS">#REF!</definedName>
    <definedName name="_WDR">#REF!</definedName>
    <definedName name="_WIR">#REF!</definedName>
    <definedName name="\0">#N/A</definedName>
    <definedName name="\1b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#N/A</definedName>
    <definedName name="\r">#REF!</definedName>
    <definedName name="\s">#REF!</definedName>
    <definedName name="\t">#REF!</definedName>
    <definedName name="\u">#REF!</definedName>
    <definedName name="\v">#N/A</definedName>
    <definedName name="\w">#REF!</definedName>
    <definedName name="\x">#REF!</definedName>
    <definedName name="\y">#REF!</definedName>
    <definedName name="\z">#REF!</definedName>
    <definedName name="A">#REF!</definedName>
    <definedName name="A_直接仮設">#REF!</definedName>
    <definedName name="A1300.">#REF!</definedName>
    <definedName name="AA">#REF!</definedName>
    <definedName name="aaaa">#REF!</definedName>
    <definedName name="B">#REF!</definedName>
    <definedName name="B_荷揚運搬">#REF!</definedName>
    <definedName name="B1009B1500">#REF!</definedName>
    <definedName name="Ｂ８００B800">#REF!</definedName>
    <definedName name="ｃｃ">#REF!</definedName>
    <definedName name="cell1">#REF!</definedName>
    <definedName name="cell10">#REF!</definedName>
    <definedName name="cell17">#REF!</definedName>
    <definedName name="cell18">#REF!</definedName>
    <definedName name="cell19">#REF!</definedName>
    <definedName name="cell2">#REF!</definedName>
    <definedName name="cell20">#REF!</definedName>
    <definedName name="cell21">#REF!</definedName>
    <definedName name="cell22">#REF!</definedName>
    <definedName name="cell23">#REF!</definedName>
    <definedName name="cell24">#REF!</definedName>
    <definedName name="cell3">#REF!</definedName>
    <definedName name="cell4">#REF!</definedName>
    <definedName name="cell5">#REF!</definedName>
    <definedName name="cell6">#REF!</definedName>
    <definedName name="cell7">#REF!</definedName>
    <definedName name="cell8">#REF!</definedName>
    <definedName name="cell9">#REF!</definedName>
    <definedName name="ｃｍｈ">#REF!</definedName>
    <definedName name="ｃｖ">#REF!</definedName>
    <definedName name="ｃｘ">#REF!</definedName>
    <definedName name="DATA">#REF!</definedName>
    <definedName name="Database_MI">#REF!</definedName>
    <definedName name="dd">#REF!</definedName>
    <definedName name="E">#REF!</definedName>
    <definedName name="eee" hidden="1">#REF!</definedName>
    <definedName name="EEEE">#REF!</definedName>
    <definedName name="Ｆ">#REF!</definedName>
    <definedName name="ｆｆ">#REF!</definedName>
    <definedName name="ｆｇ">#REF!</definedName>
    <definedName name="G">#REF!</definedName>
    <definedName name="ｇｇ">#REF!</definedName>
    <definedName name="ｇｇｄｄ">#REF!</definedName>
    <definedName name="ｇｈｋ">#REF!</definedName>
    <definedName name="Ｈ">#REF!</definedName>
    <definedName name="H1305資材単価">#REF!</definedName>
    <definedName name="HANI">#REF!</definedName>
    <definedName name="ｈｇｇ">#REF!</definedName>
    <definedName name="ｈｈ">#REF!</definedName>
    <definedName name="ｈｈｈｈ">#REF!</definedName>
    <definedName name="HIRITU">#REF!</definedName>
    <definedName name="HIVP">#REF!</definedName>
    <definedName name="HYO">#REF!</definedName>
    <definedName name="I">#REF!</definedName>
    <definedName name="INPUT">#REF!</definedName>
    <definedName name="ｊｈｇ">#REF!</definedName>
    <definedName name="ｊｊ">#REF!</definedName>
    <definedName name="JJJ">#REF!</definedName>
    <definedName name="KAISI">#REF!</definedName>
    <definedName name="KAN">#REF!</definedName>
    <definedName name="kawai">#REF!</definedName>
    <definedName name="kentiku">#REF!</definedName>
    <definedName name="kentikuB">#REF!</definedName>
    <definedName name="ki">#REF!</definedName>
    <definedName name="ｋｊ">#REF!</definedName>
    <definedName name="ｋｋ">#REF!</definedName>
    <definedName name="ｋｌ">#REF!</definedName>
    <definedName name="L">#REF!</definedName>
    <definedName name="ｌｌ">#REF!</definedName>
    <definedName name="m">#REF!</definedName>
    <definedName name="masao">#REF!</definedName>
    <definedName name="MEISAI">#REF!</definedName>
    <definedName name="MENU">#REF!</definedName>
    <definedName name="NEXT">#REF!</definedName>
    <definedName name="NO１駐車">#REF!</definedName>
    <definedName name="NO２駐車">#REF!</definedName>
    <definedName name="PRINT">#N/A</definedName>
    <definedName name="PRINT_1">#REF!</definedName>
    <definedName name="PRINT_2">#REF!</definedName>
    <definedName name="PRINT_3">#REF!</definedName>
    <definedName name="PRINT_4">#REF!</definedName>
    <definedName name="_xlnm.Print_Area" localSheetId="3">第２号明細書!$A$1:$I$52</definedName>
    <definedName name="_xlnm.Print_Area" localSheetId="4">第３号明細書!$A$1:$J$26</definedName>
    <definedName name="_xlnm.Print_Area" localSheetId="1">内訳書!$A$1:$I$26</definedName>
    <definedName name="_xlnm.Print_Area" localSheetId="0">表紙!$A$1:$AK$26</definedName>
    <definedName name="_xlnm.Print_Area" localSheetId="5">'歩掛（配線）'!$A$1:$E$35</definedName>
    <definedName name="_xlnm.Print_Area" localSheetId="2">明細書【表紙】!$A$1:$AK$26</definedName>
    <definedName name="_xlnm.Print_Area">#REF!</definedName>
    <definedName name="Print_Area_MI">#REF!</definedName>
    <definedName name="_xlnm.Print_Titles">#REF!,#REF!</definedName>
    <definedName name="PRINT_TITLES_MI">#REF!</definedName>
    <definedName name="print_Titles1">#REF!</definedName>
    <definedName name="PRINT1">#REF!</definedName>
    <definedName name="PRINT2">#REF!</definedName>
    <definedName name="PRINT3">#REF!</definedName>
    <definedName name="q">#REF!</definedName>
    <definedName name="Q210_">#REF!</definedName>
    <definedName name="ｑｑ">#REF!</definedName>
    <definedName name="ＱＱＱ">#REF!</definedName>
    <definedName name="RECORD">#REF!</definedName>
    <definedName name="RIGHT">#N/A</definedName>
    <definedName name="ｒｒ">#REF!</definedName>
    <definedName name="ｒｔ">#REF!</definedName>
    <definedName name="S">#REF!</definedName>
    <definedName name="ｓｄｄｄ">#REF!</definedName>
    <definedName name="ｓｓ">#REF!</definedName>
    <definedName name="SUURYOU">#REF!</definedName>
    <definedName name="T">#REF!</definedName>
    <definedName name="ｔｔ" hidden="1">#REF!</definedName>
    <definedName name="ｔｔｔ">#REF!</definedName>
    <definedName name="Ｖ">#REF!</definedName>
    <definedName name="VB">#REF!</definedName>
    <definedName name="W">#REF!</definedName>
    <definedName name="ｗｗ">#REF!</definedName>
    <definedName name="WWW">#REF!</definedName>
    <definedName name="ｗｗｗｑ">#REF!</definedName>
    <definedName name="WWWW">#REF!</definedName>
    <definedName name="ｘｖｄ">#REF!</definedName>
    <definedName name="Y">#REF!</definedName>
    <definedName name="ｙｔ">#REF!</definedName>
    <definedName name="ｙｙ">#REF!</definedName>
    <definedName name="Z">#REF!</definedName>
    <definedName name="ｚｘ">#REF!</definedName>
    <definedName name="ｚｚ">#REF!</definedName>
    <definedName name="あ">#REF!</definedName>
    <definedName name="あ１">#REF!</definedName>
    <definedName name="あｓ">#REF!</definedName>
    <definedName name="あｓｓｓ">#REF!</definedName>
    <definedName name="ああ">#REF!</definedName>
    <definedName name="あっさ">#REF!</definedName>
    <definedName name="う">#REF!</definedName>
    <definedName name="ういい">#REF!</definedName>
    <definedName name="うう">#REF!</definedName>
    <definedName name="ううう">#REF!</definedName>
    <definedName name="うううううう">#REF!</definedName>
    <definedName name="うぇｒ">#REF!</definedName>
    <definedName name="えｒ">#REF!</definedName>
    <definedName name="えｒｒｒ">#REF!</definedName>
    <definedName name="ええ">#REF!</definedName>
    <definedName name="えええ">#REF!</definedName>
    <definedName name="えっれ">#REF!</definedName>
    <definedName name="お">#REF!</definedName>
    <definedName name="ガードマン">#REF!</definedName>
    <definedName name="カゴ置場">#REF!</definedName>
    <definedName name="ガス設備">#N/A</definedName>
    <definedName name="ガラス工">#REF!</definedName>
    <definedName name="コ_ド番号">#REF!</definedName>
    <definedName name="ｺ1800">#REF!</definedName>
    <definedName name="ｺ2000">#REF!</definedName>
    <definedName name="ｺ400">#REF!</definedName>
    <definedName name="ｺ500">#REF!</definedName>
    <definedName name="ｺ540">#REF!</definedName>
    <definedName name="ここから下">#REF!</definedName>
    <definedName name="ここから上">#REF!</definedName>
    <definedName name="ｺﾝｸﾘ_ﾄ">#N/A</definedName>
    <definedName name="コンクリート">#REF!</definedName>
    <definedName name="コンクリート工事計">#REF!</definedName>
    <definedName name="さ">#REF!</definedName>
    <definedName name="サッシ工">#REF!</definedName>
    <definedName name="ｼｰﾄ">#REF!</definedName>
    <definedName name="シャツター">#REF!</definedName>
    <definedName name="その他率">#REF!</definedName>
    <definedName name="ﾀｲﾄﾙ行">#REF!</definedName>
    <definedName name="タイル">#N/A</definedName>
    <definedName name="タイル工">#REF!</definedName>
    <definedName name="ﾀｲﾙ工事">#N/A</definedName>
    <definedName name="ﾀﾞｸﾄ工">#REF!</definedName>
    <definedName name="ダクト設備">#REF!</definedName>
    <definedName name="ちゅ">#REF!</definedName>
    <definedName name="っさ">#REF!</definedName>
    <definedName name="っっｒ">#REF!</definedName>
    <definedName name="っっｙ">#REF!</definedName>
    <definedName name="っゆ">#REF!</definedName>
    <definedName name="データエリア">#REF!</definedName>
    <definedName name="は">#REF!</definedName>
    <definedName name="はつり">#REF!</definedName>
    <definedName name="はつり工">#REF!</definedName>
    <definedName name="ブロック工">#REF!</definedName>
    <definedName name="ポ室撤去">#N/A</definedName>
    <definedName name="マクロ">#REF!</definedName>
    <definedName name="ゆ">#REF!</definedName>
    <definedName name="リスト">#REF!</definedName>
    <definedName name="んｈ">#REF!</definedName>
    <definedName name="んｍｈ">#REF!</definedName>
    <definedName name="んＮ">#REF!</definedName>
    <definedName name="安全費">#REF!</definedName>
    <definedName name="按分表列幅変更">#REF!</definedName>
    <definedName name="医療ガス設備">#REF!</definedName>
    <definedName name="一般">#REF!</definedName>
    <definedName name="一般運転手">#REF!</definedName>
    <definedName name="一般管理費">#REF!</definedName>
    <definedName name="一般管理費等">#REF!</definedName>
    <definedName name="一般世話役">#REF!</definedName>
    <definedName name="印刷1">#REF!</definedName>
    <definedName name="印刷2">#REF!</definedName>
    <definedName name="印刷3">#REF!</definedName>
    <definedName name="印刷4">#REF!</definedName>
    <definedName name="印刷5">#REF!</definedName>
    <definedName name="印刷6">#REF!</definedName>
    <definedName name="印刷7">#REF!</definedName>
    <definedName name="印刷8">#REF!</definedName>
    <definedName name="印刷書式">#REF!</definedName>
    <definedName name="印刷範囲">#REF!</definedName>
    <definedName name="印刷範囲_小計_">#REF!</definedName>
    <definedName name="運搬費">#REF!</definedName>
    <definedName name="営繕費">#REF!</definedName>
    <definedName name="塩ビ桝">#REF!</definedName>
    <definedName name="屋外経費率">#REF!</definedName>
    <definedName name="屋外消火栓">#REF!</definedName>
    <definedName name="屋外設備計">#REF!</definedName>
    <definedName name="屋根">#REF!</definedName>
    <definedName name="屋根及び樋工事">#N/A</definedName>
    <definedName name="屋根葺">#REF!</definedName>
    <definedName name="屋内消火栓設備">#REF!</definedName>
    <definedName name="仮設費">#REF!</definedName>
    <definedName name="仮設費率">#N/A</definedName>
    <definedName name="荷揚設備">#N/A</definedName>
    <definedName name="回路名称">#REF!</definedName>
    <definedName name="改修">#REF!</definedName>
    <definedName name="改修経費">#N/A</definedName>
    <definedName name="改修直接工事費">#REF!</definedName>
    <definedName name="開閉器箱・配分電盤工数表">#REF!</definedName>
    <definedName name="外ガス設備">#REF!</definedName>
    <definedName name="外給水設備">#REF!</definedName>
    <definedName name="外給水撤">#N/A</definedName>
    <definedName name="外給土量2">#REF!</definedName>
    <definedName name="外構">#REF!</definedName>
    <definedName name="外構1">#REF!</definedName>
    <definedName name="外消火栓設備">#REF!</definedName>
    <definedName name="外消火撤">#N/A</definedName>
    <definedName name="外排水設備">#REF!</definedName>
    <definedName name="外排水撤">#N/A</definedName>
    <definedName name="外壁">#REF!</definedName>
    <definedName name="掛率">#REF!</definedName>
    <definedName name="換気小計">#REF!</definedName>
    <definedName name="換気設備">#N/A</definedName>
    <definedName name="管その他">#REF!</definedName>
    <definedName name="管外径">#REF!</definedName>
    <definedName name="管利用法">#REF!</definedName>
    <definedName name="間接工事費">#REF!</definedName>
    <definedName name="器具取設">#N/A</definedName>
    <definedName name="既製ｺﾝｸﾘ_ﾄ">#N/A</definedName>
    <definedName name="機械">#REF!</definedName>
    <definedName name="機械経費">#REF!</definedName>
    <definedName name="機械設備工">#REF!</definedName>
    <definedName name="機械設備直接工事費１">#REF!</definedName>
    <definedName name="機器取設">#N/A</definedName>
    <definedName name="機器費内ソフト費">#REF!</definedName>
    <definedName name="機材">#REF!</definedName>
    <definedName name="技術管理費">#REF!</definedName>
    <definedName name="技術費">#REF!</definedName>
    <definedName name="給水設備">#N/A</definedName>
    <definedName name="給湯設備">#REF!</definedName>
    <definedName name="給排水">#REF!</definedName>
    <definedName name="給排水ガス設備">#N/A</definedName>
    <definedName name="共通仮設費">#REF!</definedName>
    <definedName name="共通費">#REF!</definedName>
    <definedName name="共通費計">#REF!</definedName>
    <definedName name="金属">#REF!</definedName>
    <definedName name="金属工事">#N/A</definedName>
    <definedName name="空気調和設備計">#REF!</definedName>
    <definedName name="空調換気">#REF!</definedName>
    <definedName name="空調換気1">#REF!</definedName>
    <definedName name="空調機器設備">#REF!</definedName>
    <definedName name="掘さく">#REF!</definedName>
    <definedName name="型枠工">#REF!</definedName>
    <definedName name="型枠工事">#REF!</definedName>
    <definedName name="経費算出">#REF!</definedName>
    <definedName name="経費率">#N/A</definedName>
    <definedName name="軽作業員">#REF!</definedName>
    <definedName name="建築経費率">#REF!</definedName>
    <definedName name="建築主体">#REF!</definedName>
    <definedName name="建築明細書1">#REF!</definedName>
    <definedName name="建築明細書2">#REF!</definedName>
    <definedName name="建築明細書3">#REF!</definedName>
    <definedName name="建築明細書4">#REF!</definedName>
    <definedName name="建築明細書5">#REF!</definedName>
    <definedName name="建築明細書6">#REF!</definedName>
    <definedName name="建築明細書7">#REF!</definedName>
    <definedName name="建築明細書8">#REF!</definedName>
    <definedName name="県">#REF!</definedName>
    <definedName name="県庁内">#REF!</definedName>
    <definedName name="見積項目2">#REF!</definedName>
    <definedName name="見積項目3">#REF!</definedName>
    <definedName name="見積比較表">#REF!</definedName>
    <definedName name="現経費">#REF!</definedName>
    <definedName name="現場間接費">#REF!</definedName>
    <definedName name="現場経費">#REF!</definedName>
    <definedName name="工事原価">#REF!</definedName>
    <definedName name="工場派遣労務費">#REF!</definedName>
    <definedName name="工数表">#REF!</definedName>
    <definedName name="杭工事">#REF!</definedName>
    <definedName name="鋼材費計">#REF!</definedName>
    <definedName name="鋼材費内訳">#REF!</definedName>
    <definedName name="鋼製建具">#REF!</definedName>
    <definedName name="高校概算.A1">#REF!</definedName>
    <definedName name="合計">#REF!</definedName>
    <definedName name="佐電工￣２">#REF!</definedName>
    <definedName name="佐電工２">#REF!</definedName>
    <definedName name="佐電工見積データー２">#REF!</definedName>
    <definedName name="左官">#REF!</definedName>
    <definedName name="左官工事">#N/A</definedName>
    <definedName name="査定率表">#REF!</definedName>
    <definedName name="最低">#REF!</definedName>
    <definedName name="材料費">#REF!</definedName>
    <definedName name="雑">#REF!</definedName>
    <definedName name="雑材">#REF!</definedName>
    <definedName name="参考書">#REF!</definedName>
    <definedName name="算定調書STYLE">#REF!</definedName>
    <definedName name="算定調書ｺﾋﾟｰ">#REF!</definedName>
    <definedName name="算定表ｺﾋﾟｰ">#REF!</definedName>
    <definedName name="算定表行高変更">#REF!</definedName>
    <definedName name="算定表列幅変更">#REF!</definedName>
    <definedName name="仕様">#REF!</definedName>
    <definedName name="資材単価">#REF!</definedName>
    <definedName name="執行表列幅変更">#REF!</definedName>
    <definedName name="質疑回答表紙">#REF!</definedName>
    <definedName name="取付け">#REF!</definedName>
    <definedName name="取付金物">#REF!</definedName>
    <definedName name="修正表1">#REF!</definedName>
    <definedName name="修正表2">#REF!</definedName>
    <definedName name="重量品">#REF!</definedName>
    <definedName name="準備費">#REF!</definedName>
    <definedName name="処理前一般管理費">#REF!</definedName>
    <definedName name="処理前合計">#REF!</definedName>
    <definedName name="書類">#REF!</definedName>
    <definedName name="諸経費">#REF!</definedName>
    <definedName name="諸経費計">#REF!</definedName>
    <definedName name="消費">#N/A</definedName>
    <definedName name="消費税">#N/A</definedName>
    <definedName name="消費税相当額">#REF!</definedName>
    <definedName name="硝子">#REF!</definedName>
    <definedName name="場所打杭">#N/A</definedName>
    <definedName name="植栽">#REF!</definedName>
    <definedName name="水">#REF!</definedName>
    <definedName name="水土">#REF!</definedName>
    <definedName name="水量">#REF!</definedName>
    <definedName name="数量">#REF!</definedName>
    <definedName name="数量内訳">#REF!</definedName>
    <definedName name="数量表">#REF!</definedName>
    <definedName name="据付間接費">#REF!</definedName>
    <definedName name="据付工間接費">#REF!</definedName>
    <definedName name="制御盤">#REF!</definedName>
    <definedName name="制御盤工数表">#REF!</definedName>
    <definedName name="精算RUTIN_列幅">#REF!</definedName>
    <definedName name="精算SUBRU_列幅">#REF!</definedName>
    <definedName name="精算表列幅変更">#REF!</definedName>
    <definedName name="精算表連続列幅">#REF!</definedName>
    <definedName name="石工">#REF!</definedName>
    <definedName name="設計書様式">#REF!</definedName>
    <definedName name="設計労務単価">#REF!</definedName>
    <definedName name="組積工事計">#REF!</definedName>
    <definedName name="総合仮設">#REF!</definedName>
    <definedName name="総合計">#REF!</definedName>
    <definedName name="総合調整費">#REF!</definedName>
    <definedName name="造園工">#REF!</definedName>
    <definedName name="代価2">#REF!</definedName>
    <definedName name="代価表">#REF!</definedName>
    <definedName name="大工">#REF!</definedName>
    <definedName name="単価">#REF!</definedName>
    <definedName name="単価基礎資料">#REF!</definedName>
    <definedName name="単価見積">#REF!</definedName>
    <definedName name="単価御見積">#REF!</definedName>
    <definedName name="単価表">#REF!</definedName>
    <definedName name="端数">#REF!</definedName>
    <definedName name="端数処理表">#REF!</definedName>
    <definedName name="地域">#REF!</definedName>
    <definedName name="調書列幅変更">#REF!</definedName>
    <definedName name="直接仮設">#REF!</definedName>
    <definedName name="直接仮設工事">#REF!</definedName>
    <definedName name="直接経費">#REF!</definedName>
    <definedName name="直接工事費計">#N/A</definedName>
    <definedName name="低減率">#REF!</definedName>
    <definedName name="定価">#REF!</definedName>
    <definedName name="鉄筋">#N/A</definedName>
    <definedName name="鉄筋工">#REF!</definedName>
    <definedName name="鉄筋工事">#REF!</definedName>
    <definedName name="鉄筋工事計">#REF!</definedName>
    <definedName name="鉄骨">#N/A</definedName>
    <definedName name="鉄骨工">#REF!</definedName>
    <definedName name="鉄骨工事計">#REF!</definedName>
    <definedName name="天井開口補修">#REF!</definedName>
    <definedName name="電気">#REF!</definedName>
    <definedName name="電気ｺﾋﾟｰ">#REF!</definedName>
    <definedName name="電気設備">#REF!</definedName>
    <definedName name="電気探査">#N/A</definedName>
    <definedName name="電工">#REF!</definedName>
    <definedName name="電線ｹｰﾌﾞﾙ規格のみ">#REF!</definedName>
    <definedName name="電線ｹｰﾌﾞﾙ種別のみ">#REF!</definedName>
    <definedName name="電線ｹｰﾌﾞﾙ名称のみ">#REF!</definedName>
    <definedName name="塗装">#REF!</definedName>
    <definedName name="塗装工">#REF!</definedName>
    <definedName name="土一般管理費等率">#REF!</definedName>
    <definedName name="土基本共通仮設費率">#REF!</definedName>
    <definedName name="土現場管理費率">#REF!</definedName>
    <definedName name="土工事">#N/A</definedName>
    <definedName name="土工事計">#REF!</definedName>
    <definedName name="特工一般管理費">#REF!</definedName>
    <definedName name="特工現場経費計">#REF!</definedName>
    <definedName name="特工総合仮設計">#REF!</definedName>
    <definedName name="特殊運転手">#REF!</definedName>
    <definedName name="特殊作業員">#REF!</definedName>
    <definedName name="特定工事">#REF!</definedName>
    <definedName name="鳶工">#REF!</definedName>
    <definedName name="内装">#REF!</definedName>
    <definedName name="内部計算２">#REF!</definedName>
    <definedName name="内訳">#N/A</definedName>
    <definedName name="内訳書">#REF!</definedName>
    <definedName name="内訳明細">#REF!</definedName>
    <definedName name="日_付">#REF!</definedName>
    <definedName name="入力欄">#REF!</definedName>
    <definedName name="排煙設備">#REF!</definedName>
    <definedName name="排水工事">#REF!</definedName>
    <definedName name="排水工事1">#REF!</definedName>
    <definedName name="排水設備">#N/A</definedName>
    <definedName name="配____管">#REF!</definedName>
    <definedName name="配管工">#REF!</definedName>
    <definedName name="搬入形態">#REF!</definedName>
    <definedName name="板金工">#REF!</definedName>
    <definedName name="範囲">#REF!</definedName>
    <definedName name="範囲1">#REF!</definedName>
    <definedName name="表10">#N/A</definedName>
    <definedName name="表11">#N/A</definedName>
    <definedName name="表12">#N/A</definedName>
    <definedName name="表2">#N/A</definedName>
    <definedName name="表3">#N/A</definedName>
    <definedName name="表4">#N/A</definedName>
    <definedName name="表5">#N/A</definedName>
    <definedName name="表6">#N/A</definedName>
    <definedName name="表7">#N/A</definedName>
    <definedName name="表8">#N/A</definedName>
    <definedName name="表9">#N/A</definedName>
    <definedName name="表紙">#N/A</definedName>
    <definedName name="表層区分">#REF!</definedName>
    <definedName name="表装区分">#REF!</definedName>
    <definedName name="付属品">#REF!</definedName>
    <definedName name="普通作業員">#REF!</definedName>
    <definedName name="部品見出し">#N/A</definedName>
    <definedName name="複合単価">#REF!</definedName>
    <definedName name="複合単価計算">#REF!</definedName>
    <definedName name="分電盤">#REF!</definedName>
    <definedName name="保温工">#REF!</definedName>
    <definedName name="歩掛１">#REF!</definedName>
    <definedName name="補助金算出様式">#REF!</definedName>
    <definedName name="補助表列幅変更">#REF!</definedName>
    <definedName name="防火水槽">#REF!</definedName>
    <definedName name="防水">#N/A</definedName>
    <definedName name="防水工">#REF!</definedName>
    <definedName name="防水工事計">#REF!</definedName>
    <definedName name="名称">#REF!</definedName>
    <definedName name="木">#REF!</definedName>
    <definedName name="木工事">#N/A</definedName>
    <definedName name="木製">#REF!</definedName>
    <definedName name="容積品">#REF!</definedName>
    <definedName name="溶接工">#REF!</definedName>
    <definedName name="利用法">#REF!</definedName>
    <definedName name="理学部さく井設">#REF!</definedName>
    <definedName name="理学部屋外設備">#REF!</definedName>
    <definedName name="連続行高変更">#REF!</definedName>
    <definedName name="労務単価入力欄">#REF!</definedName>
    <definedName name="労務単価表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6" i="89" l="1"/>
  <c r="C44" i="89"/>
  <c r="C42" i="89"/>
  <c r="C40" i="89"/>
  <c r="C38" i="89"/>
  <c r="C36" i="89"/>
  <c r="C34" i="89"/>
  <c r="C32" i="89"/>
  <c r="C30" i="89"/>
  <c r="G27" i="89" l="1"/>
  <c r="E35" i="147" l="1"/>
  <c r="E34" i="147"/>
  <c r="E33" i="147"/>
  <c r="E32" i="147"/>
  <c r="E31" i="147"/>
  <c r="E30" i="147"/>
  <c r="E29" i="147"/>
  <c r="E28" i="147"/>
  <c r="E27" i="147"/>
  <c r="E26" i="147"/>
  <c r="E25" i="147"/>
  <c r="E24" i="147"/>
  <c r="E23" i="147"/>
  <c r="E22" i="147"/>
  <c r="E21" i="147"/>
  <c r="E20" i="147"/>
  <c r="E19" i="147"/>
  <c r="E18" i="147"/>
  <c r="E17" i="147"/>
  <c r="E16" i="147"/>
  <c r="E15" i="147"/>
  <c r="E14" i="147"/>
  <c r="E13" i="147"/>
  <c r="E12" i="147"/>
  <c r="E11" i="147"/>
  <c r="E10" i="147"/>
  <c r="E9" i="147"/>
  <c r="E8" i="147"/>
  <c r="E7" i="147"/>
  <c r="E6" i="147"/>
  <c r="E5" i="147"/>
  <c r="E4" i="147"/>
</calcChain>
</file>

<file path=xl/sharedStrings.xml><?xml version="1.0" encoding="utf-8"?>
<sst xmlns="http://schemas.openxmlformats.org/spreadsheetml/2006/main" count="157" uniqueCount="82">
  <si>
    <t>単　　価</t>
    <rPh sb="0" eb="1">
      <t>タン</t>
    </rPh>
    <rPh sb="3" eb="4">
      <t>アタイ</t>
    </rPh>
    <phoneticPr fontId="4"/>
  </si>
  <si>
    <t>単位</t>
  </si>
  <si>
    <t>費用　工種　種別　細別・規格</t>
  </si>
  <si>
    <t>数　量</t>
  </si>
  <si>
    <t>金　　額</t>
  </si>
  <si>
    <t>摘　　要</t>
  </si>
  <si>
    <t>第２号明細書</t>
    <rPh sb="3" eb="5">
      <t>メイサイ</t>
    </rPh>
    <phoneticPr fontId="4"/>
  </si>
  <si>
    <t>第１号内訳書</t>
    <rPh sb="3" eb="5">
      <t>ウチワケ</t>
    </rPh>
    <rPh sb="5" eb="6">
      <t>ショ</t>
    </rPh>
    <phoneticPr fontId="4"/>
  </si>
  <si>
    <t>式</t>
    <rPh sb="0" eb="1">
      <t>シキ</t>
    </rPh>
    <phoneticPr fontId="5"/>
  </si>
  <si>
    <t>材料費</t>
    <rPh sb="0" eb="3">
      <t>ザイリョウヒ</t>
    </rPh>
    <phoneticPr fontId="5"/>
  </si>
  <si>
    <t>第２号明細書</t>
    <rPh sb="0" eb="1">
      <t>ダイ</t>
    </rPh>
    <rPh sb="2" eb="3">
      <t>ゴウ</t>
    </rPh>
    <rPh sb="3" eb="6">
      <t>メイサイショ</t>
    </rPh>
    <phoneticPr fontId="5"/>
  </si>
  <si>
    <t>明細書</t>
    <rPh sb="0" eb="2">
      <t>メイサイ</t>
    </rPh>
    <rPh sb="2" eb="3">
      <t>ショ</t>
    </rPh>
    <phoneticPr fontId="4"/>
  </si>
  <si>
    <t>（材料費）</t>
  </si>
  <si>
    <t>人</t>
  </si>
  <si>
    <t>労務費　計</t>
    <rPh sb="0" eb="2">
      <t>ロウム</t>
    </rPh>
    <phoneticPr fontId="4"/>
  </si>
  <si>
    <t>労務費</t>
    <rPh sb="0" eb="2">
      <t>ロウム</t>
    </rPh>
    <rPh sb="2" eb="3">
      <t>ヒ</t>
    </rPh>
    <phoneticPr fontId="5"/>
  </si>
  <si>
    <t>材料費　計</t>
    <rPh sb="0" eb="2">
      <t>ザイリョウ</t>
    </rPh>
    <phoneticPr fontId="4"/>
  </si>
  <si>
    <t>電工</t>
    <phoneticPr fontId="4"/>
  </si>
  <si>
    <t>電工</t>
    <rPh sb="0" eb="2">
      <t>デンコウ</t>
    </rPh>
    <phoneticPr fontId="4"/>
  </si>
  <si>
    <t>ラック</t>
    <phoneticPr fontId="4"/>
  </si>
  <si>
    <t>露出</t>
    <rPh sb="0" eb="2">
      <t>ロシュツ</t>
    </rPh>
    <phoneticPr fontId="4"/>
  </si>
  <si>
    <t>ピット</t>
    <phoneticPr fontId="4"/>
  </si>
  <si>
    <t>管内</t>
    <rPh sb="0" eb="2">
      <t>カンナイ</t>
    </rPh>
    <phoneticPr fontId="4"/>
  </si>
  <si>
    <t>仕上り外径60㎜以下</t>
    <rPh sb="0" eb="2">
      <t>シアガ</t>
    </rPh>
    <rPh sb="3" eb="5">
      <t>ガイケイ</t>
    </rPh>
    <rPh sb="8" eb="10">
      <t>イカ</t>
    </rPh>
    <phoneticPr fontId="4"/>
  </si>
  <si>
    <t>仕上り外径50㎜以下</t>
    <rPh sb="0" eb="2">
      <t>シアガ</t>
    </rPh>
    <rPh sb="3" eb="5">
      <t>ガイケイ</t>
    </rPh>
    <rPh sb="8" eb="10">
      <t>イカ</t>
    </rPh>
    <phoneticPr fontId="4"/>
  </si>
  <si>
    <t>仕上り外径40㎜以下</t>
    <rPh sb="0" eb="2">
      <t>シアガ</t>
    </rPh>
    <rPh sb="3" eb="5">
      <t>ガイケイ</t>
    </rPh>
    <rPh sb="8" eb="10">
      <t>イカ</t>
    </rPh>
    <phoneticPr fontId="4"/>
  </si>
  <si>
    <t>仕上り外径20㎜以下</t>
    <rPh sb="0" eb="2">
      <t>シアガ</t>
    </rPh>
    <rPh sb="3" eb="5">
      <t>ガイケイ</t>
    </rPh>
    <rPh sb="8" eb="10">
      <t>イカ</t>
    </rPh>
    <phoneticPr fontId="4"/>
  </si>
  <si>
    <t>仕上り外径10㎜以下</t>
    <rPh sb="0" eb="2">
      <t>シアガ</t>
    </rPh>
    <rPh sb="3" eb="5">
      <t>ガイケイ</t>
    </rPh>
    <rPh sb="8" eb="10">
      <t>イカ</t>
    </rPh>
    <phoneticPr fontId="4"/>
  </si>
  <si>
    <t>仕上り外径5㎜以下</t>
    <rPh sb="0" eb="2">
      <t>シアガ</t>
    </rPh>
    <rPh sb="3" eb="5">
      <t>ガイケイ</t>
    </rPh>
    <rPh sb="7" eb="9">
      <t>イカ</t>
    </rPh>
    <phoneticPr fontId="4"/>
  </si>
  <si>
    <t>屋内露出
（木質壁）</t>
    <rPh sb="0" eb="2">
      <t>オクナイ</t>
    </rPh>
    <rPh sb="2" eb="4">
      <t>ロシュツ</t>
    </rPh>
    <rPh sb="6" eb="8">
      <t>モクシツ</t>
    </rPh>
    <rPh sb="8" eb="9">
      <t>カベ</t>
    </rPh>
    <phoneticPr fontId="4"/>
  </si>
  <si>
    <t>トラフ
ころがし</t>
    <phoneticPr fontId="4"/>
  </si>
  <si>
    <t>1m当たり</t>
    <rPh sb="2" eb="3">
      <t>ア</t>
    </rPh>
    <phoneticPr fontId="4"/>
  </si>
  <si>
    <t>単位(m)</t>
    <rPh sb="0" eb="2">
      <t>タンイ</t>
    </rPh>
    <phoneticPr fontId="4"/>
  </si>
  <si>
    <t>種別・規格</t>
    <rPh sb="0" eb="2">
      <t>シュベツ</t>
    </rPh>
    <rPh sb="3" eb="5">
      <t>キカク</t>
    </rPh>
    <phoneticPr fontId="4"/>
  </si>
  <si>
    <t>作業種別</t>
    <rPh sb="0" eb="2">
      <t>サギョウ</t>
    </rPh>
    <rPh sb="2" eb="3">
      <t>シュ</t>
    </rPh>
    <rPh sb="3" eb="4">
      <t>ベツ</t>
    </rPh>
    <phoneticPr fontId="4"/>
  </si>
  <si>
    <t>配線</t>
    <rPh sb="0" eb="2">
      <t>ハイセン</t>
    </rPh>
    <phoneticPr fontId="4"/>
  </si>
  <si>
    <t>第３号明細書</t>
    <rPh sb="3" eb="5">
      <t>メイサイ</t>
    </rPh>
    <phoneticPr fontId="4"/>
  </si>
  <si>
    <t>第３号明細書</t>
    <rPh sb="0" eb="1">
      <t>ダイ</t>
    </rPh>
    <rPh sb="2" eb="3">
      <t>ゴウ</t>
    </rPh>
    <rPh sb="3" eb="6">
      <t>メイサイショ</t>
    </rPh>
    <phoneticPr fontId="5"/>
  </si>
  <si>
    <t>（直接工事費計）</t>
    <rPh sb="1" eb="3">
      <t>チョクセツ</t>
    </rPh>
    <rPh sb="3" eb="6">
      <t>コウジヒ</t>
    </rPh>
    <rPh sb="6" eb="7">
      <t>ケイ</t>
    </rPh>
    <phoneticPr fontId="5"/>
  </si>
  <si>
    <t>土木工事標準積算基準書（R6年度版）　Ⅷ-2-5 3-2</t>
    <rPh sb="0" eb="2">
      <t>ドボク</t>
    </rPh>
    <rPh sb="2" eb="4">
      <t>コウジ</t>
    </rPh>
    <rPh sb="4" eb="6">
      <t>ヒョウジュン</t>
    </rPh>
    <rPh sb="6" eb="8">
      <t>セキサン</t>
    </rPh>
    <rPh sb="8" eb="10">
      <t>キジュン</t>
    </rPh>
    <rPh sb="10" eb="11">
      <t>ショ</t>
    </rPh>
    <rPh sb="14" eb="16">
      <t>ネンド</t>
    </rPh>
    <rPh sb="16" eb="17">
      <t>バン</t>
    </rPh>
    <phoneticPr fontId="4"/>
  </si>
  <si>
    <t>【日向神ダム】</t>
    <rPh sb="1" eb="4">
      <t>ヒュウガカミ</t>
    </rPh>
    <phoneticPr fontId="4"/>
  </si>
  <si>
    <t>レースウェイ</t>
  </si>
  <si>
    <t>40×30</t>
  </si>
  <si>
    <t>エルボ</t>
  </si>
  <si>
    <t>エルボカバー</t>
  </si>
  <si>
    <t>レースウェイカバー</t>
  </si>
  <si>
    <t>LSS1MP/RP-4-46</t>
  </si>
  <si>
    <t>LPJ1W-180</t>
  </si>
  <si>
    <t>ｍ</t>
  </si>
  <si>
    <t>ベースライト形ＬＥＤ灯</t>
    <rPh sb="6" eb="7">
      <t>カタチ</t>
    </rPh>
    <rPh sb="10" eb="11">
      <t>トウ</t>
    </rPh>
    <phoneticPr fontId="17"/>
  </si>
  <si>
    <t>ベースライト用ガード</t>
    <rPh sb="6" eb="7">
      <t>ヨウ</t>
    </rPh>
    <phoneticPr fontId="18"/>
  </si>
  <si>
    <t>SUS製</t>
    <rPh sb="3" eb="4">
      <t>セイ</t>
    </rPh>
    <phoneticPr fontId="18"/>
  </si>
  <si>
    <t>投光器形（屋外用）ＬＥＤ灯</t>
    <rPh sb="0" eb="3">
      <t>トウコウキ</t>
    </rPh>
    <rPh sb="3" eb="4">
      <t>カタチ</t>
    </rPh>
    <rPh sb="5" eb="8">
      <t>オクガイヨウ</t>
    </rPh>
    <rPh sb="12" eb="13">
      <t>トウ</t>
    </rPh>
    <phoneticPr fontId="18"/>
  </si>
  <si>
    <t>大角型埋込スイッチ</t>
    <rPh sb="0" eb="1">
      <t>ダイ</t>
    </rPh>
    <rPh sb="1" eb="3">
      <t>カクガタ</t>
    </rPh>
    <rPh sb="3" eb="5">
      <t>ウメコミ</t>
    </rPh>
    <phoneticPr fontId="18"/>
  </si>
  <si>
    <t>1P-15A 片切</t>
    <rPh sb="7" eb="9">
      <t>カタギリ</t>
    </rPh>
    <phoneticPr fontId="18"/>
  </si>
  <si>
    <t>取付枠</t>
    <rPh sb="0" eb="3">
      <t>トリツケワク</t>
    </rPh>
    <phoneticPr fontId="18"/>
  </si>
  <si>
    <t>埋込</t>
    <rPh sb="0" eb="2">
      <t>ウメコミ</t>
    </rPh>
    <phoneticPr fontId="18"/>
  </si>
  <si>
    <t>新金属プレート</t>
    <rPh sb="0" eb="3">
      <t>シンキンゾク</t>
    </rPh>
    <phoneticPr fontId="18"/>
  </si>
  <si>
    <t>1～3穴</t>
    <rPh sb="3" eb="4">
      <t>アナ</t>
    </rPh>
    <phoneticPr fontId="18"/>
  </si>
  <si>
    <t>露出スイッチボックス</t>
    <rPh sb="0" eb="2">
      <t>ロシュツ</t>
    </rPh>
    <phoneticPr fontId="18"/>
  </si>
  <si>
    <t>１個用１方出 G-22用</t>
    <rPh sb="1" eb="3">
      <t>コヨウ</t>
    </rPh>
    <rPh sb="4" eb="5">
      <t>ホウ</t>
    </rPh>
    <rPh sb="5" eb="6">
      <t>デ</t>
    </rPh>
    <rPh sb="11" eb="12">
      <t>ヨウ</t>
    </rPh>
    <phoneticPr fontId="18"/>
  </si>
  <si>
    <t>600V 架橋ポリエチレン絶縁耐燃性ポリエチレンシースケーブル</t>
    <rPh sb="5" eb="7">
      <t>カキョウ</t>
    </rPh>
    <rPh sb="13" eb="15">
      <t>ゼツエン</t>
    </rPh>
    <rPh sb="15" eb="18">
      <t>タイネンセイ</t>
    </rPh>
    <phoneticPr fontId="18"/>
  </si>
  <si>
    <t>CE/F 3.5sq-3C</t>
  </si>
  <si>
    <t>CE/F 3.5sq-2C</t>
  </si>
  <si>
    <t>厚鋼電線管</t>
    <rPh sb="0" eb="5">
      <t>アツコウデンセンカン</t>
    </rPh>
    <phoneticPr fontId="17"/>
  </si>
  <si>
    <t>G-22</t>
  </si>
  <si>
    <t>個</t>
  </si>
  <si>
    <t>40×30用</t>
    <rPh sb="5" eb="6">
      <t>ヨウ</t>
    </rPh>
    <phoneticPr fontId="17"/>
  </si>
  <si>
    <t>分岐ボックス</t>
    <rPh sb="0" eb="2">
      <t>ブンキ</t>
    </rPh>
    <phoneticPr fontId="17"/>
  </si>
  <si>
    <t>Ｔ形３方出 40×30用</t>
    <rPh sb="1" eb="2">
      <t>カタチ</t>
    </rPh>
    <rPh sb="3" eb="4">
      <t>ホウ</t>
    </rPh>
    <rPh sb="4" eb="5">
      <t>デ</t>
    </rPh>
    <phoneticPr fontId="17"/>
  </si>
  <si>
    <t>立面内曲り 40×30用</t>
    <rPh sb="0" eb="2">
      <t>リツメン</t>
    </rPh>
    <rPh sb="2" eb="4">
      <t>ウチマ</t>
    </rPh>
    <rPh sb="11" eb="12">
      <t>ヨウ</t>
    </rPh>
    <phoneticPr fontId="17"/>
  </si>
  <si>
    <t>水平Ｌ曲り 40×30用</t>
    <rPh sb="0" eb="2">
      <t>スイヘイ</t>
    </rPh>
    <rPh sb="3" eb="4">
      <t>マガ</t>
    </rPh>
    <rPh sb="11" eb="12">
      <t>ヨウ</t>
    </rPh>
    <phoneticPr fontId="17"/>
  </si>
  <si>
    <t>電線管接続金具</t>
    <rPh sb="0" eb="3">
      <t>デンセンカン</t>
    </rPh>
    <rPh sb="3" eb="7">
      <t>セツゾクカナグ</t>
    </rPh>
    <phoneticPr fontId="17"/>
  </si>
  <si>
    <t>盤接続金具</t>
    <rPh sb="0" eb="1">
      <t>バン</t>
    </rPh>
    <rPh sb="1" eb="5">
      <t>セツゾクカナグ</t>
    </rPh>
    <phoneticPr fontId="17"/>
  </si>
  <si>
    <t>（据付労務費）</t>
    <rPh sb="1" eb="3">
      <t>スエツケ</t>
    </rPh>
    <rPh sb="3" eb="5">
      <t>ロウム</t>
    </rPh>
    <phoneticPr fontId="4"/>
  </si>
  <si>
    <t>据付労務費　計</t>
    <rPh sb="0" eb="2">
      <t>スエツケ</t>
    </rPh>
    <rPh sb="2" eb="4">
      <t>ロウム</t>
    </rPh>
    <phoneticPr fontId="4"/>
  </si>
  <si>
    <t>（撤去労務費）</t>
    <rPh sb="1" eb="3">
      <t>テッキョ</t>
    </rPh>
    <rPh sb="3" eb="5">
      <t>ロウム</t>
    </rPh>
    <phoneticPr fontId="4"/>
  </si>
  <si>
    <t>撤去労務費　計</t>
    <rPh sb="0" eb="2">
      <t>テッキョ</t>
    </rPh>
    <rPh sb="2" eb="4">
      <t>ロウム</t>
    </rPh>
    <phoneticPr fontId="4"/>
  </si>
  <si>
    <t>参考</t>
    <rPh sb="0" eb="2">
      <t>サンコウ</t>
    </rPh>
    <phoneticPr fontId="4"/>
  </si>
  <si>
    <t>ＧＣ操作室電気設備</t>
    <rPh sb="2" eb="5">
      <t>ソウサシツ</t>
    </rPh>
    <rPh sb="5" eb="7">
      <t>デンキ</t>
    </rPh>
    <rPh sb="7" eb="9">
      <t>セツビ</t>
    </rPh>
    <phoneticPr fontId="4"/>
  </si>
  <si>
    <t>（ＧＣ操作室電気設備）</t>
    <rPh sb="3" eb="6">
      <t>ソウサシツ</t>
    </rPh>
    <rPh sb="6" eb="8">
      <t>デンキ</t>
    </rPh>
    <rPh sb="8" eb="10">
      <t>セツビ</t>
    </rPh>
    <phoneticPr fontId="5"/>
  </si>
  <si>
    <t>台</t>
    <rPh sb="0" eb="1">
      <t>ダイ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</si>
</sst>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0_ "/>
    <numFmt numFmtId="177" formatCode="0.0_);[Red]\(0.0\)"/>
    <numFmt numFmtId="178" formatCode="0.000_);[Red]\(0.000\)"/>
    <numFmt numFmtId="179" formatCode="&quot;〈&quot;#&quot;〉&quot;"/>
    <numFmt numFmtId="180" formatCode="0.00_);[Red]\(0.00\)"/>
    <numFmt numFmtId="181" formatCode="0.000"/>
    <numFmt numFmtId="182" formatCode="#&quot;㎜&quot;&quot;以&quot;&quot;下&quot;"/>
  </numFmts>
  <fonts count="2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sz val="50"/>
      <name val="HGSｺﾞｼｯｸM"/>
      <family val="3"/>
      <charset val="128"/>
    </font>
    <font>
      <sz val="11"/>
      <name val="HGSｺﾞｼｯｸM"/>
      <family val="3"/>
      <charset val="128"/>
    </font>
    <font>
      <sz val="9"/>
      <name val="HGSｺﾞｼｯｸM"/>
      <family val="3"/>
      <charset val="128"/>
    </font>
    <font>
      <b/>
      <sz val="11"/>
      <name val="HGSｺﾞｼｯｸM"/>
      <family val="3"/>
      <charset val="128"/>
    </font>
    <font>
      <sz val="26"/>
      <name val="HGSｺﾞｼｯｸM"/>
      <family val="3"/>
      <charset val="128"/>
    </font>
    <font>
      <sz val="18"/>
      <name val="HGSｺﾞｼｯｸM"/>
      <family val="3"/>
      <charset val="128"/>
    </font>
    <font>
      <sz val="14"/>
      <name val="HGSｺﾞｼｯｸM"/>
      <family val="3"/>
      <charset val="128"/>
    </font>
    <font>
      <sz val="36"/>
      <name val="HGSｺﾞｼｯｸM"/>
      <family val="3"/>
      <charset val="128"/>
    </font>
    <font>
      <sz val="16"/>
      <name val="HGSｺﾞｼｯｸM"/>
      <family val="3"/>
      <charset val="128"/>
    </font>
    <font>
      <sz val="10"/>
      <name val="HGSｺﾞｼｯｸM"/>
      <family val="3"/>
      <charset val="128"/>
    </font>
    <font>
      <u/>
      <sz val="11"/>
      <name val="HGSｺﾞｼｯｸM"/>
      <family val="3"/>
      <charset val="128"/>
    </font>
    <font>
      <sz val="11"/>
      <color theme="0"/>
      <name val="HGSｺﾞｼｯｸM"/>
      <family val="3"/>
      <charset val="128"/>
    </font>
    <font>
      <sz val="11"/>
      <color rgb="FFFF0000"/>
      <name val="HGSｺﾞｼｯｸM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rgb="FFFFCC9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0">
      <alignment vertical="center" wrapText="1"/>
    </xf>
    <xf numFmtId="0" fontId="2" fillId="0" borderId="0"/>
    <xf numFmtId="0" fontId="6" fillId="0" borderId="0"/>
    <xf numFmtId="0" fontId="2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0" fontId="2" fillId="0" borderId="0"/>
    <xf numFmtId="6" fontId="2" fillId="0" borderId="0" applyFont="0" applyFill="0" applyBorder="0" applyAlignment="0" applyProtection="0">
      <alignment vertical="center"/>
    </xf>
  </cellStyleXfs>
  <cellXfs count="226">
    <xf numFmtId="0" fontId="0" fillId="0" borderId="0" xfId="0"/>
    <xf numFmtId="0" fontId="8" fillId="3" borderId="0" xfId="0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/>
    <xf numFmtId="0" fontId="8" fillId="2" borderId="40" xfId="0" applyFont="1" applyFill="1" applyBorder="1"/>
    <xf numFmtId="0" fontId="8" fillId="2" borderId="19" xfId="0" applyFont="1" applyFill="1" applyBorder="1"/>
    <xf numFmtId="0" fontId="8" fillId="2" borderId="20" xfId="0" applyFont="1" applyFill="1" applyBorder="1"/>
    <xf numFmtId="0" fontId="8" fillId="2" borderId="37" xfId="0" applyFont="1" applyFill="1" applyBorder="1"/>
    <xf numFmtId="0" fontId="8" fillId="2" borderId="21" xfId="0" applyFont="1" applyFill="1" applyBorder="1"/>
    <xf numFmtId="0" fontId="7" fillId="2" borderId="37" xfId="0" applyFont="1" applyFill="1" applyBorder="1" applyAlignment="1">
      <alignment vertical="center"/>
    </xf>
    <xf numFmtId="0" fontId="8" fillId="2" borderId="36" xfId="0" applyFont="1" applyFill="1" applyBorder="1"/>
    <xf numFmtId="0" fontId="8" fillId="2" borderId="35" xfId="0" applyFont="1" applyFill="1" applyBorder="1"/>
    <xf numFmtId="0" fontId="8" fillId="2" borderId="22" xfId="0" applyFont="1" applyFill="1" applyBorder="1"/>
    <xf numFmtId="0" fontId="12" fillId="4" borderId="0" xfId="4" applyFont="1" applyFill="1">
      <alignment vertical="center" wrapText="1"/>
    </xf>
    <xf numFmtId="178" fontId="12" fillId="4" borderId="0" xfId="4" applyNumberFormat="1" applyFont="1" applyFill="1">
      <alignment vertical="center" wrapText="1"/>
    </xf>
    <xf numFmtId="38" fontId="12" fillId="4" borderId="0" xfId="1" applyFont="1" applyFill="1" applyAlignment="1">
      <alignment vertical="center" wrapText="1"/>
    </xf>
    <xf numFmtId="0" fontId="8" fillId="4" borderId="0" xfId="4" applyFont="1" applyFill="1">
      <alignment vertical="center" wrapText="1"/>
    </xf>
    <xf numFmtId="178" fontId="8" fillId="4" borderId="12" xfId="4" applyNumberFormat="1" applyFont="1" applyFill="1" applyBorder="1" applyAlignment="1">
      <alignment horizontal="center" vertical="center" wrapText="1"/>
    </xf>
    <xf numFmtId="0" fontId="8" fillId="4" borderId="12" xfId="4" applyFont="1" applyFill="1" applyBorder="1" applyAlignment="1">
      <alignment horizontal="center" vertical="center" wrapText="1"/>
    </xf>
    <xf numFmtId="178" fontId="8" fillId="5" borderId="10" xfId="4" applyNumberFormat="1" applyFont="1" applyFill="1" applyBorder="1">
      <alignment vertical="center" wrapText="1"/>
    </xf>
    <xf numFmtId="176" fontId="8" fillId="5" borderId="10" xfId="4" applyNumberFormat="1" applyFont="1" applyFill="1" applyBorder="1" applyAlignment="1">
      <alignment horizontal="center" vertical="center" wrapText="1"/>
    </xf>
    <xf numFmtId="38" fontId="8" fillId="5" borderId="4" xfId="1" applyFont="1" applyFill="1" applyBorder="1" applyAlignment="1">
      <alignment horizontal="center" vertical="center" wrapText="1"/>
    </xf>
    <xf numFmtId="176" fontId="8" fillId="5" borderId="4" xfId="4" applyNumberFormat="1" applyFont="1" applyFill="1" applyBorder="1">
      <alignment vertical="center" wrapText="1"/>
    </xf>
    <xf numFmtId="176" fontId="8" fillId="5" borderId="10" xfId="4" applyNumberFormat="1" applyFont="1" applyFill="1" applyBorder="1">
      <alignment vertical="center" wrapText="1"/>
    </xf>
    <xf numFmtId="0" fontId="8" fillId="5" borderId="13" xfId="4" applyFont="1" applyFill="1" applyBorder="1">
      <alignment vertical="center" wrapText="1"/>
    </xf>
    <xf numFmtId="0" fontId="8" fillId="5" borderId="14" xfId="4" applyFont="1" applyFill="1" applyBorder="1">
      <alignment vertical="center" wrapText="1"/>
    </xf>
    <xf numFmtId="0" fontId="8" fillId="4" borderId="3" xfId="5" applyFont="1" applyFill="1" applyBorder="1" applyAlignment="1">
      <alignment horizontal="left" vertical="center" indent="1" shrinkToFit="1"/>
    </xf>
    <xf numFmtId="0" fontId="8" fillId="4" borderId="4" xfId="4" applyFont="1" applyFill="1" applyBorder="1" applyAlignment="1">
      <alignment horizontal="left" vertical="center" wrapText="1"/>
    </xf>
    <xf numFmtId="177" fontId="8" fillId="4" borderId="5" xfId="4" applyNumberFormat="1" applyFont="1" applyFill="1" applyBorder="1">
      <alignment vertical="center" wrapText="1"/>
    </xf>
    <xf numFmtId="176" fontId="8" fillId="4" borderId="5" xfId="4" applyNumberFormat="1" applyFont="1" applyFill="1" applyBorder="1" applyAlignment="1">
      <alignment horizontal="center" vertical="center" wrapText="1"/>
    </xf>
    <xf numFmtId="38" fontId="8" fillId="4" borderId="7" xfId="1" applyFont="1" applyFill="1" applyBorder="1" applyAlignment="1">
      <alignment horizontal="right" vertical="center" wrapText="1"/>
    </xf>
    <xf numFmtId="176" fontId="8" fillId="4" borderId="7" xfId="4" applyNumberFormat="1" applyFont="1" applyFill="1" applyBorder="1">
      <alignment vertical="center" wrapText="1"/>
    </xf>
    <xf numFmtId="176" fontId="8" fillId="4" borderId="5" xfId="4" applyNumberFormat="1" applyFont="1" applyFill="1" applyBorder="1">
      <alignment vertical="center" wrapText="1"/>
    </xf>
    <xf numFmtId="0" fontId="8" fillId="4" borderId="1" xfId="4" applyFont="1" applyFill="1" applyBorder="1">
      <alignment vertical="center" wrapText="1"/>
    </xf>
    <xf numFmtId="0" fontId="8" fillId="4" borderId="2" xfId="4" applyFont="1" applyFill="1" applyBorder="1" applyAlignment="1">
      <alignment horizontal="center" vertical="center" wrapText="1"/>
    </xf>
    <xf numFmtId="178" fontId="8" fillId="5" borderId="5" xfId="4" applyNumberFormat="1" applyFont="1" applyFill="1" applyBorder="1">
      <alignment vertical="center" wrapText="1"/>
    </xf>
    <xf numFmtId="38" fontId="8" fillId="5" borderId="4" xfId="1" applyFont="1" applyFill="1" applyBorder="1" applyAlignment="1">
      <alignment horizontal="right" vertical="center" wrapText="1"/>
    </xf>
    <xf numFmtId="176" fontId="8" fillId="5" borderId="7" xfId="4" applyNumberFormat="1" applyFont="1" applyFill="1" applyBorder="1">
      <alignment vertical="center" wrapText="1"/>
    </xf>
    <xf numFmtId="176" fontId="8" fillId="5" borderId="5" xfId="4" applyNumberFormat="1" applyFont="1" applyFill="1" applyBorder="1">
      <alignment vertical="center" wrapText="1"/>
    </xf>
    <xf numFmtId="0" fontId="8" fillId="5" borderId="6" xfId="4" applyFont="1" applyFill="1" applyBorder="1">
      <alignment vertical="center" wrapText="1"/>
    </xf>
    <xf numFmtId="0" fontId="8" fillId="5" borderId="15" xfId="4" applyFont="1" applyFill="1" applyBorder="1">
      <alignment vertical="center" wrapText="1"/>
    </xf>
    <xf numFmtId="0" fontId="8" fillId="4" borderId="1" xfId="4" applyFont="1" applyFill="1" applyBorder="1" applyAlignment="1">
      <alignment horizontal="left" vertical="center" wrapText="1" indent="1"/>
    </xf>
    <xf numFmtId="0" fontId="8" fillId="4" borderId="3" xfId="4" applyFont="1" applyFill="1" applyBorder="1" applyAlignment="1">
      <alignment horizontal="left" vertical="center" wrapText="1"/>
    </xf>
    <xf numFmtId="0" fontId="8" fillId="4" borderId="2" xfId="4" applyFont="1" applyFill="1" applyBorder="1">
      <alignment vertical="center" wrapText="1"/>
    </xf>
    <xf numFmtId="0" fontId="8" fillId="4" borderId="18" xfId="4" applyFont="1" applyFill="1" applyBorder="1" applyAlignment="1">
      <alignment horizontal="left" vertical="center" wrapText="1" indent="1"/>
    </xf>
    <xf numFmtId="0" fontId="8" fillId="4" borderId="9" xfId="4" applyFont="1" applyFill="1" applyBorder="1" applyAlignment="1">
      <alignment horizontal="left" vertical="center" wrapText="1"/>
    </xf>
    <xf numFmtId="38" fontId="8" fillId="4" borderId="16" xfId="1" applyFont="1" applyFill="1" applyBorder="1" applyAlignment="1">
      <alignment horizontal="right" vertical="center" wrapText="1"/>
    </xf>
    <xf numFmtId="176" fontId="8" fillId="4" borderId="8" xfId="4" applyNumberFormat="1" applyFont="1" applyFill="1" applyBorder="1" applyAlignment="1">
      <alignment horizontal="center" vertical="center" wrapText="1"/>
    </xf>
    <xf numFmtId="176" fontId="8" fillId="4" borderId="16" xfId="4" applyNumberFormat="1" applyFont="1" applyFill="1" applyBorder="1">
      <alignment vertical="center" wrapText="1"/>
    </xf>
    <xf numFmtId="0" fontId="8" fillId="4" borderId="17" xfId="4" applyFont="1" applyFill="1" applyBorder="1">
      <alignment vertical="center" wrapText="1"/>
    </xf>
    <xf numFmtId="0" fontId="13" fillId="4" borderId="0" xfId="4" applyFont="1" applyFill="1" applyAlignment="1">
      <alignment horizontal="centerContinuous" vertical="center" wrapText="1"/>
    </xf>
    <xf numFmtId="178" fontId="8" fillId="4" borderId="0" xfId="4" applyNumberFormat="1" applyFont="1" applyFill="1" applyAlignment="1">
      <alignment horizontal="centerContinuous" vertical="center" wrapText="1"/>
    </xf>
    <xf numFmtId="0" fontId="8" fillId="4" borderId="0" xfId="4" applyFont="1" applyFill="1" applyAlignment="1">
      <alignment horizontal="centerContinuous" vertical="center" wrapText="1"/>
    </xf>
    <xf numFmtId="38" fontId="8" fillId="4" borderId="0" xfId="1" applyFont="1" applyFill="1" applyAlignment="1">
      <alignment horizontal="centerContinuous" vertical="center" wrapText="1"/>
    </xf>
    <xf numFmtId="178" fontId="8" fillId="4" borderId="0" xfId="4" applyNumberFormat="1" applyFont="1" applyFill="1">
      <alignment vertical="center" wrapText="1"/>
    </xf>
    <xf numFmtId="38" fontId="8" fillId="4" borderId="0" xfId="1" applyFont="1" applyFill="1" applyAlignment="1">
      <alignment vertical="center" wrapText="1"/>
    </xf>
    <xf numFmtId="0" fontId="8" fillId="6" borderId="40" xfId="0" applyFont="1" applyFill="1" applyBorder="1"/>
    <xf numFmtId="0" fontId="8" fillId="6" borderId="19" xfId="0" applyFont="1" applyFill="1" applyBorder="1"/>
    <xf numFmtId="0" fontId="8" fillId="6" borderId="20" xfId="0" applyFont="1" applyFill="1" applyBorder="1"/>
    <xf numFmtId="0" fontId="8" fillId="6" borderId="37" xfId="0" applyFont="1" applyFill="1" applyBorder="1"/>
    <xf numFmtId="0" fontId="8" fillId="6" borderId="0" xfId="0" applyFont="1" applyFill="1"/>
    <xf numFmtId="0" fontId="8" fillId="6" borderId="21" xfId="0" applyFont="1" applyFill="1" applyBorder="1"/>
    <xf numFmtId="0" fontId="11" fillId="6" borderId="0" xfId="0" applyFont="1" applyFill="1"/>
    <xf numFmtId="0" fontId="7" fillId="6" borderId="37" xfId="0" applyFont="1" applyFill="1" applyBorder="1" applyAlignment="1">
      <alignment vertical="center"/>
    </xf>
    <xf numFmtId="0" fontId="7" fillId="6" borderId="0" xfId="0" applyFont="1" applyFill="1" applyAlignment="1">
      <alignment vertical="center"/>
    </xf>
    <xf numFmtId="0" fontId="8" fillId="6" borderId="36" xfId="0" applyFont="1" applyFill="1" applyBorder="1"/>
    <xf numFmtId="0" fontId="8" fillId="6" borderId="35" xfId="0" applyFont="1" applyFill="1" applyBorder="1"/>
    <xf numFmtId="0" fontId="8" fillId="6" borderId="22" xfId="0" applyFont="1" applyFill="1" applyBorder="1"/>
    <xf numFmtId="0" fontId="15" fillId="4" borderId="0" xfId="4" applyFont="1" applyFill="1">
      <alignment vertical="center" wrapText="1"/>
    </xf>
    <xf numFmtId="0" fontId="15" fillId="4" borderId="0" xfId="4" applyFont="1" applyFill="1" applyAlignment="1">
      <alignment horizontal="center" vertical="center" wrapText="1"/>
    </xf>
    <xf numFmtId="0" fontId="8" fillId="4" borderId="33" xfId="5" applyFont="1" applyFill="1" applyBorder="1" applyAlignment="1">
      <alignment horizontal="left" vertical="center" indent="1" shrinkToFit="1"/>
    </xf>
    <xf numFmtId="176" fontId="8" fillId="5" borderId="5" xfId="4" applyNumberFormat="1" applyFont="1" applyFill="1" applyBorder="1" applyAlignment="1">
      <alignment horizontal="center" vertical="center" wrapText="1"/>
    </xf>
    <xf numFmtId="38" fontId="8" fillId="5" borderId="7" xfId="1" applyFont="1" applyFill="1" applyBorder="1" applyAlignment="1">
      <alignment horizontal="right" vertical="center" wrapText="1"/>
    </xf>
    <xf numFmtId="0" fontId="8" fillId="4" borderId="15" xfId="4" applyFont="1" applyFill="1" applyBorder="1" applyAlignment="1">
      <alignment vertical="center" shrinkToFit="1"/>
    </xf>
    <xf numFmtId="176" fontId="8" fillId="4" borderId="5" xfId="4" applyNumberFormat="1" applyFont="1" applyFill="1" applyBorder="1" applyAlignment="1">
      <alignment horizontal="center" vertical="center" shrinkToFit="1"/>
    </xf>
    <xf numFmtId="0" fontId="8" fillId="4" borderId="3" xfId="5" applyFont="1" applyFill="1" applyBorder="1" applyAlignment="1">
      <alignment horizontal="center" vertical="center" shrinkToFit="1"/>
    </xf>
    <xf numFmtId="176" fontId="8" fillId="4" borderId="11" xfId="4" applyNumberFormat="1" applyFont="1" applyFill="1" applyBorder="1">
      <alignment vertical="center" wrapText="1"/>
    </xf>
    <xf numFmtId="0" fontId="8" fillId="4" borderId="3" xfId="0" applyFont="1" applyFill="1" applyBorder="1" applyAlignment="1">
      <alignment horizontal="left" vertical="center" shrinkToFit="1"/>
    </xf>
    <xf numFmtId="0" fontId="8" fillId="4" borderId="1" xfId="4" applyFont="1" applyFill="1" applyBorder="1" applyAlignment="1">
      <alignment vertical="center" shrinkToFit="1"/>
    </xf>
    <xf numFmtId="0" fontId="15" fillId="4" borderId="0" xfId="4" applyFont="1" applyFill="1" applyAlignment="1">
      <alignment vertical="center" shrinkToFit="1"/>
    </xf>
    <xf numFmtId="0" fontId="15" fillId="4" borderId="0" xfId="4" applyFont="1" applyFill="1" applyAlignment="1">
      <alignment horizontal="center" vertical="center" shrinkToFit="1"/>
    </xf>
    <xf numFmtId="178" fontId="12" fillId="4" borderId="0" xfId="4" applyNumberFormat="1" applyFont="1" applyFill="1" applyAlignment="1">
      <alignment vertical="center" shrinkToFit="1"/>
    </xf>
    <xf numFmtId="0" fontId="12" fillId="4" borderId="0" xfId="4" applyFont="1" applyFill="1" applyAlignment="1">
      <alignment vertical="center" shrinkToFit="1"/>
    </xf>
    <xf numFmtId="38" fontId="12" fillId="4" borderId="0" xfId="1" applyFont="1" applyFill="1" applyAlignment="1">
      <alignment vertical="center" shrinkToFit="1"/>
    </xf>
    <xf numFmtId="0" fontId="8" fillId="4" borderId="0" xfId="4" applyFont="1" applyFill="1" applyAlignment="1">
      <alignment vertical="center" shrinkToFit="1"/>
    </xf>
    <xf numFmtId="178" fontId="8" fillId="4" borderId="12" xfId="4" applyNumberFormat="1" applyFont="1" applyFill="1" applyBorder="1" applyAlignment="1">
      <alignment horizontal="center" vertical="center" shrinkToFit="1"/>
    </xf>
    <xf numFmtId="0" fontId="8" fillId="4" borderId="12" xfId="4" applyFont="1" applyFill="1" applyBorder="1" applyAlignment="1">
      <alignment horizontal="center" vertical="center" shrinkToFit="1"/>
    </xf>
    <xf numFmtId="0" fontId="8" fillId="4" borderId="26" xfId="4" applyFont="1" applyFill="1" applyBorder="1" applyAlignment="1">
      <alignment vertical="center" shrinkToFit="1"/>
    </xf>
    <xf numFmtId="0" fontId="8" fillId="4" borderId="27" xfId="4" applyFont="1" applyFill="1" applyBorder="1" applyAlignment="1">
      <alignment vertical="center" shrinkToFit="1"/>
    </xf>
    <xf numFmtId="178" fontId="8" fillId="5" borderId="10" xfId="4" applyNumberFormat="1" applyFont="1" applyFill="1" applyBorder="1" applyAlignment="1">
      <alignment vertical="center" shrinkToFit="1"/>
    </xf>
    <xf numFmtId="176" fontId="8" fillId="5" borderId="10" xfId="4" applyNumberFormat="1" applyFont="1" applyFill="1" applyBorder="1" applyAlignment="1">
      <alignment horizontal="center" vertical="center" shrinkToFit="1"/>
    </xf>
    <xf numFmtId="38" fontId="8" fillId="5" borderId="4" xfId="1" applyFont="1" applyFill="1" applyBorder="1" applyAlignment="1">
      <alignment horizontal="center" vertical="center" shrinkToFit="1"/>
    </xf>
    <xf numFmtId="176" fontId="8" fillId="5" borderId="4" xfId="4" applyNumberFormat="1" applyFont="1" applyFill="1" applyBorder="1" applyAlignment="1">
      <alignment vertical="center" shrinkToFit="1"/>
    </xf>
    <xf numFmtId="176" fontId="8" fillId="5" borderId="10" xfId="4" applyNumberFormat="1" applyFont="1" applyFill="1" applyBorder="1" applyAlignment="1">
      <alignment vertical="center" shrinkToFit="1"/>
    </xf>
    <xf numFmtId="0" fontId="8" fillId="5" borderId="13" xfId="4" applyFont="1" applyFill="1" applyBorder="1" applyAlignment="1">
      <alignment vertical="center" shrinkToFit="1"/>
    </xf>
    <xf numFmtId="0" fontId="8" fillId="5" borderId="14" xfId="4" applyFont="1" applyFill="1" applyBorder="1" applyAlignment="1">
      <alignment vertical="center" shrinkToFit="1"/>
    </xf>
    <xf numFmtId="0" fontId="8" fillId="4" borderId="33" xfId="4" applyFont="1" applyFill="1" applyBorder="1" applyAlignment="1">
      <alignment vertical="center" shrinkToFit="1"/>
    </xf>
    <xf numFmtId="0" fontId="8" fillId="4" borderId="10" xfId="4" applyFont="1" applyFill="1" applyBorder="1" applyAlignment="1">
      <alignment vertical="center" shrinkToFit="1"/>
    </xf>
    <xf numFmtId="177" fontId="8" fillId="4" borderId="5" xfId="4" applyNumberFormat="1" applyFont="1" applyFill="1" applyBorder="1" applyAlignment="1">
      <alignment vertical="center" shrinkToFit="1"/>
    </xf>
    <xf numFmtId="38" fontId="8" fillId="4" borderId="7" xfId="1" applyFont="1" applyFill="1" applyBorder="1" applyAlignment="1">
      <alignment horizontal="right" vertical="center" shrinkToFit="1"/>
    </xf>
    <xf numFmtId="176" fontId="8" fillId="4" borderId="7" xfId="4" applyNumberFormat="1" applyFont="1" applyFill="1" applyBorder="1" applyAlignment="1">
      <alignment vertical="center" shrinkToFit="1"/>
    </xf>
    <xf numFmtId="176" fontId="8" fillId="4" borderId="5" xfId="4" applyNumberFormat="1" applyFont="1" applyFill="1" applyBorder="1" applyAlignment="1">
      <alignment vertical="center" shrinkToFit="1"/>
    </xf>
    <xf numFmtId="178" fontId="8" fillId="5" borderId="5" xfId="4" applyNumberFormat="1" applyFont="1" applyFill="1" applyBorder="1" applyAlignment="1">
      <alignment vertical="center" shrinkToFit="1"/>
    </xf>
    <xf numFmtId="38" fontId="8" fillId="5" borderId="4" xfId="1" applyFont="1" applyFill="1" applyBorder="1" applyAlignment="1">
      <alignment horizontal="right" vertical="center" shrinkToFit="1"/>
    </xf>
    <xf numFmtId="176" fontId="8" fillId="5" borderId="7" xfId="4" applyNumberFormat="1" applyFont="1" applyFill="1" applyBorder="1" applyAlignment="1">
      <alignment vertical="center" shrinkToFit="1"/>
    </xf>
    <xf numFmtId="176" fontId="8" fillId="5" borderId="5" xfId="4" applyNumberFormat="1" applyFont="1" applyFill="1" applyBorder="1" applyAlignment="1">
      <alignment vertical="center" shrinkToFit="1"/>
    </xf>
    <xf numFmtId="0" fontId="8" fillId="5" borderId="6" xfId="4" applyFont="1" applyFill="1" applyBorder="1" applyAlignment="1">
      <alignment vertical="center" shrinkToFit="1"/>
    </xf>
    <xf numFmtId="0" fontId="8" fillId="5" borderId="15" xfId="4" applyFont="1" applyFill="1" applyBorder="1" applyAlignment="1">
      <alignment vertical="center" shrinkToFit="1"/>
    </xf>
    <xf numFmtId="0" fontId="8" fillId="4" borderId="10" xfId="4" applyFont="1" applyFill="1" applyBorder="1" applyAlignment="1">
      <alignment horizontal="left" vertical="center" shrinkToFit="1"/>
    </xf>
    <xf numFmtId="0" fontId="8" fillId="4" borderId="3" xfId="0" applyFont="1" applyFill="1" applyBorder="1" applyAlignment="1">
      <alignment vertical="center" shrinkToFit="1"/>
    </xf>
    <xf numFmtId="0" fontId="8" fillId="4" borderId="18" xfId="4" applyFont="1" applyFill="1" applyBorder="1" applyAlignment="1">
      <alignment vertical="center" shrinkToFit="1"/>
    </xf>
    <xf numFmtId="0" fontId="8" fillId="4" borderId="33" xfId="0" applyFont="1" applyFill="1" applyBorder="1" applyAlignment="1">
      <alignment vertical="center" shrinkToFit="1"/>
    </xf>
    <xf numFmtId="0" fontId="8" fillId="4" borderId="24" xfId="4" applyFont="1" applyFill="1" applyBorder="1" applyAlignment="1">
      <alignment horizontal="center" vertical="center" shrinkToFit="1"/>
    </xf>
    <xf numFmtId="0" fontId="8" fillId="4" borderId="10" xfId="0" applyFont="1" applyFill="1" applyBorder="1" applyAlignment="1">
      <alignment horizontal="left" vertical="center" shrinkToFit="1"/>
    </xf>
    <xf numFmtId="0" fontId="8" fillId="4" borderId="25" xfId="4" applyFont="1" applyFill="1" applyBorder="1" applyAlignment="1">
      <alignment horizontal="left" vertical="center" shrinkToFit="1"/>
    </xf>
    <xf numFmtId="38" fontId="8" fillId="4" borderId="16" xfId="1" applyFont="1" applyFill="1" applyBorder="1" applyAlignment="1">
      <alignment horizontal="right" vertical="center" shrinkToFit="1"/>
    </xf>
    <xf numFmtId="176" fontId="8" fillId="4" borderId="8" xfId="4" applyNumberFormat="1" applyFont="1" applyFill="1" applyBorder="1" applyAlignment="1">
      <alignment horizontal="center" vertical="center" shrinkToFit="1"/>
    </xf>
    <xf numFmtId="176" fontId="8" fillId="4" borderId="16" xfId="4" applyNumberFormat="1" applyFont="1" applyFill="1" applyBorder="1" applyAlignment="1">
      <alignment vertical="center" shrinkToFit="1"/>
    </xf>
    <xf numFmtId="0" fontId="8" fillId="4" borderId="10" xfId="0" applyFont="1" applyFill="1" applyBorder="1" applyAlignment="1">
      <alignment vertical="center" shrinkToFit="1"/>
    </xf>
    <xf numFmtId="176" fontId="8" fillId="5" borderId="5" xfId="4" applyNumberFormat="1" applyFont="1" applyFill="1" applyBorder="1" applyAlignment="1">
      <alignment horizontal="center" vertical="center" shrinkToFit="1"/>
    </xf>
    <xf numFmtId="38" fontId="8" fillId="5" borderId="7" xfId="1" applyFont="1" applyFill="1" applyBorder="1" applyAlignment="1">
      <alignment horizontal="right" vertical="center" shrinkToFit="1"/>
    </xf>
    <xf numFmtId="177" fontId="8" fillId="4" borderId="8" xfId="4" applyNumberFormat="1" applyFont="1" applyFill="1" applyBorder="1" applyAlignment="1">
      <alignment vertical="center" shrinkToFit="1"/>
    </xf>
    <xf numFmtId="176" fontId="10" fillId="4" borderId="8" xfId="4" applyNumberFormat="1" applyFont="1" applyFill="1" applyBorder="1" applyAlignment="1">
      <alignment vertical="center" shrinkToFit="1"/>
    </xf>
    <xf numFmtId="178" fontId="8" fillId="4" borderId="0" xfId="4" applyNumberFormat="1" applyFont="1" applyFill="1" applyAlignment="1">
      <alignment vertical="center" shrinkToFit="1"/>
    </xf>
    <xf numFmtId="38" fontId="8" fillId="4" borderId="0" xfId="1" applyFont="1" applyFill="1" applyAlignment="1">
      <alignment vertical="center" shrinkToFit="1"/>
    </xf>
    <xf numFmtId="0" fontId="8" fillId="4" borderId="43" xfId="4" applyFont="1" applyFill="1" applyBorder="1" applyAlignment="1">
      <alignment horizontal="center" vertical="center" shrinkToFit="1"/>
    </xf>
    <xf numFmtId="0" fontId="8" fillId="4" borderId="43" xfId="4" applyFont="1" applyFill="1" applyBorder="1" applyAlignment="1">
      <alignment vertical="center" shrinkToFit="1"/>
    </xf>
    <xf numFmtId="0" fontId="10" fillId="4" borderId="44" xfId="0" applyFont="1" applyFill="1" applyBorder="1" applyAlignment="1">
      <alignment horizontal="center" vertical="center" shrinkToFit="1"/>
    </xf>
    <xf numFmtId="178" fontId="8" fillId="4" borderId="5" xfId="4" applyNumberFormat="1" applyFont="1" applyFill="1" applyBorder="1" applyAlignment="1">
      <alignment vertical="center" shrinkToFit="1"/>
    </xf>
    <xf numFmtId="0" fontId="8" fillId="5" borderId="46" xfId="4" applyFont="1" applyFill="1" applyBorder="1" applyAlignment="1">
      <alignment vertical="center" shrinkToFit="1"/>
    </xf>
    <xf numFmtId="0" fontId="8" fillId="4" borderId="6" xfId="4" applyFont="1" applyFill="1" applyBorder="1" applyAlignment="1">
      <alignment horizontal="center" vertical="center" shrinkToFit="1"/>
    </xf>
    <xf numFmtId="180" fontId="8" fillId="4" borderId="5" xfId="4" applyNumberFormat="1" applyFont="1" applyFill="1" applyBorder="1" applyAlignment="1">
      <alignment vertical="center" shrinkToFit="1"/>
    </xf>
    <xf numFmtId="180" fontId="8" fillId="5" borderId="5" xfId="4" applyNumberFormat="1" applyFont="1" applyFill="1" applyBorder="1" applyAlignment="1">
      <alignment vertical="center" shrinkToFit="1"/>
    </xf>
    <xf numFmtId="180" fontId="8" fillId="5" borderId="10" xfId="4" applyNumberFormat="1" applyFont="1" applyFill="1" applyBorder="1" applyAlignment="1">
      <alignment vertical="center" shrinkToFit="1"/>
    </xf>
    <xf numFmtId="0" fontId="8" fillId="4" borderId="0" xfId="0" applyFont="1" applyFill="1" applyAlignment="1">
      <alignment shrinkToFit="1"/>
    </xf>
    <xf numFmtId="0" fontId="8" fillId="4" borderId="0" xfId="0" applyFont="1" applyFill="1" applyAlignment="1">
      <alignment horizontal="center" shrinkToFit="1"/>
    </xf>
    <xf numFmtId="0" fontId="16" fillId="4" borderId="0" xfId="0" applyFont="1" applyFill="1" applyAlignment="1">
      <alignment shrinkToFit="1"/>
    </xf>
    <xf numFmtId="0" fontId="16" fillId="4" borderId="0" xfId="0" applyFont="1" applyFill="1" applyAlignment="1">
      <alignment horizontal="center" shrinkToFit="1"/>
    </xf>
    <xf numFmtId="0" fontId="16" fillId="4" borderId="47" xfId="0" applyFont="1" applyFill="1" applyBorder="1" applyAlignment="1">
      <alignment horizontal="center" vertical="center" shrinkToFit="1"/>
    </xf>
    <xf numFmtId="181" fontId="16" fillId="4" borderId="49" xfId="0" applyNumberFormat="1" applyFont="1" applyFill="1" applyBorder="1" applyAlignment="1">
      <alignment shrinkToFit="1"/>
    </xf>
    <xf numFmtId="2" fontId="16" fillId="4" borderId="11" xfId="0" applyNumberFormat="1" applyFont="1" applyFill="1" applyBorder="1" applyAlignment="1">
      <alignment horizontal="right" shrinkToFit="1"/>
    </xf>
    <xf numFmtId="0" fontId="16" fillId="4" borderId="8" xfId="0" applyFont="1" applyFill="1" applyBorder="1" applyAlignment="1">
      <alignment horizontal="center" shrinkToFit="1"/>
    </xf>
    <xf numFmtId="182" fontId="16" fillId="4" borderId="11" xfId="0" applyNumberFormat="1" applyFont="1" applyFill="1" applyBorder="1" applyAlignment="1">
      <alignment horizontal="center" shrinkToFit="1"/>
    </xf>
    <xf numFmtId="181" fontId="16" fillId="4" borderId="56" xfId="0" applyNumberFormat="1" applyFont="1" applyFill="1" applyBorder="1" applyAlignment="1">
      <alignment shrinkToFit="1"/>
    </xf>
    <xf numFmtId="2" fontId="16" fillId="4" borderId="6" xfId="0" applyNumberFormat="1" applyFont="1" applyFill="1" applyBorder="1" applyAlignment="1">
      <alignment horizontal="right" shrinkToFit="1"/>
    </xf>
    <xf numFmtId="0" fontId="16" fillId="4" borderId="5" xfId="0" applyFont="1" applyFill="1" applyBorder="1" applyAlignment="1">
      <alignment horizontal="center" shrinkToFit="1"/>
    </xf>
    <xf numFmtId="182" fontId="16" fillId="4" borderId="6" xfId="0" applyNumberFormat="1" applyFont="1" applyFill="1" applyBorder="1" applyAlignment="1">
      <alignment horizontal="center" shrinkToFit="1"/>
    </xf>
    <xf numFmtId="181" fontId="16" fillId="4" borderId="50" xfId="0" applyNumberFormat="1" applyFont="1" applyFill="1" applyBorder="1" applyAlignment="1">
      <alignment shrinkToFit="1"/>
    </xf>
    <xf numFmtId="2" fontId="16" fillId="4" borderId="42" xfId="0" applyNumberFormat="1" applyFont="1" applyFill="1" applyBorder="1" applyAlignment="1">
      <alignment horizontal="right" shrinkToFit="1"/>
    </xf>
    <xf numFmtId="0" fontId="16" fillId="4" borderId="29" xfId="0" applyFont="1" applyFill="1" applyBorder="1" applyAlignment="1">
      <alignment horizontal="center" shrinkToFit="1"/>
    </xf>
    <xf numFmtId="182" fontId="16" fillId="4" borderId="42" xfId="0" applyNumberFormat="1" applyFont="1" applyFill="1" applyBorder="1" applyAlignment="1">
      <alignment horizontal="center" shrinkToFit="1"/>
    </xf>
    <xf numFmtId="181" fontId="16" fillId="4" borderId="54" xfId="0" applyNumberFormat="1" applyFont="1" applyFill="1" applyBorder="1" applyAlignment="1">
      <alignment shrinkToFit="1"/>
    </xf>
    <xf numFmtId="2" fontId="16" fillId="4" borderId="30" xfId="0" applyNumberFormat="1" applyFont="1" applyFill="1" applyBorder="1" applyAlignment="1">
      <alignment horizontal="right" shrinkToFit="1"/>
    </xf>
    <xf numFmtId="0" fontId="16" fillId="4" borderId="43" xfId="0" applyFont="1" applyFill="1" applyBorder="1" applyAlignment="1">
      <alignment horizontal="center" shrinkToFit="1"/>
    </xf>
    <xf numFmtId="0" fontId="16" fillId="4" borderId="39" xfId="0" applyFont="1" applyFill="1" applyBorder="1" applyAlignment="1">
      <alignment horizontal="center" vertical="center" shrinkToFit="1"/>
    </xf>
    <xf numFmtId="0" fontId="16" fillId="4" borderId="12" xfId="0" applyFont="1" applyFill="1" applyBorder="1" applyAlignment="1">
      <alignment horizontal="center" vertical="center" shrinkToFit="1"/>
    </xf>
    <xf numFmtId="0" fontId="16" fillId="4" borderId="52" xfId="0" applyFont="1" applyFill="1" applyBorder="1" applyAlignment="1">
      <alignment horizontal="center" vertical="center" shrinkToFit="1"/>
    </xf>
    <xf numFmtId="0" fontId="8" fillId="4" borderId="15" xfId="4" applyFont="1" applyFill="1" applyBorder="1" applyAlignment="1">
      <alignment horizontal="center" vertical="center" shrinkToFit="1"/>
    </xf>
    <xf numFmtId="0" fontId="8" fillId="4" borderId="6" xfId="4" applyFont="1" applyFill="1" applyBorder="1" applyAlignment="1">
      <alignment horizontal="left" vertical="center" shrinkToFit="1"/>
    </xf>
    <xf numFmtId="0" fontId="8" fillId="4" borderId="44" xfId="5" applyFont="1" applyFill="1" applyBorder="1" applyAlignment="1">
      <alignment horizontal="center" vertical="center" shrinkToFit="1"/>
    </xf>
    <xf numFmtId="176" fontId="8" fillId="4" borderId="8" xfId="4" applyNumberFormat="1" applyFont="1" applyFill="1" applyBorder="1">
      <alignment vertical="center" wrapText="1"/>
    </xf>
    <xf numFmtId="0" fontId="8" fillId="4" borderId="44" xfId="0" applyFont="1" applyFill="1" applyBorder="1" applyAlignment="1">
      <alignment horizontal="left" vertical="center" shrinkToFit="1"/>
    </xf>
    <xf numFmtId="0" fontId="8" fillId="4" borderId="25" xfId="0" applyFont="1" applyFill="1" applyBorder="1" applyAlignment="1">
      <alignment horizontal="left" vertical="center" shrinkToFit="1"/>
    </xf>
    <xf numFmtId="176" fontId="8" fillId="4" borderId="8" xfId="4" applyNumberFormat="1" applyFont="1" applyFill="1" applyBorder="1" applyAlignment="1">
      <alignment vertical="center" shrinkToFit="1"/>
    </xf>
    <xf numFmtId="0" fontId="8" fillId="4" borderId="45" xfId="4" applyFont="1" applyFill="1" applyBorder="1" applyAlignment="1">
      <alignment vertical="center" shrinkToFit="1"/>
    </xf>
    <xf numFmtId="0" fontId="8" fillId="5" borderId="30" xfId="4" applyFont="1" applyFill="1" applyBorder="1" applyAlignment="1">
      <alignment horizontal="center" vertical="center" shrinkToFit="1"/>
    </xf>
    <xf numFmtId="0" fontId="8" fillId="5" borderId="31" xfId="4" applyFont="1" applyFill="1" applyBorder="1" applyAlignment="1">
      <alignment horizontal="center" vertical="center" shrinkToFit="1"/>
    </xf>
    <xf numFmtId="0" fontId="8" fillId="5" borderId="6" xfId="4" applyFont="1" applyFill="1" applyBorder="1" applyAlignment="1">
      <alignment horizontal="center" vertical="center" shrinkToFit="1"/>
    </xf>
    <xf numFmtId="0" fontId="8" fillId="5" borderId="15" xfId="4" applyFont="1" applyFill="1" applyBorder="1" applyAlignment="1">
      <alignment horizontal="center" vertical="center" shrinkToFit="1"/>
    </xf>
    <xf numFmtId="0" fontId="10" fillId="4" borderId="3" xfId="0" applyFont="1" applyFill="1" applyBorder="1" applyAlignment="1">
      <alignment horizontal="center" vertical="center" shrinkToFit="1"/>
    </xf>
    <xf numFmtId="176" fontId="10" fillId="4" borderId="5" xfId="4" applyNumberFormat="1" applyFont="1" applyFill="1" applyBorder="1" applyAlignment="1">
      <alignment vertical="center" shrinkToFit="1"/>
    </xf>
    <xf numFmtId="38" fontId="8" fillId="5" borderId="7" xfId="1" applyFont="1" applyFill="1" applyBorder="1" applyAlignment="1">
      <alignment horizontal="center" vertical="center" shrinkToFit="1"/>
    </xf>
    <xf numFmtId="0" fontId="14" fillId="2" borderId="3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7" fillId="2" borderId="37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179" fontId="8" fillId="4" borderId="41" xfId="4" applyNumberFormat="1" applyFont="1" applyFill="1" applyBorder="1" applyAlignment="1">
      <alignment horizontal="right" shrinkToFit="1"/>
    </xf>
    <xf numFmtId="0" fontId="8" fillId="4" borderId="23" xfId="4" applyFont="1" applyFill="1" applyBorder="1" applyAlignment="1">
      <alignment horizontal="center" vertical="center" wrapText="1"/>
    </xf>
    <xf numFmtId="0" fontId="8" fillId="4" borderId="38" xfId="4" applyFont="1" applyFill="1" applyBorder="1" applyAlignment="1">
      <alignment horizontal="center" vertical="center" wrapText="1"/>
    </xf>
    <xf numFmtId="0" fontId="8" fillId="4" borderId="28" xfId="4" applyFont="1" applyFill="1" applyBorder="1" applyAlignment="1">
      <alignment horizontal="left" vertical="center" wrapText="1"/>
    </xf>
    <xf numFmtId="0" fontId="8" fillId="4" borderId="32" xfId="4" applyFont="1" applyFill="1" applyBorder="1" applyAlignment="1">
      <alignment horizontal="left" vertical="center" wrapText="1"/>
    </xf>
    <xf numFmtId="0" fontId="8" fillId="4" borderId="6" xfId="4" applyFont="1" applyFill="1" applyBorder="1" applyAlignment="1">
      <alignment horizontal="center" vertical="center" wrapText="1"/>
    </xf>
    <xf numFmtId="0" fontId="8" fillId="4" borderId="15" xfId="4" applyFont="1" applyFill="1" applyBorder="1" applyAlignment="1">
      <alignment horizontal="center" vertical="center" wrapText="1"/>
    </xf>
    <xf numFmtId="0" fontId="8" fillId="4" borderId="39" xfId="4" applyFont="1" applyFill="1" applyBorder="1" applyAlignment="1">
      <alignment horizontal="center" vertical="center" wrapText="1"/>
    </xf>
    <xf numFmtId="0" fontId="8" fillId="4" borderId="34" xfId="4" applyFont="1" applyFill="1" applyBorder="1" applyAlignment="1">
      <alignment horizontal="center" vertical="center" wrapText="1"/>
    </xf>
    <xf numFmtId="0" fontId="11" fillId="6" borderId="37" xfId="0" applyFont="1" applyFill="1" applyBorder="1" applyAlignment="1">
      <alignment horizontal="center"/>
    </xf>
    <xf numFmtId="0" fontId="11" fillId="6" borderId="0" xfId="0" applyFont="1" applyFill="1" applyAlignment="1">
      <alignment horizontal="center"/>
    </xf>
    <xf numFmtId="0" fontId="11" fillId="6" borderId="21" xfId="0" applyFont="1" applyFill="1" applyBorder="1" applyAlignment="1">
      <alignment horizontal="center"/>
    </xf>
    <xf numFmtId="0" fontId="7" fillId="6" borderId="37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14" fillId="6" borderId="37" xfId="0" applyFont="1" applyFill="1" applyBorder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9" fillId="4" borderId="11" xfId="4" applyFont="1" applyFill="1" applyBorder="1" applyAlignment="1">
      <alignment horizontal="center" vertical="center" shrinkToFit="1"/>
    </xf>
    <xf numFmtId="0" fontId="19" fillId="4" borderId="17" xfId="4" applyFont="1" applyFill="1" applyBorder="1" applyAlignment="1">
      <alignment horizontal="center" vertical="center" shrinkToFit="1"/>
    </xf>
    <xf numFmtId="0" fontId="19" fillId="4" borderId="6" xfId="4" applyFont="1" applyFill="1" applyBorder="1" applyAlignment="1">
      <alignment horizontal="center" vertical="center" shrinkToFit="1"/>
    </xf>
    <xf numFmtId="0" fontId="19" fillId="4" borderId="15" xfId="4" applyFont="1" applyFill="1" applyBorder="1" applyAlignment="1">
      <alignment horizontal="center" vertical="center" shrinkToFit="1"/>
    </xf>
    <xf numFmtId="0" fontId="8" fillId="4" borderId="23" xfId="4" applyFont="1" applyFill="1" applyBorder="1" applyAlignment="1">
      <alignment horizontal="center" vertical="center" shrinkToFit="1"/>
    </xf>
    <xf numFmtId="0" fontId="8" fillId="4" borderId="38" xfId="4" applyFont="1" applyFill="1" applyBorder="1" applyAlignment="1">
      <alignment horizontal="center" vertical="center" shrinkToFit="1"/>
    </xf>
    <xf numFmtId="0" fontId="8" fillId="4" borderId="39" xfId="4" applyFont="1" applyFill="1" applyBorder="1" applyAlignment="1">
      <alignment horizontal="center" vertical="center" shrinkToFit="1"/>
    </xf>
    <xf numFmtId="0" fontId="8" fillId="4" borderId="34" xfId="4" applyFont="1" applyFill="1" applyBorder="1" applyAlignment="1">
      <alignment horizontal="center" vertical="center" shrinkToFit="1"/>
    </xf>
    <xf numFmtId="0" fontId="8" fillId="4" borderId="6" xfId="4" applyFont="1" applyFill="1" applyBorder="1" applyAlignment="1">
      <alignment horizontal="center" vertical="center" shrinkToFit="1"/>
    </xf>
    <xf numFmtId="0" fontId="8" fillId="4" borderId="15" xfId="4" applyFont="1" applyFill="1" applyBorder="1" applyAlignment="1">
      <alignment horizontal="center" vertical="center" shrinkToFit="1"/>
    </xf>
    <xf numFmtId="0" fontId="8" fillId="4" borderId="11" xfId="4" applyFont="1" applyFill="1" applyBorder="1" applyAlignment="1">
      <alignment horizontal="center" vertical="center" shrinkToFit="1"/>
    </xf>
    <xf numFmtId="0" fontId="8" fillId="4" borderId="17" xfId="4" applyFont="1" applyFill="1" applyBorder="1" applyAlignment="1">
      <alignment horizontal="center" vertical="center" shrinkToFit="1"/>
    </xf>
    <xf numFmtId="0" fontId="8" fillId="4" borderId="6" xfId="4" applyFont="1" applyFill="1" applyBorder="1" applyAlignment="1">
      <alignment horizontal="left" vertical="center" shrinkToFit="1"/>
    </xf>
    <xf numFmtId="0" fontId="8" fillId="4" borderId="15" xfId="4" applyFont="1" applyFill="1" applyBorder="1" applyAlignment="1">
      <alignment horizontal="left" vertical="center" shrinkToFit="1"/>
    </xf>
    <xf numFmtId="0" fontId="16" fillId="4" borderId="45" xfId="0" applyFont="1" applyFill="1" applyBorder="1" applyAlignment="1">
      <alignment horizontal="center" vertical="center" shrinkToFit="1"/>
    </xf>
    <xf numFmtId="0" fontId="16" fillId="4" borderId="18" xfId="0" applyFont="1" applyFill="1" applyBorder="1" applyAlignment="1">
      <alignment horizontal="center" vertical="center" shrinkToFit="1"/>
    </xf>
    <xf numFmtId="0" fontId="16" fillId="4" borderId="44" xfId="0" applyFont="1" applyFill="1" applyBorder="1" applyAlignment="1">
      <alignment horizontal="center" vertical="center" shrinkToFit="1"/>
    </xf>
    <xf numFmtId="0" fontId="16" fillId="4" borderId="45" xfId="0" applyFont="1" applyFill="1" applyBorder="1" applyAlignment="1">
      <alignment horizontal="center" vertical="center" wrapText="1" shrinkToFit="1"/>
    </xf>
    <xf numFmtId="0" fontId="16" fillId="4" borderId="53" xfId="0" applyFont="1" applyFill="1" applyBorder="1" applyAlignment="1">
      <alignment horizontal="center" vertical="center" shrinkToFit="1"/>
    </xf>
    <xf numFmtId="0" fontId="16" fillId="4" borderId="55" xfId="0" applyFont="1" applyFill="1" applyBorder="1" applyAlignment="1">
      <alignment horizontal="center" vertical="center" shrinkToFit="1"/>
    </xf>
    <xf numFmtId="0" fontId="16" fillId="4" borderId="48" xfId="0" applyFont="1" applyFill="1" applyBorder="1" applyAlignment="1">
      <alignment horizontal="center" vertical="center" shrinkToFit="1"/>
    </xf>
    <xf numFmtId="0" fontId="8" fillId="4" borderId="52" xfId="0" applyFont="1" applyFill="1" applyBorder="1" applyAlignment="1">
      <alignment horizontal="center" vertical="center" shrinkToFit="1"/>
    </xf>
    <xf numFmtId="0" fontId="8" fillId="4" borderId="12" xfId="0" applyFont="1" applyFill="1" applyBorder="1" applyAlignment="1">
      <alignment horizontal="center" vertical="center" shrinkToFit="1"/>
    </xf>
    <xf numFmtId="0" fontId="8" fillId="4" borderId="51" xfId="0" applyFont="1" applyFill="1" applyBorder="1" applyAlignment="1">
      <alignment horizontal="center" vertical="center" shrinkToFit="1"/>
    </xf>
    <xf numFmtId="0" fontId="16" fillId="4" borderId="53" xfId="0" applyFont="1" applyFill="1" applyBorder="1" applyAlignment="1">
      <alignment horizontal="center" vertical="center" wrapText="1" shrinkToFit="1"/>
    </xf>
  </cellXfs>
  <cellStyles count="17">
    <cellStyle name="桁区切り" xfId="1" builtinId="6"/>
    <cellStyle name="桁区切り 2" xfId="2"/>
    <cellStyle name="桁区切り 2 2" xfId="12"/>
    <cellStyle name="桁区切り 3" xfId="9"/>
    <cellStyle name="桁区切り 4" xfId="14"/>
    <cellStyle name="通貨 2" xfId="16"/>
    <cellStyle name="標準" xfId="0" builtinId="0"/>
    <cellStyle name="標準 2" xfId="3"/>
    <cellStyle name="標準 2 2" xfId="11"/>
    <cellStyle name="標準 3" xfId="7"/>
    <cellStyle name="標準 3 2" xfId="15"/>
    <cellStyle name="標準 4" xfId="8"/>
    <cellStyle name="標準 5" xfId="10"/>
    <cellStyle name="標準 6" xfId="13"/>
    <cellStyle name="標準_01本工事・機器費（６工区）" xfId="4"/>
    <cellStyle name="標準_DC-01：内訳書" xfId="5"/>
    <cellStyle name="未定義" xfId="6"/>
  </cellStyles>
  <dxfs count="1">
    <dxf>
      <font>
        <color rgb="FFFF0000"/>
      </font>
    </dxf>
  </dxfs>
  <tableStyles count="0" defaultTableStyle="TableStyleMedium9" defaultPivotStyle="PivotStyleLight16"/>
  <colors>
    <mruColors>
      <color rgb="FFCC9966"/>
      <color rgb="FFCC99FF"/>
      <color rgb="FFFFCCCC"/>
      <color rgb="FFFFFFCC"/>
      <color rgb="FFFFFF99"/>
      <color rgb="FFCCECFF"/>
      <color rgb="FFDEBC9A"/>
      <color rgb="FFCCFFCC"/>
      <color rgb="FFFFCC66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707%20&#20843;&#22899;&#30476;&#22303;&#25972;&#20633;&#20107;&#21209;&#25152;/&#9733;&#9733;2024&#24180;&#24230;&#65288;&#20196;&#21644;6&#24180;&#24230;&#65289;&#19968;&#26178;&#21033;&#29992;/M_&#12480;&#12512;&#31649;&#29702;/M1_&#22576;&#22564;&#25913;&#33391;&#20107;&#26989;/M100_&#22576;&#22564;&#25913;&#33391;&#20107;&#26989;&#19968;&#33324;/01%20&#22576;&#22564;&#25913;&#33391;&#65288;2008&#65374;&#65289;/02%20&#26412;&#24037;&#20107;/&#21046;&#27700;&#12466;&#12540;&#12488;%20R7&#26085;&#21521;&#31070;&#12480;&#12512;&#38750;&#24120;&#29992;&#21046;&#27700;&#12466;&#12540;&#12488;&#35373;&#20633;&#25913;&#33391;&#24037;&#20107;/00%20&#35211;&#31309;&#20844;&#21578;/01-3&#38651;&#27671;&#35373;&#20633;_&#20869;&#35379;&#26360;&#65288;&#21442;&#32771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明細書【表紙】"/>
      <sheetName val="第２号明細書"/>
      <sheetName val="第３号明細書"/>
      <sheetName val="見積比較調書【表紙】"/>
      <sheetName val="見積比較調書"/>
      <sheetName val="材料価格調書【表紙】"/>
      <sheetName val="材料価格調書"/>
      <sheetName val="労務費集計表【表紙】"/>
      <sheetName val="労務費集計表"/>
      <sheetName val="数量調書【表紙】"/>
      <sheetName val="材料集計表【表紙】"/>
      <sheetName val="材料集計表(機器・材料)"/>
      <sheetName val="材料集計表(配管・配線)"/>
      <sheetName val="拾出根拠表【表紙】"/>
      <sheetName val="拾出表"/>
      <sheetName val="歩掛（配管）"/>
      <sheetName val="歩掛（配線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15">
          <cell r="G15">
            <v>11.1</v>
          </cell>
        </row>
        <row r="16">
          <cell r="G16">
            <v>11.1</v>
          </cell>
        </row>
        <row r="17">
          <cell r="G17">
            <v>1</v>
          </cell>
        </row>
        <row r="18">
          <cell r="G18">
            <v>1</v>
          </cell>
        </row>
        <row r="19">
          <cell r="G19">
            <v>1</v>
          </cell>
        </row>
        <row r="20">
          <cell r="G20">
            <v>1</v>
          </cell>
        </row>
        <row r="21">
          <cell r="G21">
            <v>1</v>
          </cell>
        </row>
        <row r="22">
          <cell r="G22">
            <v>1</v>
          </cell>
        </row>
        <row r="23">
          <cell r="G23">
            <v>1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2"/>
  </sheetPr>
  <dimension ref="A1:AK38"/>
  <sheetViews>
    <sheetView view="pageBreakPreview" zoomScaleNormal="100" zoomScaleSheetLayoutView="100" workbookViewId="0">
      <selection activeCell="AA12" sqref="AA12"/>
    </sheetView>
  </sheetViews>
  <sheetFormatPr defaultColWidth="9" defaultRowHeight="13.5"/>
  <cols>
    <col min="1" max="52" width="3.625" style="1" customWidth="1"/>
    <col min="53" max="16384" width="9" style="1"/>
  </cols>
  <sheetData>
    <row r="1" spans="1:37" ht="21" customHeight="1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8"/>
    </row>
    <row r="2" spans="1:37" ht="21" customHeight="1">
      <c r="A2" s="9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10"/>
    </row>
    <row r="3" spans="1:37" ht="21" customHeight="1">
      <c r="A3" s="177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9"/>
    </row>
    <row r="4" spans="1:37" ht="21" customHeight="1">
      <c r="A4" s="177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9"/>
    </row>
    <row r="5" spans="1:37" ht="21" customHeight="1">
      <c r="A5" s="177" t="s">
        <v>79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9"/>
    </row>
    <row r="6" spans="1:37" ht="21" customHeight="1">
      <c r="A6" s="177"/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9"/>
    </row>
    <row r="7" spans="1:37" ht="21" customHeight="1">
      <c r="A7" s="9"/>
      <c r="B7" s="2"/>
      <c r="C7" s="2"/>
      <c r="D7" s="2"/>
      <c r="E7" s="2"/>
      <c r="F7" s="2"/>
      <c r="G7" s="5"/>
      <c r="H7" s="5"/>
      <c r="I7" s="5"/>
      <c r="J7" s="5"/>
      <c r="K7" s="5"/>
      <c r="L7" s="5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10"/>
    </row>
    <row r="8" spans="1:37" ht="21" customHeight="1">
      <c r="A8" s="180" t="s">
        <v>78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2"/>
    </row>
    <row r="9" spans="1:37" ht="21" customHeight="1">
      <c r="A9" s="180"/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2"/>
    </row>
    <row r="10" spans="1:37" ht="21" customHeight="1">
      <c r="A10" s="180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2"/>
    </row>
    <row r="11" spans="1:37" ht="21" customHeight="1">
      <c r="A11" s="11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2"/>
      <c r="AK11" s="10"/>
    </row>
    <row r="12" spans="1:37" ht="21" customHeight="1">
      <c r="A12" s="11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2"/>
      <c r="AK12" s="10"/>
    </row>
    <row r="13" spans="1:37" ht="21" customHeight="1">
      <c r="A13" s="9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10"/>
    </row>
    <row r="14" spans="1:37" ht="21" customHeight="1">
      <c r="A14" s="9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10"/>
    </row>
    <row r="15" spans="1:37" ht="21" customHeight="1">
      <c r="A15" s="9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10"/>
    </row>
    <row r="16" spans="1:37" ht="21" customHeight="1">
      <c r="A16" s="9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10"/>
    </row>
    <row r="17" spans="1:37" ht="21" customHeight="1">
      <c r="A17" s="9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10"/>
    </row>
    <row r="18" spans="1:37" ht="21" customHeight="1">
      <c r="A18" s="174" t="s">
        <v>40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6"/>
    </row>
    <row r="19" spans="1:37" ht="21" customHeight="1">
      <c r="A19" s="174"/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6"/>
    </row>
    <row r="20" spans="1:37" ht="21" customHeight="1">
      <c r="A20" s="174"/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6"/>
    </row>
    <row r="21" spans="1:37" ht="21" customHeight="1">
      <c r="A21" s="9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10"/>
    </row>
    <row r="22" spans="1:37" ht="21" customHeight="1">
      <c r="A22" s="9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10"/>
    </row>
    <row r="23" spans="1:37" ht="21" customHeight="1">
      <c r="A23" s="9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10"/>
    </row>
    <row r="24" spans="1:37" ht="21" customHeight="1">
      <c r="A24" s="9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10"/>
    </row>
    <row r="25" spans="1:37" ht="21" customHeight="1">
      <c r="A25" s="9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10"/>
    </row>
    <row r="26" spans="1:37" ht="21" customHeight="1" thickBot="1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4"/>
    </row>
    <row r="27" spans="1:37" ht="21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7" ht="21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37" ht="21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37" ht="21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37" ht="21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37" ht="21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21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21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21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21" customHeight="1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2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21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</sheetData>
  <mergeCells count="4">
    <mergeCell ref="A18:AK20"/>
    <mergeCell ref="A5:AK6"/>
    <mergeCell ref="A8:AK10"/>
    <mergeCell ref="A3:AK4"/>
  </mergeCells>
  <phoneticPr fontId="4"/>
  <printOptions horizontalCentered="1"/>
  <pageMargins left="0.59055118110236227" right="0.59055118110236227" top="0.78740157480314965" bottom="0.39370078740157483" header="0.19685039370078741" footer="0.19685039370078741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7"/>
  <sheetViews>
    <sheetView view="pageBreakPreview" zoomScaleNormal="75" zoomScaleSheetLayoutView="100" workbookViewId="0">
      <selection activeCell="E15" sqref="E15"/>
    </sheetView>
  </sheetViews>
  <sheetFormatPr defaultColWidth="9" defaultRowHeight="13.5"/>
  <cols>
    <col min="1" max="2" width="25.625" style="18" customWidth="1"/>
    <col min="3" max="3" width="10.625" style="56" customWidth="1"/>
    <col min="4" max="4" width="6.375" style="18" customWidth="1"/>
    <col min="5" max="5" width="13.625" style="57" customWidth="1"/>
    <col min="6" max="6" width="5.125" style="18" customWidth="1"/>
    <col min="7" max="7" width="15.625" style="18" customWidth="1"/>
    <col min="8" max="8" width="20.125" style="18" customWidth="1"/>
    <col min="9" max="9" width="12.625" style="18" customWidth="1"/>
    <col min="10" max="10" width="26" style="18" customWidth="1"/>
    <col min="11" max="16384" width="9" style="18"/>
  </cols>
  <sheetData>
    <row r="1" spans="1:9" ht="27" customHeight="1">
      <c r="A1" s="70" t="s">
        <v>7</v>
      </c>
      <c r="B1" s="71"/>
      <c r="C1" s="16"/>
      <c r="D1" s="15"/>
      <c r="E1" s="17"/>
      <c r="F1" s="15"/>
      <c r="G1" s="183">
        <v>1</v>
      </c>
      <c r="H1" s="183"/>
      <c r="I1" s="183"/>
    </row>
    <row r="2" spans="1:9" ht="21" customHeight="1">
      <c r="A2" s="184" t="s">
        <v>2</v>
      </c>
      <c r="B2" s="185"/>
      <c r="C2" s="19" t="s">
        <v>3</v>
      </c>
      <c r="D2" s="20" t="s">
        <v>1</v>
      </c>
      <c r="E2" s="190" t="s">
        <v>0</v>
      </c>
      <c r="F2" s="185"/>
      <c r="G2" s="20" t="s">
        <v>4</v>
      </c>
      <c r="H2" s="190" t="s">
        <v>5</v>
      </c>
      <c r="I2" s="191"/>
    </row>
    <row r="3" spans="1:9" ht="21" customHeight="1">
      <c r="A3" s="186" t="s">
        <v>80</v>
      </c>
      <c r="B3" s="187"/>
      <c r="C3" s="21"/>
      <c r="D3" s="22"/>
      <c r="E3" s="23"/>
      <c r="F3" s="24"/>
      <c r="G3" s="25"/>
      <c r="H3" s="26"/>
      <c r="I3" s="27"/>
    </row>
    <row r="4" spans="1:9" ht="21" customHeight="1">
      <c r="A4" s="72"/>
      <c r="B4" s="29"/>
      <c r="C4" s="30"/>
      <c r="D4" s="31"/>
      <c r="E4" s="32"/>
      <c r="F4" s="33"/>
      <c r="G4" s="34"/>
      <c r="H4" s="188"/>
      <c r="I4" s="189"/>
    </row>
    <row r="5" spans="1:9" ht="21" customHeight="1">
      <c r="A5" s="35" t="s">
        <v>79</v>
      </c>
      <c r="B5" s="36"/>
      <c r="C5" s="37"/>
      <c r="D5" s="22"/>
      <c r="E5" s="38"/>
      <c r="F5" s="39"/>
      <c r="G5" s="40"/>
      <c r="H5" s="41"/>
      <c r="I5" s="42"/>
    </row>
    <row r="6" spans="1:9" ht="21" customHeight="1">
      <c r="A6" s="28" t="s">
        <v>9</v>
      </c>
      <c r="B6" s="29"/>
      <c r="C6" s="30">
        <v>1</v>
      </c>
      <c r="D6" s="31" t="s">
        <v>8</v>
      </c>
      <c r="E6" s="32"/>
      <c r="F6" s="33"/>
      <c r="G6" s="34"/>
      <c r="H6" s="188" t="s">
        <v>10</v>
      </c>
      <c r="I6" s="189"/>
    </row>
    <row r="7" spans="1:9" ht="21" customHeight="1">
      <c r="A7" s="43"/>
      <c r="B7" s="36"/>
      <c r="C7" s="37"/>
      <c r="D7" s="22"/>
      <c r="E7" s="38"/>
      <c r="F7" s="39"/>
      <c r="G7" s="40"/>
      <c r="H7" s="41"/>
      <c r="I7" s="42"/>
    </row>
    <row r="8" spans="1:9" ht="21" customHeight="1">
      <c r="A8" s="28" t="s">
        <v>15</v>
      </c>
      <c r="B8" s="29"/>
      <c r="C8" s="30">
        <v>1</v>
      </c>
      <c r="D8" s="31" t="s">
        <v>8</v>
      </c>
      <c r="E8" s="32"/>
      <c r="F8" s="33"/>
      <c r="G8" s="34"/>
      <c r="H8" s="188" t="s">
        <v>37</v>
      </c>
      <c r="I8" s="189"/>
    </row>
    <row r="9" spans="1:9" ht="21" customHeight="1">
      <c r="A9" s="35"/>
      <c r="B9" s="36"/>
      <c r="C9" s="37"/>
      <c r="D9" s="22"/>
      <c r="E9" s="38"/>
      <c r="F9" s="39"/>
      <c r="G9" s="40"/>
      <c r="H9" s="41"/>
      <c r="I9" s="42"/>
    </row>
    <row r="10" spans="1:9" ht="21" customHeight="1">
      <c r="A10" s="28"/>
      <c r="B10" s="29"/>
      <c r="C10" s="30"/>
      <c r="D10" s="31"/>
      <c r="E10" s="32"/>
      <c r="F10" s="33"/>
      <c r="G10" s="34"/>
      <c r="H10" s="188"/>
      <c r="I10" s="189"/>
    </row>
    <row r="11" spans="1:9" ht="21" customHeight="1">
      <c r="A11" s="43"/>
      <c r="B11" s="36"/>
      <c r="C11" s="37"/>
      <c r="D11" s="22"/>
      <c r="E11" s="38"/>
      <c r="F11" s="39"/>
      <c r="G11" s="40"/>
      <c r="H11" s="41"/>
      <c r="I11" s="42"/>
    </row>
    <row r="12" spans="1:9" ht="21" customHeight="1">
      <c r="A12" s="28"/>
      <c r="B12" s="29"/>
      <c r="C12" s="30"/>
      <c r="D12" s="31"/>
      <c r="E12" s="32"/>
      <c r="F12" s="33"/>
      <c r="G12" s="34"/>
      <c r="H12" s="188"/>
      <c r="I12" s="189"/>
    </row>
    <row r="13" spans="1:9" ht="21" customHeight="1">
      <c r="A13" s="43"/>
      <c r="B13" s="36"/>
      <c r="C13" s="37"/>
      <c r="D13" s="22"/>
      <c r="E13" s="38"/>
      <c r="F13" s="39"/>
      <c r="G13" s="40"/>
      <c r="H13" s="41"/>
      <c r="I13" s="42"/>
    </row>
    <row r="14" spans="1:9" ht="21" customHeight="1">
      <c r="A14" s="28"/>
      <c r="B14" s="29"/>
      <c r="C14" s="30"/>
      <c r="D14" s="31"/>
      <c r="E14" s="32"/>
      <c r="F14" s="33"/>
      <c r="G14" s="34"/>
      <c r="H14" s="188"/>
      <c r="I14" s="189"/>
    </row>
    <row r="15" spans="1:9" ht="21" customHeight="1">
      <c r="A15" s="43"/>
      <c r="B15" s="36"/>
      <c r="C15" s="37"/>
      <c r="D15" s="22"/>
      <c r="E15" s="38"/>
      <c r="F15" s="39"/>
      <c r="G15" s="40"/>
      <c r="H15" s="41"/>
      <c r="I15" s="42"/>
    </row>
    <row r="16" spans="1:9" ht="21" customHeight="1">
      <c r="A16" s="28"/>
      <c r="B16" s="29"/>
      <c r="C16" s="30"/>
      <c r="D16" s="31"/>
      <c r="E16" s="32"/>
      <c r="F16" s="33"/>
      <c r="G16" s="34"/>
      <c r="H16" s="188"/>
      <c r="I16" s="189"/>
    </row>
    <row r="17" spans="1:9" ht="21" customHeight="1">
      <c r="A17" s="43"/>
      <c r="B17" s="36"/>
      <c r="C17" s="37"/>
      <c r="D17" s="22"/>
      <c r="E17" s="38"/>
      <c r="F17" s="39"/>
      <c r="G17" s="40"/>
      <c r="H17" s="41"/>
      <c r="I17" s="42"/>
    </row>
    <row r="18" spans="1:9" ht="21" customHeight="1">
      <c r="A18" s="44"/>
      <c r="B18" s="29"/>
      <c r="C18" s="30"/>
      <c r="D18" s="31"/>
      <c r="E18" s="32"/>
      <c r="F18" s="33"/>
      <c r="G18" s="34"/>
      <c r="H18" s="188"/>
      <c r="I18" s="189"/>
    </row>
    <row r="19" spans="1:9" ht="21" customHeight="1">
      <c r="A19" s="43"/>
      <c r="B19" s="36"/>
      <c r="C19" s="37"/>
      <c r="D19" s="22"/>
      <c r="E19" s="38"/>
      <c r="F19" s="39"/>
      <c r="G19" s="40"/>
      <c r="H19" s="41"/>
      <c r="I19" s="42"/>
    </row>
    <row r="20" spans="1:9" ht="21" customHeight="1">
      <c r="A20" s="44"/>
      <c r="B20" s="29"/>
      <c r="C20" s="30"/>
      <c r="D20" s="31"/>
      <c r="E20" s="32"/>
      <c r="F20" s="33"/>
      <c r="G20" s="34"/>
      <c r="H20" s="188"/>
      <c r="I20" s="189"/>
    </row>
    <row r="21" spans="1:9" ht="21" customHeight="1">
      <c r="A21" s="43"/>
      <c r="B21" s="36"/>
      <c r="C21" s="37"/>
      <c r="D21" s="22"/>
      <c r="E21" s="38"/>
      <c r="F21" s="39"/>
      <c r="G21" s="40"/>
      <c r="H21" s="41"/>
      <c r="I21" s="42"/>
    </row>
    <row r="22" spans="1:9" ht="21" customHeight="1">
      <c r="A22" s="44"/>
      <c r="B22" s="29"/>
      <c r="C22" s="30"/>
      <c r="D22" s="31"/>
      <c r="E22" s="32"/>
      <c r="F22" s="33"/>
      <c r="G22" s="34"/>
      <c r="H22" s="188"/>
      <c r="I22" s="189"/>
    </row>
    <row r="23" spans="1:9" ht="21" customHeight="1">
      <c r="A23" s="46"/>
      <c r="B23" s="45"/>
      <c r="C23" s="37"/>
      <c r="D23" s="22"/>
      <c r="E23" s="38"/>
      <c r="F23" s="39"/>
      <c r="G23" s="40"/>
      <c r="H23" s="41"/>
      <c r="I23" s="42"/>
    </row>
    <row r="24" spans="1:9" ht="21" customHeight="1">
      <c r="A24" s="77"/>
      <c r="B24" s="29"/>
      <c r="C24" s="32"/>
      <c r="D24" s="31"/>
      <c r="E24" s="32"/>
      <c r="F24" s="33"/>
      <c r="G24" s="34"/>
      <c r="H24" s="188"/>
      <c r="I24" s="189"/>
    </row>
    <row r="25" spans="1:9" ht="21" customHeight="1">
      <c r="A25" s="43"/>
      <c r="B25" s="36"/>
      <c r="C25" s="37"/>
      <c r="D25" s="73"/>
      <c r="E25" s="74"/>
      <c r="F25" s="39"/>
      <c r="G25" s="40"/>
      <c r="H25" s="41"/>
      <c r="I25" s="42"/>
    </row>
    <row r="26" spans="1:9" ht="21" customHeight="1">
      <c r="A26" s="161" t="s">
        <v>38</v>
      </c>
      <c r="B26" s="47"/>
      <c r="C26" s="48"/>
      <c r="D26" s="49"/>
      <c r="E26" s="48"/>
      <c r="F26" s="50"/>
      <c r="G26" s="162"/>
      <c r="H26" s="78"/>
      <c r="I26" s="51"/>
    </row>
    <row r="27" spans="1:9" ht="17.25">
      <c r="A27" s="52"/>
      <c r="B27" s="52"/>
      <c r="C27" s="53"/>
      <c r="D27" s="54"/>
      <c r="E27" s="55"/>
      <c r="F27" s="54"/>
      <c r="G27" s="54"/>
      <c r="H27" s="54"/>
    </row>
  </sheetData>
  <mergeCells count="16">
    <mergeCell ref="H24:I24"/>
    <mergeCell ref="H18:I18"/>
    <mergeCell ref="H20:I20"/>
    <mergeCell ref="H22:I22"/>
    <mergeCell ref="H6:I6"/>
    <mergeCell ref="H14:I14"/>
    <mergeCell ref="H8:I8"/>
    <mergeCell ref="H12:I12"/>
    <mergeCell ref="G1:I1"/>
    <mergeCell ref="A2:B2"/>
    <mergeCell ref="A3:B3"/>
    <mergeCell ref="H10:I10"/>
    <mergeCell ref="H16:I16"/>
    <mergeCell ref="H4:I4"/>
    <mergeCell ref="E2:F2"/>
    <mergeCell ref="H2:I2"/>
  </mergeCells>
  <phoneticPr fontId="4"/>
  <conditionalFormatting sqref="G5:G26">
    <cfRule type="cellIs" dxfId="0" priority="1" operator="lessThan">
      <formula>0</formula>
    </cfRule>
  </conditionalFormatting>
  <pageMargins left="0.59055118110236215" right="0.59055118110236215" top="0.78740157480314965" bottom="0.39370078740157483" header="0.19685039370078741" footer="0.19685039370078741"/>
  <pageSetup paperSize="9" firstPageNumber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99"/>
  </sheetPr>
  <dimension ref="A1:AK38"/>
  <sheetViews>
    <sheetView view="pageBreakPreview" zoomScaleNormal="100" zoomScaleSheetLayoutView="100" workbookViewId="0">
      <selection activeCell="AA12" sqref="AA12"/>
    </sheetView>
  </sheetViews>
  <sheetFormatPr defaultColWidth="9" defaultRowHeight="13.5"/>
  <cols>
    <col min="1" max="52" width="3.625" style="1" customWidth="1"/>
    <col min="53" max="16384" width="9" style="1"/>
  </cols>
  <sheetData>
    <row r="1" spans="1:37" ht="21" customHeight="1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60"/>
    </row>
    <row r="2" spans="1:37" ht="21" customHeight="1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3"/>
    </row>
    <row r="3" spans="1:37" ht="2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3"/>
    </row>
    <row r="4" spans="1:37" ht="21" customHeight="1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3"/>
    </row>
    <row r="5" spans="1:37" ht="21" customHeight="1">
      <c r="A5" s="192" t="s">
        <v>79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4"/>
    </row>
    <row r="6" spans="1:37" ht="21" customHeight="1">
      <c r="A6" s="192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4"/>
    </row>
    <row r="7" spans="1:37" ht="21" customHeight="1">
      <c r="A7" s="61"/>
      <c r="B7" s="62"/>
      <c r="C7" s="62"/>
      <c r="D7" s="62"/>
      <c r="E7" s="62"/>
      <c r="F7" s="62"/>
      <c r="G7" s="64"/>
      <c r="H7" s="64"/>
      <c r="I7" s="64"/>
      <c r="J7" s="64"/>
      <c r="K7" s="64"/>
      <c r="L7" s="64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3"/>
    </row>
    <row r="8" spans="1:37" ht="21" customHeight="1">
      <c r="A8" s="195" t="s">
        <v>11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7"/>
    </row>
    <row r="9" spans="1:37" ht="21" customHeight="1">
      <c r="A9" s="195"/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7"/>
    </row>
    <row r="10" spans="1:37" ht="21" customHeight="1">
      <c r="A10" s="195"/>
      <c r="B10" s="196"/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7"/>
    </row>
    <row r="11" spans="1:37" ht="21" customHeight="1">
      <c r="A11" s="65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2"/>
      <c r="AK11" s="63"/>
    </row>
    <row r="12" spans="1:37" ht="21" customHeight="1">
      <c r="A12" s="65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2"/>
      <c r="AK12" s="63"/>
    </row>
    <row r="13" spans="1:37" ht="21" customHeight="1">
      <c r="A13" s="61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3"/>
    </row>
    <row r="14" spans="1:37" ht="21" customHeight="1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3"/>
    </row>
    <row r="15" spans="1:37" ht="21" customHeight="1">
      <c r="A15" s="61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3"/>
    </row>
    <row r="16" spans="1:37" ht="21" customHeight="1">
      <c r="A16" s="61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3"/>
    </row>
    <row r="17" spans="1:37" ht="21" customHeight="1">
      <c r="A17" s="61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3"/>
    </row>
    <row r="18" spans="1:37" ht="21" customHeight="1">
      <c r="A18" s="198"/>
      <c r="B18" s="199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200"/>
    </row>
    <row r="19" spans="1:37" ht="21" customHeight="1">
      <c r="A19" s="198"/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200"/>
    </row>
    <row r="20" spans="1:37" ht="21" customHeight="1">
      <c r="A20" s="198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200"/>
    </row>
    <row r="21" spans="1:37" ht="21" customHeight="1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3"/>
    </row>
    <row r="22" spans="1:37" ht="21" customHeight="1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3"/>
    </row>
    <row r="23" spans="1:37" ht="21" customHeight="1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3"/>
    </row>
    <row r="24" spans="1:37" ht="21" customHeight="1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  <c r="AJ24" s="62"/>
      <c r="AK24" s="63"/>
    </row>
    <row r="25" spans="1:37" ht="21" customHeight="1">
      <c r="A25" s="61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3"/>
    </row>
    <row r="26" spans="1:37" ht="21" customHeight="1" thickBot="1">
      <c r="A26" s="67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9"/>
    </row>
    <row r="27" spans="1:37" ht="21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7" ht="21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37" ht="21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37" ht="21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37" ht="21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37" ht="21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21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21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21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21" customHeight="1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21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21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</sheetData>
  <mergeCells count="3">
    <mergeCell ref="A5:AK6"/>
    <mergeCell ref="A8:AK10"/>
    <mergeCell ref="A18:AK20"/>
  </mergeCells>
  <phoneticPr fontId="4"/>
  <printOptions horizontalCentered="1"/>
  <pageMargins left="0.59055118110236227" right="0.59055118110236227" top="0.78740157480314965" bottom="0.39370078740157483" header="0.19685039370078741" footer="0.19685039370078741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view="pageBreakPreview" topLeftCell="A10" zoomScaleNormal="75" zoomScaleSheetLayoutView="100" workbookViewId="0">
      <selection activeCell="F37" sqref="F37"/>
    </sheetView>
  </sheetViews>
  <sheetFormatPr defaultColWidth="9" defaultRowHeight="13.5"/>
  <cols>
    <col min="1" max="2" width="25.625" style="86" customWidth="1"/>
    <col min="3" max="3" width="10.625" style="125" customWidth="1"/>
    <col min="4" max="4" width="6.375" style="86" customWidth="1"/>
    <col min="5" max="5" width="13.625" style="126" customWidth="1"/>
    <col min="6" max="6" width="5.125" style="86" customWidth="1"/>
    <col min="7" max="7" width="15.625" style="86" customWidth="1"/>
    <col min="8" max="8" width="20.125" style="86" customWidth="1"/>
    <col min="9" max="9" width="12.625" style="86" customWidth="1"/>
    <col min="10" max="10" width="26" style="86" hidden="1" customWidth="1"/>
    <col min="11" max="16384" width="9" style="86"/>
  </cols>
  <sheetData>
    <row r="1" spans="1:9" ht="27" customHeight="1">
      <c r="A1" s="81" t="s">
        <v>6</v>
      </c>
      <c r="B1" s="82"/>
      <c r="C1" s="83"/>
      <c r="D1" s="84"/>
      <c r="E1" s="85"/>
      <c r="F1" s="84"/>
      <c r="G1" s="183">
        <v>1</v>
      </c>
      <c r="H1" s="183"/>
      <c r="I1" s="183"/>
    </row>
    <row r="2" spans="1:9" ht="21" customHeight="1">
      <c r="A2" s="205" t="s">
        <v>2</v>
      </c>
      <c r="B2" s="206"/>
      <c r="C2" s="87" t="s">
        <v>3</v>
      </c>
      <c r="D2" s="88" t="s">
        <v>1</v>
      </c>
      <c r="E2" s="207" t="s">
        <v>0</v>
      </c>
      <c r="F2" s="206"/>
      <c r="G2" s="88" t="s">
        <v>4</v>
      </c>
      <c r="H2" s="207" t="s">
        <v>5</v>
      </c>
      <c r="I2" s="208"/>
    </row>
    <row r="3" spans="1:9" ht="21" customHeight="1">
      <c r="A3" s="89" t="s">
        <v>12</v>
      </c>
      <c r="B3" s="90"/>
      <c r="C3" s="91"/>
      <c r="D3" s="92"/>
      <c r="E3" s="93"/>
      <c r="F3" s="94"/>
      <c r="G3" s="95"/>
      <c r="H3" s="96"/>
      <c r="I3" s="97"/>
    </row>
    <row r="4" spans="1:9" ht="21" customHeight="1">
      <c r="A4" s="98"/>
      <c r="B4" s="99"/>
      <c r="C4" s="100"/>
      <c r="D4" s="76"/>
      <c r="E4" s="101"/>
      <c r="F4" s="102"/>
      <c r="G4" s="103"/>
      <c r="H4" s="132"/>
      <c r="I4" s="75"/>
    </row>
    <row r="5" spans="1:9" ht="21" customHeight="1">
      <c r="A5" s="112" t="s">
        <v>79</v>
      </c>
      <c r="B5" s="114"/>
      <c r="C5" s="135"/>
      <c r="D5" s="92"/>
      <c r="E5" s="105"/>
      <c r="F5" s="94"/>
      <c r="G5" s="95"/>
      <c r="H5" s="96"/>
      <c r="I5" s="131"/>
    </row>
    <row r="6" spans="1:9" ht="21" customHeight="1">
      <c r="A6" s="79" t="s">
        <v>49</v>
      </c>
      <c r="B6" s="115" t="s">
        <v>46</v>
      </c>
      <c r="C6" s="100">
        <v>4</v>
      </c>
      <c r="D6" s="76" t="s">
        <v>81</v>
      </c>
      <c r="E6" s="101"/>
      <c r="F6" s="102"/>
      <c r="G6" s="103"/>
      <c r="H6" s="132"/>
      <c r="I6" s="159"/>
    </row>
    <row r="7" spans="1:9" ht="21" customHeight="1">
      <c r="A7" s="112"/>
      <c r="B7" s="114"/>
      <c r="C7" s="91"/>
      <c r="D7" s="92"/>
      <c r="E7" s="105"/>
      <c r="F7" s="94"/>
      <c r="G7" s="107"/>
      <c r="H7" s="96"/>
      <c r="I7" s="131"/>
    </row>
    <row r="8" spans="1:9" ht="21" customHeight="1">
      <c r="A8" s="79" t="s">
        <v>50</v>
      </c>
      <c r="B8" s="115" t="s">
        <v>51</v>
      </c>
      <c r="C8" s="100">
        <v>4</v>
      </c>
      <c r="D8" s="76" t="s">
        <v>81</v>
      </c>
      <c r="E8" s="101"/>
      <c r="F8" s="102"/>
      <c r="G8" s="103"/>
      <c r="H8" s="209"/>
      <c r="I8" s="210"/>
    </row>
    <row r="9" spans="1:9" ht="21" customHeight="1">
      <c r="A9" s="80"/>
      <c r="B9" s="128"/>
      <c r="C9" s="134"/>
      <c r="D9" s="92"/>
      <c r="E9" s="105"/>
      <c r="F9" s="106"/>
      <c r="G9" s="107"/>
      <c r="H9" s="108"/>
      <c r="I9" s="109"/>
    </row>
    <row r="10" spans="1:9" ht="21" customHeight="1">
      <c r="A10" s="79" t="s">
        <v>52</v>
      </c>
      <c r="B10" s="115" t="s">
        <v>47</v>
      </c>
      <c r="C10" s="100">
        <v>2</v>
      </c>
      <c r="D10" s="76" t="s">
        <v>81</v>
      </c>
      <c r="E10" s="101"/>
      <c r="F10" s="102"/>
      <c r="G10" s="103"/>
      <c r="H10" s="132"/>
      <c r="I10" s="159"/>
    </row>
    <row r="11" spans="1:9" ht="21" customHeight="1">
      <c r="A11" s="80"/>
      <c r="B11" s="128"/>
      <c r="C11" s="134"/>
      <c r="D11" s="92"/>
      <c r="E11" s="105"/>
      <c r="F11" s="106"/>
      <c r="G11" s="107"/>
      <c r="H11" s="108"/>
      <c r="I11" s="109"/>
    </row>
    <row r="12" spans="1:9" ht="21" customHeight="1">
      <c r="A12" s="79" t="s">
        <v>53</v>
      </c>
      <c r="B12" s="115" t="s">
        <v>54</v>
      </c>
      <c r="C12" s="100">
        <v>1</v>
      </c>
      <c r="D12" s="76" t="s">
        <v>66</v>
      </c>
      <c r="E12" s="101"/>
      <c r="F12" s="102"/>
      <c r="G12" s="103"/>
      <c r="H12" s="160"/>
      <c r="I12" s="159"/>
    </row>
    <row r="13" spans="1:9" ht="21" customHeight="1">
      <c r="A13" s="80"/>
      <c r="B13" s="128"/>
      <c r="C13" s="104"/>
      <c r="D13" s="92"/>
      <c r="E13" s="105"/>
      <c r="F13" s="106"/>
      <c r="G13" s="107"/>
      <c r="H13" s="108"/>
      <c r="I13" s="109"/>
    </row>
    <row r="14" spans="1:9" ht="21" customHeight="1">
      <c r="A14" s="79" t="s">
        <v>55</v>
      </c>
      <c r="B14" s="115" t="s">
        <v>56</v>
      </c>
      <c r="C14" s="100">
        <v>1</v>
      </c>
      <c r="D14" s="76" t="s">
        <v>66</v>
      </c>
      <c r="E14" s="101"/>
      <c r="F14" s="102"/>
      <c r="G14" s="103"/>
      <c r="H14" s="203"/>
      <c r="I14" s="204"/>
    </row>
    <row r="15" spans="1:9" ht="21" customHeight="1">
      <c r="A15" s="80"/>
      <c r="B15" s="128"/>
      <c r="C15" s="104"/>
      <c r="D15" s="92"/>
      <c r="E15" s="105"/>
      <c r="F15" s="106"/>
      <c r="G15" s="107"/>
      <c r="H15" s="108"/>
      <c r="I15" s="109"/>
    </row>
    <row r="16" spans="1:9" ht="21" customHeight="1">
      <c r="A16" s="79" t="s">
        <v>57</v>
      </c>
      <c r="B16" s="115" t="s">
        <v>58</v>
      </c>
      <c r="C16" s="100">
        <v>1</v>
      </c>
      <c r="D16" s="76" t="s">
        <v>66</v>
      </c>
      <c r="E16" s="101"/>
      <c r="F16" s="102"/>
      <c r="G16" s="103"/>
      <c r="H16" s="203"/>
      <c r="I16" s="204"/>
    </row>
    <row r="17" spans="1:9" ht="21" customHeight="1">
      <c r="A17" s="80"/>
      <c r="B17" s="128"/>
      <c r="C17" s="104"/>
      <c r="D17" s="121"/>
      <c r="E17" s="122"/>
      <c r="F17" s="106"/>
      <c r="G17" s="107"/>
      <c r="H17" s="108"/>
      <c r="I17" s="109"/>
    </row>
    <row r="18" spans="1:9" ht="21" customHeight="1">
      <c r="A18" s="79" t="s">
        <v>61</v>
      </c>
      <c r="B18" s="115" t="s">
        <v>62</v>
      </c>
      <c r="C18" s="133">
        <v>21.9</v>
      </c>
      <c r="D18" s="76" t="s">
        <v>48</v>
      </c>
      <c r="E18" s="101"/>
      <c r="F18" s="102"/>
      <c r="G18" s="103"/>
      <c r="H18" s="203"/>
      <c r="I18" s="204"/>
    </row>
    <row r="19" spans="1:9" ht="21" customHeight="1">
      <c r="A19" s="80"/>
      <c r="B19" s="128"/>
      <c r="C19" s="104"/>
      <c r="D19" s="92"/>
      <c r="E19" s="105"/>
      <c r="F19" s="106"/>
      <c r="G19" s="107"/>
      <c r="H19" s="108"/>
      <c r="I19" s="109"/>
    </row>
    <row r="20" spans="1:9" ht="21" customHeight="1">
      <c r="A20" s="79" t="s">
        <v>61</v>
      </c>
      <c r="B20" s="115" t="s">
        <v>63</v>
      </c>
      <c r="C20" s="133">
        <v>2.5</v>
      </c>
      <c r="D20" s="76" t="s">
        <v>48</v>
      </c>
      <c r="E20" s="101"/>
      <c r="F20" s="102"/>
      <c r="G20" s="103"/>
      <c r="H20" s="203"/>
      <c r="I20" s="204"/>
    </row>
    <row r="21" spans="1:9" ht="21" customHeight="1">
      <c r="A21" s="80"/>
      <c r="B21" s="128"/>
      <c r="C21" s="104"/>
      <c r="D21" s="92"/>
      <c r="E21" s="105"/>
      <c r="F21" s="106"/>
      <c r="G21" s="107"/>
      <c r="H21" s="108"/>
      <c r="I21" s="109"/>
    </row>
    <row r="22" spans="1:9" ht="21" customHeight="1">
      <c r="A22" s="79" t="s">
        <v>64</v>
      </c>
      <c r="B22" s="115" t="s">
        <v>65</v>
      </c>
      <c r="C22" s="133">
        <v>12.1</v>
      </c>
      <c r="D22" s="76" t="s">
        <v>48</v>
      </c>
      <c r="E22" s="101"/>
      <c r="F22" s="102"/>
      <c r="G22" s="103"/>
      <c r="H22" s="203"/>
      <c r="I22" s="204"/>
    </row>
    <row r="23" spans="1:9" ht="21" customHeight="1">
      <c r="A23" s="80"/>
      <c r="B23" s="128"/>
      <c r="C23" s="104"/>
      <c r="D23" s="92"/>
      <c r="E23" s="105"/>
      <c r="F23" s="106"/>
      <c r="G23" s="107"/>
      <c r="H23" s="108"/>
      <c r="I23" s="109"/>
    </row>
    <row r="24" spans="1:9" ht="21" customHeight="1">
      <c r="A24" s="163" t="s">
        <v>59</v>
      </c>
      <c r="B24" s="164" t="s">
        <v>60</v>
      </c>
      <c r="C24" s="123">
        <v>1</v>
      </c>
      <c r="D24" s="118" t="s">
        <v>66</v>
      </c>
      <c r="E24" s="117"/>
      <c r="F24" s="119"/>
      <c r="G24" s="165"/>
      <c r="H24" s="201"/>
      <c r="I24" s="202"/>
    </row>
    <row r="25" spans="1:9" ht="21" customHeight="1">
      <c r="A25" s="80"/>
      <c r="B25" s="128"/>
      <c r="C25" s="104"/>
      <c r="D25" s="92"/>
      <c r="E25" s="105"/>
      <c r="F25" s="106"/>
      <c r="G25" s="107"/>
      <c r="H25" s="108"/>
      <c r="I25" s="109"/>
    </row>
    <row r="26" spans="1:9" ht="21" customHeight="1">
      <c r="A26" s="163"/>
      <c r="B26" s="164"/>
      <c r="C26" s="123"/>
      <c r="D26" s="118"/>
      <c r="E26" s="117"/>
      <c r="F26" s="119"/>
      <c r="G26" s="165"/>
      <c r="H26" s="201"/>
      <c r="I26" s="202"/>
    </row>
    <row r="27" spans="1:9" ht="27" customHeight="1">
      <c r="A27" s="81" t="s">
        <v>6</v>
      </c>
      <c r="B27" s="82"/>
      <c r="C27" s="83"/>
      <c r="D27" s="84"/>
      <c r="E27" s="85"/>
      <c r="F27" s="84"/>
      <c r="G27" s="183">
        <f>G1+1</f>
        <v>2</v>
      </c>
      <c r="H27" s="183"/>
      <c r="I27" s="183"/>
    </row>
    <row r="28" spans="1:9" ht="21" customHeight="1">
      <c r="A28" s="205" t="s">
        <v>2</v>
      </c>
      <c r="B28" s="206"/>
      <c r="C28" s="87" t="s">
        <v>3</v>
      </c>
      <c r="D28" s="88" t="s">
        <v>1</v>
      </c>
      <c r="E28" s="207" t="s">
        <v>0</v>
      </c>
      <c r="F28" s="206"/>
      <c r="G28" s="88" t="s">
        <v>4</v>
      </c>
      <c r="H28" s="207" t="s">
        <v>5</v>
      </c>
      <c r="I28" s="208"/>
    </row>
    <row r="29" spans="1:9" ht="21" customHeight="1">
      <c r="A29" s="89"/>
      <c r="B29" s="90"/>
      <c r="C29" s="91"/>
      <c r="D29" s="92"/>
      <c r="E29" s="93"/>
      <c r="F29" s="94"/>
      <c r="G29" s="95"/>
      <c r="H29" s="96"/>
      <c r="I29" s="97"/>
    </row>
    <row r="30" spans="1:9" ht="21" customHeight="1">
      <c r="A30" s="98" t="s">
        <v>41</v>
      </c>
      <c r="B30" s="99" t="s">
        <v>42</v>
      </c>
      <c r="C30" s="133">
        <f>'[1]材料集計表(機器・材料)'!G15</f>
        <v>11.1</v>
      </c>
      <c r="D30" s="76" t="s">
        <v>48</v>
      </c>
      <c r="E30" s="101"/>
      <c r="F30" s="102"/>
      <c r="G30" s="103"/>
      <c r="H30" s="132"/>
      <c r="I30" s="75"/>
    </row>
    <row r="31" spans="1:9" ht="21" customHeight="1">
      <c r="A31" s="80"/>
      <c r="B31" s="128"/>
      <c r="C31" s="104"/>
      <c r="D31" s="92"/>
      <c r="E31" s="105"/>
      <c r="F31" s="106"/>
      <c r="G31" s="107"/>
      <c r="H31" s="108"/>
      <c r="I31" s="109"/>
    </row>
    <row r="32" spans="1:9" ht="21" customHeight="1">
      <c r="A32" s="79" t="s">
        <v>45</v>
      </c>
      <c r="B32" s="115" t="s">
        <v>67</v>
      </c>
      <c r="C32" s="133">
        <f>'[1]材料集計表(機器・材料)'!G16</f>
        <v>11.1</v>
      </c>
      <c r="D32" s="76" t="s">
        <v>48</v>
      </c>
      <c r="E32" s="101"/>
      <c r="F32" s="102"/>
      <c r="G32" s="103"/>
      <c r="H32" s="203"/>
      <c r="I32" s="204"/>
    </row>
    <row r="33" spans="1:9" ht="21" customHeight="1">
      <c r="A33" s="80"/>
      <c r="B33" s="128"/>
      <c r="C33" s="104"/>
      <c r="D33" s="92"/>
      <c r="E33" s="105"/>
      <c r="F33" s="106"/>
      <c r="G33" s="107"/>
      <c r="H33" s="108"/>
      <c r="I33" s="109"/>
    </row>
    <row r="34" spans="1:9" ht="21" customHeight="1">
      <c r="A34" s="79" t="s">
        <v>68</v>
      </c>
      <c r="B34" s="115" t="s">
        <v>69</v>
      </c>
      <c r="C34" s="100">
        <f>'[1]材料集計表(機器・材料)'!G17</f>
        <v>1</v>
      </c>
      <c r="D34" s="76" t="s">
        <v>66</v>
      </c>
      <c r="E34" s="101"/>
      <c r="F34" s="102"/>
      <c r="G34" s="103"/>
      <c r="H34" s="203"/>
      <c r="I34" s="204"/>
    </row>
    <row r="35" spans="1:9" ht="21" customHeight="1">
      <c r="A35" s="80"/>
      <c r="B35" s="128"/>
      <c r="C35" s="104"/>
      <c r="D35" s="92"/>
      <c r="E35" s="105"/>
      <c r="F35" s="106"/>
      <c r="G35" s="107"/>
      <c r="H35" s="108"/>
      <c r="I35" s="109"/>
    </row>
    <row r="36" spans="1:9" ht="21" customHeight="1">
      <c r="A36" s="79" t="s">
        <v>43</v>
      </c>
      <c r="B36" s="115" t="s">
        <v>70</v>
      </c>
      <c r="C36" s="100">
        <f>'[1]材料集計表(機器・材料)'!G18</f>
        <v>1</v>
      </c>
      <c r="D36" s="76" t="s">
        <v>66</v>
      </c>
      <c r="E36" s="101"/>
      <c r="F36" s="102"/>
      <c r="G36" s="103"/>
      <c r="H36" s="132"/>
      <c r="I36" s="159"/>
    </row>
    <row r="37" spans="1:9" ht="21" customHeight="1">
      <c r="A37" s="80"/>
      <c r="B37" s="128"/>
      <c r="C37" s="104"/>
      <c r="D37" s="92"/>
      <c r="E37" s="105"/>
      <c r="F37" s="106"/>
      <c r="G37" s="107"/>
      <c r="H37" s="108"/>
      <c r="I37" s="109"/>
    </row>
    <row r="38" spans="1:9" ht="21" customHeight="1">
      <c r="A38" s="79" t="s">
        <v>44</v>
      </c>
      <c r="B38" s="115" t="s">
        <v>70</v>
      </c>
      <c r="C38" s="100">
        <f>'[1]材料集計表(機器・材料)'!G19</f>
        <v>1</v>
      </c>
      <c r="D38" s="76" t="s">
        <v>66</v>
      </c>
      <c r="E38" s="101"/>
      <c r="F38" s="102"/>
      <c r="G38" s="103"/>
      <c r="H38" s="160"/>
      <c r="I38" s="159"/>
    </row>
    <row r="39" spans="1:9" ht="21" customHeight="1">
      <c r="A39" s="80"/>
      <c r="B39" s="128"/>
      <c r="C39" s="104"/>
      <c r="D39" s="92"/>
      <c r="E39" s="105"/>
      <c r="F39" s="106"/>
      <c r="G39" s="107"/>
      <c r="H39" s="108"/>
      <c r="I39" s="109"/>
    </row>
    <row r="40" spans="1:9" ht="21" customHeight="1">
      <c r="A40" s="79" t="s">
        <v>43</v>
      </c>
      <c r="B40" s="115" t="s">
        <v>71</v>
      </c>
      <c r="C40" s="100">
        <f>'[1]材料集計表(機器・材料)'!G20</f>
        <v>1</v>
      </c>
      <c r="D40" s="76" t="s">
        <v>66</v>
      </c>
      <c r="E40" s="101"/>
      <c r="F40" s="102"/>
      <c r="G40" s="103"/>
      <c r="H40" s="203"/>
      <c r="I40" s="204"/>
    </row>
    <row r="41" spans="1:9" ht="21" customHeight="1">
      <c r="A41" s="80"/>
      <c r="B41" s="128"/>
      <c r="C41" s="104"/>
      <c r="D41" s="92"/>
      <c r="E41" s="105"/>
      <c r="F41" s="106"/>
      <c r="G41" s="107"/>
      <c r="H41" s="108"/>
      <c r="I41" s="109"/>
    </row>
    <row r="42" spans="1:9" ht="21" customHeight="1">
      <c r="A42" s="79" t="s">
        <v>44</v>
      </c>
      <c r="B42" s="115" t="s">
        <v>71</v>
      </c>
      <c r="C42" s="100">
        <f>'[1]材料集計表(機器・材料)'!G21</f>
        <v>1</v>
      </c>
      <c r="D42" s="76" t="s">
        <v>66</v>
      </c>
      <c r="E42" s="101"/>
      <c r="F42" s="102"/>
      <c r="G42" s="103"/>
      <c r="H42" s="203"/>
      <c r="I42" s="204"/>
    </row>
    <row r="43" spans="1:9" ht="21" customHeight="1">
      <c r="A43" s="80"/>
      <c r="B43" s="128"/>
      <c r="C43" s="104"/>
      <c r="D43" s="92"/>
      <c r="E43" s="105"/>
      <c r="F43" s="106"/>
      <c r="G43" s="107"/>
      <c r="H43" s="108"/>
      <c r="I43" s="109"/>
    </row>
    <row r="44" spans="1:9" ht="21" customHeight="1">
      <c r="A44" s="79" t="s">
        <v>72</v>
      </c>
      <c r="B44" s="115" t="s">
        <v>67</v>
      </c>
      <c r="C44" s="100">
        <f>'[1]材料集計表(機器・材料)'!G22</f>
        <v>1</v>
      </c>
      <c r="D44" s="76" t="s">
        <v>66</v>
      </c>
      <c r="E44" s="101"/>
      <c r="F44" s="102"/>
      <c r="G44" s="103"/>
      <c r="H44" s="203"/>
      <c r="I44" s="204"/>
    </row>
    <row r="45" spans="1:9" ht="21" customHeight="1">
      <c r="A45" s="80"/>
      <c r="B45" s="128"/>
      <c r="C45" s="104"/>
      <c r="D45" s="92"/>
      <c r="E45" s="105"/>
      <c r="F45" s="106"/>
      <c r="G45" s="107"/>
      <c r="H45" s="108"/>
      <c r="I45" s="109"/>
    </row>
    <row r="46" spans="1:9" ht="21" customHeight="1">
      <c r="A46" s="79" t="s">
        <v>73</v>
      </c>
      <c r="B46" s="115" t="s">
        <v>67</v>
      </c>
      <c r="C46" s="100">
        <f>'[1]材料集計表(機器・材料)'!G23</f>
        <v>1</v>
      </c>
      <c r="D46" s="76" t="s">
        <v>66</v>
      </c>
      <c r="E46" s="101"/>
      <c r="F46" s="102"/>
      <c r="G46" s="103"/>
      <c r="H46" s="203"/>
      <c r="I46" s="204"/>
    </row>
    <row r="47" spans="1:9" ht="21" customHeight="1">
      <c r="A47" s="80"/>
      <c r="B47" s="128"/>
      <c r="C47" s="104"/>
      <c r="D47" s="92"/>
      <c r="E47" s="105"/>
      <c r="F47" s="106"/>
      <c r="G47" s="107"/>
      <c r="H47" s="108"/>
      <c r="I47" s="109"/>
    </row>
    <row r="48" spans="1:9" ht="21" customHeight="1">
      <c r="A48" s="79"/>
      <c r="B48" s="115"/>
      <c r="C48" s="100"/>
      <c r="D48" s="76"/>
      <c r="E48" s="101"/>
      <c r="F48" s="102"/>
      <c r="G48" s="103"/>
      <c r="H48" s="203"/>
      <c r="I48" s="204"/>
    </row>
    <row r="49" spans="1:9" ht="21" customHeight="1">
      <c r="A49" s="80"/>
      <c r="B49" s="128"/>
      <c r="C49" s="104"/>
      <c r="D49" s="92"/>
      <c r="E49" s="105"/>
      <c r="F49" s="106"/>
      <c r="G49" s="107"/>
      <c r="H49" s="108"/>
      <c r="I49" s="109"/>
    </row>
    <row r="50" spans="1:9" ht="21" customHeight="1">
      <c r="A50" s="79"/>
      <c r="B50" s="115"/>
      <c r="C50" s="100"/>
      <c r="D50" s="76"/>
      <c r="E50" s="101"/>
      <c r="F50" s="102"/>
      <c r="G50" s="103"/>
      <c r="H50" s="203"/>
      <c r="I50" s="204"/>
    </row>
    <row r="51" spans="1:9" ht="21" customHeight="1">
      <c r="A51" s="80"/>
      <c r="B51" s="128"/>
      <c r="C51" s="134"/>
      <c r="D51" s="121"/>
      <c r="E51" s="122"/>
      <c r="F51" s="106"/>
      <c r="G51" s="107"/>
      <c r="H51" s="108"/>
      <c r="I51" s="109"/>
    </row>
    <row r="52" spans="1:9" ht="21" customHeight="1">
      <c r="A52" s="129" t="s">
        <v>16</v>
      </c>
      <c r="B52" s="116"/>
      <c r="C52" s="123"/>
      <c r="D52" s="118"/>
      <c r="E52" s="117"/>
      <c r="F52" s="119"/>
      <c r="G52" s="124"/>
      <c r="H52" s="211"/>
      <c r="I52" s="212"/>
    </row>
  </sheetData>
  <mergeCells count="25">
    <mergeCell ref="H52:I52"/>
    <mergeCell ref="H32:I32"/>
    <mergeCell ref="H34:I34"/>
    <mergeCell ref="H42:I42"/>
    <mergeCell ref="H44:I44"/>
    <mergeCell ref="H46:I46"/>
    <mergeCell ref="H48:I48"/>
    <mergeCell ref="H50:I50"/>
    <mergeCell ref="G27:I27"/>
    <mergeCell ref="A28:B28"/>
    <mergeCell ref="E28:F28"/>
    <mergeCell ref="H28:I28"/>
    <mergeCell ref="H40:I40"/>
    <mergeCell ref="G1:I1"/>
    <mergeCell ref="A2:B2"/>
    <mergeCell ref="E2:F2"/>
    <mergeCell ref="H2:I2"/>
    <mergeCell ref="H16:I16"/>
    <mergeCell ref="H14:I14"/>
    <mergeCell ref="H8:I8"/>
    <mergeCell ref="H26:I26"/>
    <mergeCell ref="H22:I22"/>
    <mergeCell ref="H24:I24"/>
    <mergeCell ref="H20:I20"/>
    <mergeCell ref="H18:I18"/>
  </mergeCells>
  <phoneticPr fontId="4"/>
  <pageMargins left="0.59055118110236215" right="0.59055118110236215" top="0.78740157480314965" bottom="0.39370078740157483" header="0.19685039370078741" footer="0.19685039370078741"/>
  <pageSetup paperSize="9" firstPageNumber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BreakPreview" zoomScaleNormal="75" zoomScaleSheetLayoutView="100" workbookViewId="0">
      <selection activeCell="AA12" sqref="AA12"/>
    </sheetView>
  </sheetViews>
  <sheetFormatPr defaultColWidth="9" defaultRowHeight="13.5"/>
  <cols>
    <col min="1" max="2" width="25.625" style="18" customWidth="1"/>
    <col min="3" max="3" width="10.625" style="56" customWidth="1"/>
    <col min="4" max="4" width="6.375" style="18" customWidth="1"/>
    <col min="5" max="5" width="13.625" style="57" customWidth="1"/>
    <col min="6" max="6" width="5.125" style="18" customWidth="1"/>
    <col min="7" max="7" width="15.625" style="18" customWidth="1"/>
    <col min="8" max="8" width="20.125" style="18" customWidth="1"/>
    <col min="9" max="9" width="12.625" style="18" customWidth="1"/>
    <col min="10" max="10" width="26" style="18" hidden="1" customWidth="1"/>
    <col min="11" max="16384" width="9" style="18"/>
  </cols>
  <sheetData>
    <row r="1" spans="1:9" ht="27" customHeight="1">
      <c r="A1" s="70" t="s">
        <v>36</v>
      </c>
      <c r="B1" s="71"/>
      <c r="C1" s="16"/>
      <c r="D1" s="15"/>
      <c r="E1" s="17"/>
      <c r="F1" s="15"/>
      <c r="G1" s="183">
        <v>1</v>
      </c>
      <c r="H1" s="183"/>
      <c r="I1" s="183"/>
    </row>
    <row r="2" spans="1:9" ht="21" customHeight="1">
      <c r="A2" s="205" t="s">
        <v>2</v>
      </c>
      <c r="B2" s="206"/>
      <c r="C2" s="87" t="s">
        <v>3</v>
      </c>
      <c r="D2" s="88" t="s">
        <v>1</v>
      </c>
      <c r="E2" s="207" t="s">
        <v>0</v>
      </c>
      <c r="F2" s="206"/>
      <c r="G2" s="88" t="s">
        <v>4</v>
      </c>
      <c r="H2" s="207" t="s">
        <v>5</v>
      </c>
      <c r="I2" s="208"/>
    </row>
    <row r="3" spans="1:9" ht="21" customHeight="1">
      <c r="A3" s="166" t="s">
        <v>74</v>
      </c>
      <c r="B3" s="90"/>
      <c r="C3" s="91"/>
      <c r="D3" s="92"/>
      <c r="E3" s="93"/>
      <c r="F3" s="94"/>
      <c r="G3" s="95"/>
      <c r="H3" s="96"/>
      <c r="I3" s="97"/>
    </row>
    <row r="4" spans="1:9" ht="21" customHeight="1">
      <c r="A4" s="98"/>
      <c r="B4" s="99"/>
      <c r="C4" s="100"/>
      <c r="D4" s="76"/>
      <c r="E4" s="101"/>
      <c r="F4" s="102"/>
      <c r="G4" s="103"/>
      <c r="H4" s="132"/>
      <c r="I4" s="75"/>
    </row>
    <row r="5" spans="1:9" ht="21" customHeight="1">
      <c r="A5" s="112" t="s">
        <v>79</v>
      </c>
      <c r="B5" s="127"/>
      <c r="C5" s="104"/>
      <c r="D5" s="92"/>
      <c r="E5" s="105"/>
      <c r="F5" s="106"/>
      <c r="G5" s="107"/>
      <c r="H5" s="167"/>
      <c r="I5" s="168"/>
    </row>
    <row r="6" spans="1:9" ht="21" customHeight="1">
      <c r="A6" s="113" t="s">
        <v>17</v>
      </c>
      <c r="B6" s="120"/>
      <c r="C6" s="130"/>
      <c r="D6" s="76" t="s">
        <v>13</v>
      </c>
      <c r="E6" s="101"/>
      <c r="F6" s="102"/>
      <c r="G6" s="103"/>
      <c r="H6" s="209"/>
      <c r="I6" s="210"/>
    </row>
    <row r="7" spans="1:9" ht="21" customHeight="1">
      <c r="A7" s="112"/>
      <c r="B7" s="114"/>
      <c r="C7" s="104"/>
      <c r="D7" s="92"/>
      <c r="E7" s="105"/>
      <c r="F7" s="106"/>
      <c r="G7" s="107"/>
      <c r="H7" s="169"/>
      <c r="I7" s="170"/>
    </row>
    <row r="8" spans="1:9" ht="21" customHeight="1">
      <c r="A8" s="111"/>
      <c r="B8" s="110"/>
      <c r="C8" s="130"/>
      <c r="D8" s="76"/>
      <c r="E8" s="101"/>
      <c r="F8" s="102"/>
      <c r="G8" s="103"/>
      <c r="H8" s="209"/>
      <c r="I8" s="210"/>
    </row>
    <row r="9" spans="1:9" ht="21" customHeight="1">
      <c r="A9" s="80"/>
      <c r="B9" s="127"/>
      <c r="C9" s="104"/>
      <c r="D9" s="121"/>
      <c r="E9" s="122"/>
      <c r="F9" s="106"/>
      <c r="G9" s="107"/>
      <c r="H9" s="108"/>
      <c r="I9" s="109"/>
    </row>
    <row r="10" spans="1:9" ht="21" customHeight="1">
      <c r="A10" s="171" t="s">
        <v>75</v>
      </c>
      <c r="B10" s="110"/>
      <c r="C10" s="100"/>
      <c r="D10" s="76"/>
      <c r="E10" s="101"/>
      <c r="F10" s="102"/>
      <c r="G10" s="172"/>
      <c r="H10" s="209"/>
      <c r="I10" s="210"/>
    </row>
    <row r="11" spans="1:9" ht="21" customHeight="1">
      <c r="A11" s="112"/>
      <c r="B11" s="114"/>
      <c r="C11" s="91"/>
      <c r="D11" s="92"/>
      <c r="E11" s="105"/>
      <c r="F11" s="94"/>
      <c r="G11" s="95"/>
      <c r="H11" s="96"/>
      <c r="I11" s="131"/>
    </row>
    <row r="12" spans="1:9" ht="21" customHeight="1">
      <c r="A12" s="111"/>
      <c r="B12" s="110"/>
      <c r="C12" s="130"/>
      <c r="D12" s="76"/>
      <c r="E12" s="101"/>
      <c r="F12" s="102"/>
      <c r="G12" s="103"/>
      <c r="H12" s="213"/>
      <c r="I12" s="214"/>
    </row>
    <row r="13" spans="1:9" ht="21" customHeight="1">
      <c r="A13" s="80"/>
      <c r="B13" s="127"/>
      <c r="C13" s="104"/>
      <c r="D13" s="121"/>
      <c r="E13" s="122"/>
      <c r="F13" s="106"/>
      <c r="G13" s="107"/>
      <c r="H13" s="108"/>
      <c r="I13" s="109"/>
    </row>
    <row r="14" spans="1:9" ht="21" customHeight="1">
      <c r="A14" s="111"/>
      <c r="B14" s="110"/>
      <c r="C14" s="130"/>
      <c r="D14" s="76"/>
      <c r="E14" s="101"/>
      <c r="F14" s="102"/>
      <c r="G14" s="103"/>
      <c r="H14" s="209"/>
      <c r="I14" s="210"/>
    </row>
    <row r="15" spans="1:9" ht="21" customHeight="1">
      <c r="A15" s="80" t="s">
        <v>76</v>
      </c>
      <c r="B15" s="128"/>
      <c r="C15" s="104"/>
      <c r="D15" s="121"/>
      <c r="E15" s="173"/>
      <c r="F15" s="106"/>
      <c r="G15" s="107"/>
      <c r="H15" s="108"/>
      <c r="I15" s="109"/>
    </row>
    <row r="16" spans="1:9" ht="21" customHeight="1">
      <c r="A16" s="98"/>
      <c r="B16" s="99"/>
      <c r="C16" s="100"/>
      <c r="D16" s="76"/>
      <c r="E16" s="101"/>
      <c r="F16" s="102"/>
      <c r="G16" s="103"/>
      <c r="H16" s="132"/>
      <c r="I16" s="75"/>
    </row>
    <row r="17" spans="1:9" ht="21" customHeight="1">
      <c r="A17" s="112"/>
      <c r="B17" s="127"/>
      <c r="C17" s="104"/>
      <c r="D17" s="92"/>
      <c r="E17" s="105"/>
      <c r="F17" s="106"/>
      <c r="G17" s="107"/>
      <c r="H17" s="167"/>
      <c r="I17" s="168"/>
    </row>
    <row r="18" spans="1:9" ht="21" customHeight="1">
      <c r="A18" s="113" t="s">
        <v>17</v>
      </c>
      <c r="B18" s="120"/>
      <c r="C18" s="130"/>
      <c r="D18" s="76" t="s">
        <v>13</v>
      </c>
      <c r="E18" s="101"/>
      <c r="F18" s="102"/>
      <c r="G18" s="103"/>
      <c r="H18" s="209"/>
      <c r="I18" s="210"/>
    </row>
    <row r="19" spans="1:9" ht="21" customHeight="1">
      <c r="A19" s="80"/>
      <c r="B19" s="127"/>
      <c r="C19" s="104"/>
      <c r="D19" s="121"/>
      <c r="E19" s="105"/>
      <c r="F19" s="106"/>
      <c r="G19" s="107"/>
      <c r="H19" s="169"/>
      <c r="I19" s="170"/>
    </row>
    <row r="20" spans="1:9" ht="21" customHeight="1">
      <c r="A20" s="111"/>
      <c r="B20" s="110"/>
      <c r="C20" s="130"/>
      <c r="D20" s="76"/>
      <c r="E20" s="101"/>
      <c r="F20" s="102"/>
      <c r="G20" s="103"/>
      <c r="H20" s="209"/>
      <c r="I20" s="210"/>
    </row>
    <row r="21" spans="1:9" ht="21" customHeight="1">
      <c r="A21" s="80"/>
      <c r="B21" s="127"/>
      <c r="C21" s="104"/>
      <c r="D21" s="121"/>
      <c r="E21" s="122"/>
      <c r="F21" s="106"/>
      <c r="G21" s="107"/>
      <c r="H21" s="108"/>
      <c r="I21" s="109"/>
    </row>
    <row r="22" spans="1:9" ht="21" customHeight="1">
      <c r="A22" s="171" t="s">
        <v>77</v>
      </c>
      <c r="B22" s="110"/>
      <c r="C22" s="100"/>
      <c r="D22" s="76"/>
      <c r="E22" s="101"/>
      <c r="F22" s="102"/>
      <c r="G22" s="172"/>
      <c r="H22" s="209"/>
      <c r="I22" s="210"/>
    </row>
    <row r="23" spans="1:9" ht="21" customHeight="1">
      <c r="A23" s="80"/>
      <c r="B23" s="127"/>
      <c r="C23" s="104"/>
      <c r="D23" s="92"/>
      <c r="E23" s="105"/>
      <c r="F23" s="106"/>
      <c r="G23" s="107"/>
      <c r="H23" s="108"/>
      <c r="I23" s="109"/>
    </row>
    <row r="24" spans="1:9" ht="21" customHeight="1">
      <c r="A24" s="111"/>
      <c r="B24" s="110"/>
      <c r="C24" s="130"/>
      <c r="D24" s="76"/>
      <c r="E24" s="101"/>
      <c r="F24" s="102"/>
      <c r="G24" s="103"/>
      <c r="H24" s="209"/>
      <c r="I24" s="210"/>
    </row>
    <row r="25" spans="1:9" ht="21" customHeight="1">
      <c r="A25" s="112"/>
      <c r="B25" s="114"/>
      <c r="C25" s="91"/>
      <c r="D25" s="92"/>
      <c r="E25" s="105"/>
      <c r="F25" s="94"/>
      <c r="G25" s="95"/>
      <c r="H25" s="96"/>
      <c r="I25" s="131"/>
    </row>
    <row r="26" spans="1:9" ht="21" customHeight="1">
      <c r="A26" s="129" t="s">
        <v>14</v>
      </c>
      <c r="B26" s="116"/>
      <c r="C26" s="123"/>
      <c r="D26" s="118"/>
      <c r="E26" s="117"/>
      <c r="F26" s="119"/>
      <c r="G26" s="124"/>
      <c r="H26" s="211"/>
      <c r="I26" s="212"/>
    </row>
    <row r="27" spans="1:9" ht="18" customHeight="1">
      <c r="A27" s="52"/>
      <c r="B27" s="52"/>
      <c r="C27" s="53"/>
      <c r="D27" s="54"/>
      <c r="E27" s="55"/>
      <c r="F27" s="54"/>
      <c r="G27" s="54"/>
      <c r="H27" s="54"/>
    </row>
  </sheetData>
  <mergeCells count="14">
    <mergeCell ref="G1:I1"/>
    <mergeCell ref="H12:I12"/>
    <mergeCell ref="H18:I18"/>
    <mergeCell ref="H20:I20"/>
    <mergeCell ref="H8:I8"/>
    <mergeCell ref="H10:I10"/>
    <mergeCell ref="H6:I6"/>
    <mergeCell ref="H14:I14"/>
    <mergeCell ref="A2:B2"/>
    <mergeCell ref="E2:F2"/>
    <mergeCell ref="H2:I2"/>
    <mergeCell ref="H24:I24"/>
    <mergeCell ref="H26:I26"/>
    <mergeCell ref="H22:I22"/>
  </mergeCells>
  <phoneticPr fontId="4"/>
  <pageMargins left="0.59055118110236215" right="0.59055118110236215" top="0.78740157480314965" bottom="0.39370078740157483" header="0.19685039370078741" footer="0.19685039370078741"/>
  <pageSetup paperSize="9" firstPageNumber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AB102"/>
  <sheetViews>
    <sheetView showZeros="0" view="pageBreakPreview" topLeftCell="A18" zoomScaleNormal="100" zoomScaleSheetLayoutView="100" workbookViewId="0">
      <selection activeCell="D13" sqref="D13"/>
    </sheetView>
  </sheetViews>
  <sheetFormatPr defaultColWidth="9" defaultRowHeight="13.5"/>
  <cols>
    <col min="1" max="1" width="18.625" style="136" customWidth="1"/>
    <col min="2" max="2" width="27.625" style="137" customWidth="1"/>
    <col min="3" max="4" width="12.625" style="136" customWidth="1"/>
    <col min="5" max="5" width="15.625" style="136" customWidth="1"/>
    <col min="6" max="6" width="7.75" style="136" customWidth="1"/>
    <col min="7" max="28" width="5.625" style="136" customWidth="1"/>
    <col min="29" max="16384" width="9" style="136"/>
  </cols>
  <sheetData>
    <row r="1" spans="1:28" ht="23.45" customHeight="1">
      <c r="A1" s="222" t="s">
        <v>39</v>
      </c>
      <c r="B1" s="223"/>
      <c r="C1" s="223"/>
      <c r="D1" s="223"/>
      <c r="E1" s="224"/>
    </row>
    <row r="2" spans="1:28" ht="23.45" customHeight="1">
      <c r="A2" s="222" t="s">
        <v>35</v>
      </c>
      <c r="B2" s="223"/>
      <c r="C2" s="223"/>
      <c r="D2" s="223"/>
      <c r="E2" s="224"/>
    </row>
    <row r="3" spans="1:28" ht="23.45" customHeight="1">
      <c r="A3" s="158" t="s">
        <v>34</v>
      </c>
      <c r="B3" s="157" t="s">
        <v>33</v>
      </c>
      <c r="C3" s="157" t="s">
        <v>32</v>
      </c>
      <c r="D3" s="156" t="s">
        <v>18</v>
      </c>
      <c r="E3" s="140" t="s">
        <v>31</v>
      </c>
      <c r="F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</row>
    <row r="4" spans="1:28" ht="23.45" customHeight="1">
      <c r="A4" s="219" t="s">
        <v>22</v>
      </c>
      <c r="B4" s="152" t="s">
        <v>28</v>
      </c>
      <c r="C4" s="151">
        <v>100</v>
      </c>
      <c r="D4" s="150">
        <v>1.2</v>
      </c>
      <c r="E4" s="149">
        <f t="shared" ref="E4:E35" si="0">D4/C4</f>
        <v>1.2E-2</v>
      </c>
      <c r="F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</row>
    <row r="5" spans="1:28" ht="23.45" customHeight="1">
      <c r="A5" s="220"/>
      <c r="B5" s="148" t="s">
        <v>27</v>
      </c>
      <c r="C5" s="147">
        <v>100</v>
      </c>
      <c r="D5" s="146">
        <v>2.2999999999999998</v>
      </c>
      <c r="E5" s="145">
        <f t="shared" si="0"/>
        <v>2.3E-2</v>
      </c>
      <c r="F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</row>
    <row r="6" spans="1:28" ht="23.45" customHeight="1">
      <c r="A6" s="220"/>
      <c r="B6" s="148" t="s">
        <v>26</v>
      </c>
      <c r="C6" s="147">
        <v>100</v>
      </c>
      <c r="D6" s="146">
        <v>5.5</v>
      </c>
      <c r="E6" s="145">
        <f t="shared" si="0"/>
        <v>5.5E-2</v>
      </c>
      <c r="F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</row>
    <row r="7" spans="1:28" ht="23.45" customHeight="1">
      <c r="A7" s="220"/>
      <c r="B7" s="148" t="s">
        <v>25</v>
      </c>
      <c r="C7" s="147">
        <v>100</v>
      </c>
      <c r="D7" s="146">
        <v>10</v>
      </c>
      <c r="E7" s="145">
        <f t="shared" si="0"/>
        <v>0.1</v>
      </c>
      <c r="F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</row>
    <row r="8" spans="1:28" ht="23.45" customHeight="1">
      <c r="A8" s="220"/>
      <c r="B8" s="148" t="s">
        <v>24</v>
      </c>
      <c r="C8" s="147">
        <v>100</v>
      </c>
      <c r="D8" s="146">
        <v>16</v>
      </c>
      <c r="E8" s="145">
        <f t="shared" si="0"/>
        <v>0.16</v>
      </c>
      <c r="F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</row>
    <row r="9" spans="1:28" ht="23.45" customHeight="1">
      <c r="A9" s="221"/>
      <c r="B9" s="144" t="s">
        <v>23</v>
      </c>
      <c r="C9" s="155">
        <v>100</v>
      </c>
      <c r="D9" s="154">
        <v>28</v>
      </c>
      <c r="E9" s="153">
        <f t="shared" si="0"/>
        <v>0.28000000000000003</v>
      </c>
      <c r="F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</row>
    <row r="10" spans="1:28" ht="23.45" customHeight="1">
      <c r="A10" s="225" t="s">
        <v>30</v>
      </c>
      <c r="B10" s="152" t="s">
        <v>28</v>
      </c>
      <c r="C10" s="151">
        <v>100</v>
      </c>
      <c r="D10" s="150">
        <v>0.72</v>
      </c>
      <c r="E10" s="149">
        <f t="shared" si="0"/>
        <v>7.1999999999999998E-3</v>
      </c>
      <c r="F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</row>
    <row r="11" spans="1:28" ht="23.45" customHeight="1">
      <c r="A11" s="220"/>
      <c r="B11" s="148" t="s">
        <v>27</v>
      </c>
      <c r="C11" s="147">
        <v>100</v>
      </c>
      <c r="D11" s="146">
        <v>1.3</v>
      </c>
      <c r="E11" s="145">
        <f t="shared" si="0"/>
        <v>1.3000000000000001E-2</v>
      </c>
      <c r="F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ht="23.45" customHeight="1">
      <c r="A12" s="220"/>
      <c r="B12" s="148" t="s">
        <v>26</v>
      </c>
      <c r="C12" s="147">
        <v>100</v>
      </c>
      <c r="D12" s="146">
        <v>3.3</v>
      </c>
      <c r="E12" s="145">
        <f t="shared" si="0"/>
        <v>3.3000000000000002E-2</v>
      </c>
      <c r="F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ht="23.45" customHeight="1">
      <c r="A13" s="220"/>
      <c r="B13" s="148" t="s">
        <v>25</v>
      </c>
      <c r="C13" s="147">
        <v>100</v>
      </c>
      <c r="D13" s="146">
        <v>6.2</v>
      </c>
      <c r="E13" s="145">
        <f t="shared" si="0"/>
        <v>6.2E-2</v>
      </c>
      <c r="F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ht="23.45" customHeight="1">
      <c r="A14" s="220"/>
      <c r="B14" s="148" t="s">
        <v>24</v>
      </c>
      <c r="C14" s="147">
        <v>100</v>
      </c>
      <c r="D14" s="146">
        <v>10</v>
      </c>
      <c r="E14" s="145">
        <f t="shared" si="0"/>
        <v>0.1</v>
      </c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23.45" customHeight="1">
      <c r="A15" s="221"/>
      <c r="B15" s="144" t="s">
        <v>23</v>
      </c>
      <c r="C15" s="143">
        <v>100</v>
      </c>
      <c r="D15" s="142">
        <v>16.8</v>
      </c>
      <c r="E15" s="141">
        <f t="shared" si="0"/>
        <v>0.16800000000000001</v>
      </c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</row>
    <row r="16" spans="1:28" ht="23.45" customHeight="1">
      <c r="A16" s="219" t="s">
        <v>21</v>
      </c>
      <c r="B16" s="152" t="s">
        <v>28</v>
      </c>
      <c r="C16" s="151">
        <v>100</v>
      </c>
      <c r="D16" s="150">
        <v>0.96</v>
      </c>
      <c r="E16" s="149">
        <f t="shared" si="0"/>
        <v>9.5999999999999992E-3</v>
      </c>
      <c r="F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</row>
    <row r="17" spans="1:28" ht="23.45" customHeight="1">
      <c r="A17" s="220"/>
      <c r="B17" s="148" t="s">
        <v>27</v>
      </c>
      <c r="C17" s="147">
        <v>100</v>
      </c>
      <c r="D17" s="146">
        <v>1.8</v>
      </c>
      <c r="E17" s="145">
        <f t="shared" si="0"/>
        <v>1.8000000000000002E-2</v>
      </c>
      <c r="F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</row>
    <row r="18" spans="1:28" ht="23.45" customHeight="1">
      <c r="A18" s="220"/>
      <c r="B18" s="148" t="s">
        <v>26</v>
      </c>
      <c r="C18" s="147">
        <v>100</v>
      </c>
      <c r="D18" s="146">
        <v>4.4000000000000004</v>
      </c>
      <c r="E18" s="145">
        <f t="shared" si="0"/>
        <v>4.4000000000000004E-2</v>
      </c>
      <c r="F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</row>
    <row r="19" spans="1:28" ht="23.45" customHeight="1">
      <c r="A19" s="220"/>
      <c r="B19" s="148" t="s">
        <v>25</v>
      </c>
      <c r="C19" s="147">
        <v>100</v>
      </c>
      <c r="D19" s="146">
        <v>8.4</v>
      </c>
      <c r="E19" s="145">
        <f t="shared" si="0"/>
        <v>8.4000000000000005E-2</v>
      </c>
      <c r="F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</row>
    <row r="20" spans="1:28" ht="23.45" customHeight="1">
      <c r="A20" s="220"/>
      <c r="B20" s="148" t="s">
        <v>24</v>
      </c>
      <c r="C20" s="147">
        <v>100</v>
      </c>
      <c r="D20" s="146">
        <v>13</v>
      </c>
      <c r="E20" s="145">
        <f t="shared" si="0"/>
        <v>0.13</v>
      </c>
      <c r="F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</row>
    <row r="21" spans="1:28" ht="23.45" customHeight="1">
      <c r="A21" s="221"/>
      <c r="B21" s="144" t="s">
        <v>23</v>
      </c>
      <c r="C21" s="155">
        <v>100</v>
      </c>
      <c r="D21" s="154">
        <v>22</v>
      </c>
      <c r="E21" s="153">
        <f t="shared" si="0"/>
        <v>0.22</v>
      </c>
      <c r="F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</row>
    <row r="22" spans="1:28" ht="23.45" customHeight="1">
      <c r="A22" s="215" t="s">
        <v>20</v>
      </c>
      <c r="B22" s="152" t="s">
        <v>28</v>
      </c>
      <c r="C22" s="151">
        <v>100</v>
      </c>
      <c r="D22" s="150">
        <v>1.9</v>
      </c>
      <c r="E22" s="149">
        <f t="shared" si="0"/>
        <v>1.9E-2</v>
      </c>
      <c r="F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</row>
    <row r="23" spans="1:28" ht="23.45" customHeight="1">
      <c r="A23" s="216"/>
      <c r="B23" s="148" t="s">
        <v>27</v>
      </c>
      <c r="C23" s="147">
        <v>100</v>
      </c>
      <c r="D23" s="146">
        <v>3.6</v>
      </c>
      <c r="E23" s="145">
        <f t="shared" si="0"/>
        <v>3.6000000000000004E-2</v>
      </c>
      <c r="F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</row>
    <row r="24" spans="1:28" ht="23.45" customHeight="1">
      <c r="A24" s="216"/>
      <c r="B24" s="148" t="s">
        <v>26</v>
      </c>
      <c r="C24" s="147">
        <v>100</v>
      </c>
      <c r="D24" s="146">
        <v>8.8000000000000007</v>
      </c>
      <c r="E24" s="145">
        <f t="shared" si="0"/>
        <v>8.8000000000000009E-2</v>
      </c>
      <c r="F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</row>
    <row r="25" spans="1:28" ht="23.45" customHeight="1">
      <c r="A25" s="217"/>
      <c r="B25" s="144" t="s">
        <v>25</v>
      </c>
      <c r="C25" s="143">
        <v>100</v>
      </c>
      <c r="D25" s="142">
        <v>12</v>
      </c>
      <c r="E25" s="141">
        <f t="shared" si="0"/>
        <v>0.12</v>
      </c>
      <c r="F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</row>
    <row r="26" spans="1:28" ht="23.45" customHeight="1">
      <c r="A26" s="218" t="s">
        <v>29</v>
      </c>
      <c r="B26" s="152" t="s">
        <v>28</v>
      </c>
      <c r="C26" s="151">
        <v>100</v>
      </c>
      <c r="D26" s="150">
        <v>1.4</v>
      </c>
      <c r="E26" s="149">
        <f t="shared" si="0"/>
        <v>1.3999999999999999E-2</v>
      </c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</row>
    <row r="27" spans="1:28" ht="23.45" customHeight="1">
      <c r="A27" s="216"/>
      <c r="B27" s="148" t="s">
        <v>27</v>
      </c>
      <c r="C27" s="147">
        <v>100</v>
      </c>
      <c r="D27" s="146">
        <v>2.7</v>
      </c>
      <c r="E27" s="145">
        <f t="shared" si="0"/>
        <v>2.7000000000000003E-2</v>
      </c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</row>
    <row r="28" spans="1:28" ht="23.45" customHeight="1">
      <c r="A28" s="216"/>
      <c r="B28" s="148" t="s">
        <v>26</v>
      </c>
      <c r="C28" s="147">
        <v>100</v>
      </c>
      <c r="D28" s="146">
        <v>6.6</v>
      </c>
      <c r="E28" s="145">
        <f t="shared" si="0"/>
        <v>6.6000000000000003E-2</v>
      </c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</row>
    <row r="29" spans="1:28" ht="23.45" customHeight="1">
      <c r="A29" s="217"/>
      <c r="B29" s="144" t="s">
        <v>25</v>
      </c>
      <c r="C29" s="143">
        <v>100</v>
      </c>
      <c r="D29" s="142">
        <v>9.1</v>
      </c>
      <c r="E29" s="141">
        <f t="shared" si="0"/>
        <v>9.0999999999999998E-2</v>
      </c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</row>
    <row r="30" spans="1:28" ht="23.45" customHeight="1">
      <c r="A30" s="219" t="s">
        <v>19</v>
      </c>
      <c r="B30" s="152" t="s">
        <v>28</v>
      </c>
      <c r="C30" s="151">
        <v>100</v>
      </c>
      <c r="D30" s="150">
        <v>1.5</v>
      </c>
      <c r="E30" s="149">
        <f t="shared" si="0"/>
        <v>1.4999999999999999E-2</v>
      </c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138"/>
      <c r="V30" s="138"/>
    </row>
    <row r="31" spans="1:28" ht="23.45" customHeight="1">
      <c r="A31" s="220"/>
      <c r="B31" s="148" t="s">
        <v>27</v>
      </c>
      <c r="C31" s="147">
        <v>100</v>
      </c>
      <c r="D31" s="146">
        <v>2.9</v>
      </c>
      <c r="E31" s="145">
        <f t="shared" si="0"/>
        <v>2.8999999999999998E-2</v>
      </c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</row>
    <row r="32" spans="1:28" ht="23.45" customHeight="1">
      <c r="A32" s="220"/>
      <c r="B32" s="148" t="s">
        <v>26</v>
      </c>
      <c r="C32" s="147">
        <v>100</v>
      </c>
      <c r="D32" s="146">
        <v>7.1</v>
      </c>
      <c r="E32" s="145">
        <f t="shared" si="0"/>
        <v>7.0999999999999994E-2</v>
      </c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</row>
    <row r="33" spans="1:28" ht="23.45" customHeight="1">
      <c r="A33" s="220"/>
      <c r="B33" s="148" t="s">
        <v>25</v>
      </c>
      <c r="C33" s="147">
        <v>100</v>
      </c>
      <c r="D33" s="146">
        <v>13</v>
      </c>
      <c r="E33" s="145">
        <f t="shared" si="0"/>
        <v>0.13</v>
      </c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</row>
    <row r="34" spans="1:28" ht="23.45" customHeight="1">
      <c r="A34" s="220"/>
      <c r="B34" s="148" t="s">
        <v>24</v>
      </c>
      <c r="C34" s="147">
        <v>100</v>
      </c>
      <c r="D34" s="146">
        <v>21</v>
      </c>
      <c r="E34" s="145">
        <f t="shared" si="0"/>
        <v>0.21</v>
      </c>
      <c r="F34" s="138"/>
      <c r="G34" s="138"/>
      <c r="H34" s="138"/>
      <c r="I34" s="138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</row>
    <row r="35" spans="1:28" ht="23.45" customHeight="1">
      <c r="A35" s="221"/>
      <c r="B35" s="144" t="s">
        <v>23</v>
      </c>
      <c r="C35" s="143">
        <v>100</v>
      </c>
      <c r="D35" s="142">
        <v>36</v>
      </c>
      <c r="E35" s="141">
        <f t="shared" si="0"/>
        <v>0.36</v>
      </c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</row>
    <row r="36" spans="1:28" ht="21" customHeight="1">
      <c r="F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</row>
    <row r="37" spans="1:28" ht="21" customHeight="1">
      <c r="F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</row>
    <row r="38" spans="1:28" ht="21" customHeight="1">
      <c r="F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</row>
    <row r="39" spans="1:28" ht="21" customHeight="1">
      <c r="F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</row>
    <row r="40" spans="1:28" ht="21" customHeight="1">
      <c r="F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</row>
    <row r="41" spans="1:28" ht="21" customHeight="1">
      <c r="F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</row>
    <row r="42" spans="1:28" ht="21" customHeight="1">
      <c r="F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</row>
    <row r="43" spans="1:28" ht="21" customHeight="1">
      <c r="F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</row>
    <row r="44" spans="1:28" ht="21" customHeight="1">
      <c r="F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</row>
    <row r="45" spans="1:28" ht="21" customHeight="1">
      <c r="A45" s="138"/>
      <c r="B45" s="139"/>
      <c r="C45" s="138"/>
      <c r="D45" s="138"/>
      <c r="E45" s="138"/>
      <c r="F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</row>
    <row r="46" spans="1:28" ht="21" customHeight="1">
      <c r="A46" s="138"/>
      <c r="B46" s="139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</row>
    <row r="47" spans="1:28" ht="21" customHeight="1">
      <c r="A47" s="138"/>
      <c r="B47" s="139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</row>
    <row r="48" spans="1:28" ht="21" customHeight="1">
      <c r="A48" s="138"/>
      <c r="B48" s="139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</row>
    <row r="49" spans="1:28" ht="21" customHeight="1">
      <c r="A49" s="138"/>
      <c r="B49" s="139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</row>
    <row r="50" spans="1:28" ht="21" customHeight="1">
      <c r="A50" s="138"/>
      <c r="B50" s="139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</row>
    <row r="51" spans="1:28" ht="21" customHeight="1">
      <c r="A51" s="138"/>
      <c r="B51" s="139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</row>
    <row r="52" spans="1:28" ht="21" customHeight="1">
      <c r="A52" s="138"/>
      <c r="B52" s="139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</row>
    <row r="53" spans="1:28" ht="21" customHeight="1">
      <c r="A53" s="138"/>
      <c r="B53" s="139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</row>
    <row r="54" spans="1:28" ht="21" customHeight="1">
      <c r="A54" s="138"/>
      <c r="B54" s="139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</row>
    <row r="55" spans="1:28" ht="21" customHeight="1">
      <c r="A55" s="138"/>
      <c r="B55" s="139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</row>
    <row r="56" spans="1:28" ht="21" customHeight="1">
      <c r="A56" s="138"/>
      <c r="B56" s="139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</row>
    <row r="57" spans="1:28" ht="21" customHeight="1">
      <c r="A57" s="138"/>
      <c r="B57" s="139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</row>
    <row r="58" spans="1:28" ht="21" customHeight="1">
      <c r="A58" s="138"/>
      <c r="B58" s="139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</row>
    <row r="59" spans="1:28" ht="21" customHeight="1">
      <c r="A59" s="138"/>
      <c r="B59" s="139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</row>
    <row r="60" spans="1:28" ht="21" customHeight="1">
      <c r="A60" s="138"/>
      <c r="B60" s="139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</row>
    <row r="61" spans="1:28" ht="21" customHeight="1">
      <c r="A61" s="138"/>
      <c r="B61" s="139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</row>
    <row r="62" spans="1:28" ht="21" customHeight="1">
      <c r="A62" s="138"/>
      <c r="B62" s="139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</row>
    <row r="63" spans="1:28" ht="21" customHeight="1">
      <c r="A63" s="138"/>
      <c r="B63" s="139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8"/>
      <c r="N63" s="138"/>
      <c r="O63" s="138"/>
      <c r="P63" s="138"/>
      <c r="Q63" s="138"/>
      <c r="R63" s="138"/>
      <c r="S63" s="138"/>
      <c r="T63" s="138"/>
      <c r="U63" s="138"/>
      <c r="V63" s="138"/>
    </row>
    <row r="64" spans="1:28" ht="21" customHeight="1">
      <c r="A64" s="138"/>
      <c r="B64" s="139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R64" s="138"/>
      <c r="S64" s="138"/>
      <c r="T64" s="138"/>
      <c r="U64" s="138"/>
      <c r="V64" s="138"/>
    </row>
    <row r="65" spans="1:28" ht="21" customHeight="1">
      <c r="A65" s="138"/>
      <c r="B65" s="139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8"/>
      <c r="N65" s="138"/>
      <c r="O65" s="138"/>
      <c r="P65" s="138"/>
      <c r="Q65" s="138"/>
      <c r="R65" s="138"/>
      <c r="S65" s="138"/>
      <c r="T65" s="138"/>
      <c r="U65" s="138"/>
      <c r="V65" s="138"/>
    </row>
    <row r="66" spans="1:28" ht="21" customHeight="1">
      <c r="A66" s="138"/>
      <c r="B66" s="139"/>
      <c r="C66" s="138"/>
      <c r="D66" s="138"/>
      <c r="E66" s="138"/>
      <c r="F66" s="138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38"/>
      <c r="T66" s="138"/>
      <c r="U66" s="138"/>
      <c r="V66" s="138"/>
      <c r="W66" s="138"/>
      <c r="X66" s="138"/>
      <c r="Y66" s="138"/>
      <c r="Z66" s="138"/>
      <c r="AA66" s="138"/>
      <c r="AB66" s="138"/>
    </row>
    <row r="67" spans="1:28" ht="21" customHeight="1">
      <c r="A67" s="138"/>
      <c r="B67" s="139"/>
      <c r="C67" s="138"/>
      <c r="D67" s="138"/>
      <c r="E67" s="138"/>
      <c r="F67" s="138"/>
      <c r="G67" s="138"/>
      <c r="H67" s="138"/>
      <c r="I67" s="138"/>
      <c r="J67" s="138"/>
      <c r="K67" s="138"/>
      <c r="L67" s="138"/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</row>
    <row r="68" spans="1:28" ht="21" customHeight="1">
      <c r="A68" s="138"/>
      <c r="B68" s="139"/>
      <c r="C68" s="138"/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</row>
    <row r="69" spans="1:28" ht="21" customHeight="1">
      <c r="A69" s="138"/>
      <c r="B69" s="139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</row>
    <row r="70" spans="1:28" ht="21" customHeight="1">
      <c r="A70" s="138"/>
      <c r="B70" s="139"/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</row>
    <row r="71" spans="1:28" ht="21" customHeight="1">
      <c r="A71" s="138"/>
      <c r="B71" s="139"/>
      <c r="C71" s="138"/>
      <c r="D71" s="138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</row>
    <row r="72" spans="1:28" ht="21" customHeight="1">
      <c r="A72" s="138"/>
      <c r="B72" s="139"/>
      <c r="C72" s="138"/>
      <c r="D72" s="138"/>
      <c r="E72" s="138"/>
      <c r="F72" s="138"/>
      <c r="G72" s="138"/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</row>
    <row r="73" spans="1:28" ht="21" customHeight="1">
      <c r="A73" s="138"/>
      <c r="B73" s="139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</row>
    <row r="74" spans="1:28" ht="21" customHeight="1">
      <c r="A74" s="138"/>
      <c r="B74" s="139"/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</row>
    <row r="75" spans="1:28" ht="21" customHeight="1">
      <c r="A75" s="138"/>
      <c r="B75" s="139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</row>
    <row r="76" spans="1:28" ht="21" customHeight="1">
      <c r="A76" s="138"/>
      <c r="B76" s="139"/>
      <c r="C76" s="138"/>
      <c r="D76" s="138"/>
      <c r="E76" s="138"/>
      <c r="F76" s="138"/>
      <c r="G76" s="138"/>
      <c r="H76" s="138"/>
      <c r="I76" s="138"/>
      <c r="J76" s="138"/>
      <c r="K76" s="138"/>
      <c r="L76" s="138"/>
      <c r="M76" s="138"/>
      <c r="N76" s="138"/>
      <c r="O76" s="138"/>
      <c r="P76" s="138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</row>
    <row r="77" spans="1:28" ht="21" customHeight="1">
      <c r="A77" s="138"/>
      <c r="B77" s="139"/>
      <c r="C77" s="138"/>
      <c r="D77" s="138"/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8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</row>
    <row r="78" spans="1:28" ht="21" customHeight="1">
      <c r="A78" s="138"/>
      <c r="B78" s="139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</row>
    <row r="79" spans="1:28" ht="21" customHeight="1">
      <c r="A79" s="138"/>
      <c r="B79" s="139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  <c r="O79" s="138"/>
      <c r="P79" s="138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</row>
    <row r="80" spans="1:28" ht="21" customHeight="1">
      <c r="A80" s="138"/>
      <c r="B80" s="139"/>
      <c r="C80" s="138"/>
      <c r="D80" s="138"/>
      <c r="E80" s="138"/>
      <c r="F80" s="138"/>
      <c r="G80" s="138"/>
      <c r="H80" s="138"/>
      <c r="I80" s="138"/>
      <c r="J80" s="138"/>
      <c r="K80" s="138"/>
      <c r="L80" s="138"/>
      <c r="M80" s="138"/>
      <c r="N80" s="138"/>
      <c r="O80" s="138"/>
      <c r="P80" s="138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</row>
    <row r="81" spans="1:28" ht="21" customHeight="1">
      <c r="A81" s="138"/>
      <c r="B81" s="139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8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</row>
    <row r="82" spans="1:28" ht="21" customHeight="1">
      <c r="A82" s="138"/>
      <c r="B82" s="139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</row>
    <row r="83" spans="1:28" ht="21" customHeight="1">
      <c r="A83" s="138"/>
      <c r="B83" s="139"/>
      <c r="C83" s="138"/>
      <c r="D83" s="138"/>
      <c r="E83" s="138"/>
      <c r="F83" s="138"/>
      <c r="G83" s="138"/>
      <c r="H83" s="138"/>
      <c r="I83" s="138"/>
      <c r="J83" s="138"/>
      <c r="K83" s="138"/>
      <c r="L83" s="138"/>
      <c r="M83" s="138"/>
      <c r="N83" s="138"/>
      <c r="O83" s="138"/>
      <c r="P83" s="138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</row>
    <row r="84" spans="1:28" ht="21" customHeight="1">
      <c r="A84" s="138"/>
      <c r="B84" s="139"/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</row>
    <row r="85" spans="1:28" ht="21" customHeight="1">
      <c r="A85" s="138"/>
      <c r="B85" s="139"/>
      <c r="C85" s="138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</row>
    <row r="86" spans="1:28" ht="21" customHeight="1"/>
    <row r="87" spans="1:28" ht="21" customHeight="1"/>
    <row r="88" spans="1:28" ht="21" customHeight="1"/>
    <row r="89" spans="1:28" ht="21" customHeight="1"/>
    <row r="90" spans="1:28" ht="21" customHeight="1"/>
    <row r="91" spans="1:28" ht="21" customHeight="1"/>
    <row r="92" spans="1:28" ht="21" customHeight="1"/>
    <row r="93" spans="1:28" ht="21" customHeight="1"/>
    <row r="94" spans="1:28" ht="21" customHeight="1"/>
    <row r="95" spans="1:28" ht="21" customHeight="1"/>
    <row r="96" spans="1:28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</sheetData>
  <mergeCells count="8">
    <mergeCell ref="A22:A25"/>
    <mergeCell ref="A26:A29"/>
    <mergeCell ref="A30:A35"/>
    <mergeCell ref="A1:E1"/>
    <mergeCell ref="A2:E2"/>
    <mergeCell ref="A4:A9"/>
    <mergeCell ref="A10:A15"/>
    <mergeCell ref="A16:A21"/>
  </mergeCells>
  <phoneticPr fontId="4"/>
  <printOptions horizontalCentered="1"/>
  <pageMargins left="0.78740157480314965" right="0.39370078740157483" top="0.59055118110236227" bottom="0.59055118110236227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表紙</vt:lpstr>
      <vt:lpstr>内訳書</vt:lpstr>
      <vt:lpstr>明細書【表紙】</vt:lpstr>
      <vt:lpstr>第２号明細書</vt:lpstr>
      <vt:lpstr>第３号明細書</vt:lpstr>
      <vt:lpstr>歩掛（配線）</vt:lpstr>
      <vt:lpstr>第２号明細書!Print_Area</vt:lpstr>
      <vt:lpstr>第３号明細書!Print_Area</vt:lpstr>
      <vt:lpstr>内訳書!Print_Area</vt:lpstr>
      <vt:lpstr>表紙!Print_Area</vt:lpstr>
      <vt:lpstr>'歩掛（配線）'!Print_Area</vt:lpstr>
      <vt:lpstr>明細書【表紙】!Print_Area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kaneko masahiro</dc:creator>
  <cp:lastModifiedBy>吉冨敬亮</cp:lastModifiedBy>
  <cp:lastPrinted>2025-05-23T07:03:55Z</cp:lastPrinted>
  <dcterms:created xsi:type="dcterms:W3CDTF">2000-04-24T02:52:16Z</dcterms:created>
  <dcterms:modified xsi:type="dcterms:W3CDTF">2025-07-18T05:06:09Z</dcterms:modified>
</cp:coreProperties>
</file>