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77高齢者地域包括ケア推進課\00_一時保存フォルダ（令和７年度）\P_介護職員\P3_地域医療介護総合確保基金\P306_外国人留学生奨学金等支援事業\02_募集案内\"/>
    </mc:Choice>
  </mc:AlternateContent>
  <bookViews>
    <workbookView xWindow="600" yWindow="30" windowWidth="19395" windowHeight="8055" activeTab="4"/>
  </bookViews>
  <sheets>
    <sheet name="１－２" sheetId="1" r:id="rId1"/>
    <sheet name="１－３" sheetId="12" r:id="rId2"/>
    <sheet name="１－４" sheetId="10" r:id="rId3"/>
    <sheet name="１－５（データで提出してください）" sheetId="17" r:id="rId4"/>
    <sheet name="６－２" sheetId="4" r:id="rId5"/>
    <sheet name="６－３" sheetId="15" r:id="rId6"/>
    <sheet name="６－４" sheetId="14" r:id="rId7"/>
  </sheets>
  <definedNames>
    <definedName name="_Key1" localSheetId="1" hidden="1">#REF!</definedName>
    <definedName name="_Key1" localSheetId="3" hidden="1">#REF!</definedName>
    <definedName name="_Key1" localSheetId="5" hidden="1">#REF!</definedName>
    <definedName name="_Key1" localSheetId="6" hidden="1">#REF!</definedName>
    <definedName name="_Key1" hidden="1">#REF!</definedName>
    <definedName name="_Key2" localSheetId="1" hidden="1">#REF!</definedName>
    <definedName name="_Key2" localSheetId="5" hidden="1">#REF!</definedName>
    <definedName name="_Key2" localSheetId="6" hidden="1">#REF!</definedName>
    <definedName name="_Key2" hidden="1">#REF!</definedName>
    <definedName name="_Order1" hidden="1">255</definedName>
    <definedName name="_Order2" hidden="1">255</definedName>
    <definedName name="_Sort" localSheetId="1" hidden="1">#REF!</definedName>
    <definedName name="_Sort" localSheetId="3" hidden="1">#REF!</definedName>
    <definedName name="_Sort" localSheetId="5" hidden="1">#REF!</definedName>
    <definedName name="_Sort" localSheetId="6" hidden="1">#REF!</definedName>
    <definedName name="_Sort" hidden="1">#REF!</definedName>
    <definedName name="a" localSheetId="1" hidden="1">#REF!</definedName>
    <definedName name="a" localSheetId="5" hidden="1">#REF!</definedName>
    <definedName name="a" localSheetId="6" hidden="1">#REF!</definedName>
    <definedName name="a" hidden="1">#REF!</definedName>
    <definedName name="_xlnm.Print_Area" localSheetId="0">'１－２'!$A$1:$L$51</definedName>
    <definedName name="_xlnm.Print_Area" localSheetId="2">'１－４'!$B$1:$U$51</definedName>
    <definedName name="_xlnm.Print_Area" localSheetId="4">'６－２'!$A$1:$O$52</definedName>
    <definedName name="_xlnm.Print_Area" localSheetId="6">'６－４'!$B$1:$T$50</definedName>
    <definedName name="計画" localSheetId="5" hidden="1">#REF!</definedName>
    <definedName name="計画" hidden="1">#REF!</definedName>
  </definedNames>
  <calcPr calcId="152511"/>
</workbook>
</file>

<file path=xl/calcChain.xml><?xml version="1.0" encoding="utf-8"?>
<calcChain xmlns="http://schemas.openxmlformats.org/spreadsheetml/2006/main">
  <c r="H40" i="1" l="1"/>
  <c r="H34" i="1"/>
  <c r="H28" i="1"/>
  <c r="H22" i="1"/>
  <c r="H16" i="1"/>
  <c r="L38" i="4" l="1"/>
  <c r="N38" i="4" s="1"/>
  <c r="L33" i="4"/>
  <c r="N33" i="4" s="1"/>
  <c r="L28" i="4"/>
  <c r="N28" i="4" s="1"/>
  <c r="L19" i="4"/>
  <c r="N19" i="4" s="1"/>
  <c r="L14" i="4"/>
  <c r="N14" i="4" s="1"/>
  <c r="I39" i="4"/>
  <c r="L39" i="4" s="1"/>
  <c r="N39" i="4" s="1"/>
  <c r="I38" i="4"/>
  <c r="I37" i="4"/>
  <c r="L37" i="4" s="1"/>
  <c r="N37" i="4" s="1"/>
  <c r="I34" i="4"/>
  <c r="L34" i="4" s="1"/>
  <c r="N34" i="4" s="1"/>
  <c r="I33" i="4"/>
  <c r="I32" i="4"/>
  <c r="L32" i="4" s="1"/>
  <c r="N32" i="4" s="1"/>
  <c r="I31" i="4"/>
  <c r="L31" i="4" s="1"/>
  <c r="N31" i="4" s="1"/>
  <c r="I28" i="4"/>
  <c r="I27" i="4"/>
  <c r="L27" i="4" s="1"/>
  <c r="N27" i="4" s="1"/>
  <c r="I26" i="4"/>
  <c r="L26" i="4" s="1"/>
  <c r="N26" i="4" s="1"/>
  <c r="I25" i="4"/>
  <c r="L25" i="4" s="1"/>
  <c r="N25" i="4" s="1"/>
  <c r="I22" i="4"/>
  <c r="L22" i="4" s="1"/>
  <c r="N22" i="4" s="1"/>
  <c r="I21" i="4"/>
  <c r="L21" i="4" s="1"/>
  <c r="N21" i="4" s="1"/>
  <c r="I20" i="4"/>
  <c r="L20" i="4" s="1"/>
  <c r="N20" i="4" s="1"/>
  <c r="I19" i="4"/>
  <c r="I16" i="4"/>
  <c r="L16" i="4" s="1"/>
  <c r="N16" i="4" s="1"/>
  <c r="I15" i="4"/>
  <c r="L15" i="4" s="1"/>
  <c r="N15" i="4" s="1"/>
  <c r="I14" i="4"/>
  <c r="I13" i="4"/>
  <c r="L13" i="4" s="1"/>
  <c r="N13" i="4" s="1"/>
  <c r="D42" i="4"/>
  <c r="I38" i="1"/>
  <c r="I37" i="1"/>
  <c r="I36" i="1"/>
  <c r="I33" i="1"/>
  <c r="I32" i="1"/>
  <c r="I31" i="1"/>
  <c r="I30" i="1"/>
  <c r="D41" i="1"/>
  <c r="H10" i="1" s="1"/>
  <c r="H11" i="4" l="1"/>
  <c r="H41" i="4"/>
  <c r="H17" i="4"/>
  <c r="I17" i="4" s="1"/>
  <c r="L17" i="4" s="1"/>
  <c r="N17" i="4" s="1"/>
  <c r="H35" i="4"/>
  <c r="I35" i="4" s="1"/>
  <c r="L35" i="4" s="1"/>
  <c r="N35" i="4" s="1"/>
  <c r="H29" i="4"/>
  <c r="I29" i="4" s="1"/>
  <c r="L29" i="4" s="1"/>
  <c r="N29" i="4" s="1"/>
  <c r="H23" i="4"/>
  <c r="I23" i="4" s="1"/>
  <c r="L23" i="4" s="1"/>
  <c r="N23" i="4" s="1"/>
  <c r="G10" i="1"/>
  <c r="G34" i="1"/>
  <c r="G11" i="4"/>
  <c r="G13" i="4"/>
  <c r="G14" i="4"/>
  <c r="G15" i="4"/>
  <c r="G16" i="4"/>
  <c r="G17" i="4"/>
  <c r="G19" i="4"/>
  <c r="G20" i="4"/>
  <c r="G21" i="4"/>
  <c r="G22" i="4"/>
  <c r="G23" i="4"/>
  <c r="G25" i="4"/>
  <c r="G26" i="4"/>
  <c r="G27" i="4"/>
  <c r="G28" i="4"/>
  <c r="G29" i="4"/>
  <c r="G31" i="4"/>
  <c r="G32" i="4"/>
  <c r="G33" i="4"/>
  <c r="G34" i="4"/>
  <c r="G35" i="4"/>
  <c r="G37" i="4"/>
  <c r="G38" i="4"/>
  <c r="G39" i="4"/>
  <c r="G10" i="4"/>
  <c r="I10" i="4" s="1"/>
  <c r="L10" i="4" s="1"/>
  <c r="N10" i="4" s="1"/>
  <c r="G15" i="1"/>
  <c r="I15" i="1" s="1"/>
  <c r="G16" i="1"/>
  <c r="G18" i="1"/>
  <c r="I18" i="1" s="1"/>
  <c r="G19" i="1"/>
  <c r="I19" i="1" s="1"/>
  <c r="G20" i="1"/>
  <c r="I20" i="1" s="1"/>
  <c r="G21" i="1"/>
  <c r="I21" i="1" s="1"/>
  <c r="G22" i="1"/>
  <c r="G24" i="1"/>
  <c r="I24" i="1" s="1"/>
  <c r="G25" i="1"/>
  <c r="I25" i="1" s="1"/>
  <c r="G26" i="1"/>
  <c r="I26" i="1" s="1"/>
  <c r="G27" i="1"/>
  <c r="I27" i="1" s="1"/>
  <c r="G28" i="1"/>
  <c r="G30" i="1"/>
  <c r="G31" i="1"/>
  <c r="G32" i="1"/>
  <c r="G33" i="1"/>
  <c r="G36" i="1"/>
  <c r="G37" i="1"/>
  <c r="G38" i="1"/>
  <c r="G9" i="1"/>
  <c r="I9" i="1" s="1"/>
  <c r="G12" i="1"/>
  <c r="I12" i="1" s="1"/>
  <c r="G13" i="1"/>
  <c r="I13" i="1" s="1"/>
  <c r="G14" i="1"/>
  <c r="I14" i="1" s="1"/>
  <c r="I11" i="4" l="1"/>
  <c r="I34" i="1"/>
  <c r="K34" i="1" s="1"/>
  <c r="I10" i="1"/>
  <c r="I28" i="1"/>
  <c r="K28" i="1" s="1"/>
  <c r="I22" i="1"/>
  <c r="K22" i="1" s="1"/>
  <c r="I16" i="1"/>
  <c r="K16" i="1" s="1"/>
  <c r="K15" i="1"/>
  <c r="K18" i="1"/>
  <c r="K19" i="1"/>
  <c r="K20" i="1"/>
  <c r="K21" i="1"/>
  <c r="K24" i="1"/>
  <c r="K25" i="1"/>
  <c r="K27" i="1"/>
  <c r="K30" i="1"/>
  <c r="K31" i="1"/>
  <c r="K32" i="1"/>
  <c r="K33" i="1"/>
  <c r="K37" i="1"/>
  <c r="K38" i="1"/>
  <c r="K12" i="1"/>
  <c r="K9" i="1"/>
  <c r="K26" i="1"/>
  <c r="K14" i="1"/>
  <c r="L11" i="4" l="1"/>
  <c r="N11" i="4" s="1"/>
  <c r="I41" i="4"/>
  <c r="I39" i="1"/>
  <c r="K13" i="1"/>
  <c r="I43" i="1"/>
  <c r="K36" i="1"/>
  <c r="I42" i="1"/>
  <c r="O42" i="4" l="1"/>
  <c r="E44" i="1"/>
  <c r="E43" i="1"/>
  <c r="E42" i="1"/>
  <c r="E40" i="1"/>
  <c r="K41" i="4" l="1"/>
  <c r="L41" i="4"/>
  <c r="M41" i="4"/>
  <c r="N41" i="4"/>
  <c r="O41" i="4"/>
  <c r="K43" i="4"/>
  <c r="L43" i="4"/>
  <c r="M43" i="4"/>
  <c r="N43" i="4"/>
  <c r="O43" i="4"/>
  <c r="K44" i="4"/>
  <c r="L44" i="4"/>
  <c r="M44" i="4"/>
  <c r="N44" i="4"/>
  <c r="O44" i="4"/>
  <c r="K45" i="4"/>
  <c r="L45" i="4"/>
  <c r="M45" i="4"/>
  <c r="N45" i="4"/>
  <c r="O45" i="4"/>
  <c r="L40" i="4"/>
  <c r="M40" i="4"/>
  <c r="N40" i="4"/>
  <c r="O40" i="4"/>
  <c r="O46" i="4" s="1"/>
  <c r="K40" i="4"/>
  <c r="I43" i="4"/>
  <c r="I44" i="4"/>
  <c r="I45" i="4"/>
  <c r="I40" i="4"/>
  <c r="E41" i="4"/>
  <c r="F41" i="4"/>
  <c r="G41" i="4"/>
  <c r="E43" i="4"/>
  <c r="F43" i="4"/>
  <c r="G43" i="4"/>
  <c r="E44" i="4"/>
  <c r="F44" i="4"/>
  <c r="G44" i="4"/>
  <c r="E45" i="4"/>
  <c r="F45" i="4"/>
  <c r="G45" i="4"/>
  <c r="F40" i="4"/>
  <c r="G40" i="4"/>
  <c r="E40" i="4"/>
  <c r="E46" i="4" l="1"/>
  <c r="M46" i="4"/>
  <c r="L46" i="4"/>
  <c r="K46" i="4"/>
  <c r="N46" i="4"/>
  <c r="G46" i="4"/>
  <c r="F46" i="4"/>
  <c r="I46" i="4"/>
  <c r="K42" i="1"/>
  <c r="K43" i="1"/>
  <c r="K44" i="1"/>
  <c r="I44" i="1"/>
  <c r="F40" i="1"/>
  <c r="G40" i="1"/>
  <c r="F42" i="1"/>
  <c r="G42" i="1"/>
  <c r="F43" i="1"/>
  <c r="G43" i="1"/>
  <c r="F44" i="1"/>
  <c r="G44" i="1"/>
  <c r="K39" i="1"/>
  <c r="F39" i="1"/>
  <c r="G39" i="1"/>
  <c r="E39" i="1"/>
  <c r="E45" i="1" s="1"/>
  <c r="F45" i="1" l="1"/>
  <c r="G45" i="1"/>
  <c r="I40" i="1" l="1"/>
  <c r="I45" i="1" s="1"/>
  <c r="K10" i="1"/>
  <c r="K40" i="1" s="1"/>
  <c r="K45" i="1" s="1"/>
</calcChain>
</file>

<file path=xl/sharedStrings.xml><?xml version="1.0" encoding="utf-8"?>
<sst xmlns="http://schemas.openxmlformats.org/spreadsheetml/2006/main" count="222" uniqueCount="109">
  <si>
    <t>経費所要額調書</t>
    <rPh sb="0" eb="2">
      <t>ケイヒ</t>
    </rPh>
    <rPh sb="2" eb="5">
      <t>ショヨウガク</t>
    </rPh>
    <rPh sb="5" eb="7">
      <t>チョウショ</t>
    </rPh>
    <phoneticPr fontId="2"/>
  </si>
  <si>
    <t>総事業費</t>
    <rPh sb="0" eb="4">
      <t>ソウジギョウヒ</t>
    </rPh>
    <phoneticPr fontId="2"/>
  </si>
  <si>
    <t>総事業費から寄付金その他の収入額を控除した額</t>
    <rPh sb="0" eb="1">
      <t>ソウ</t>
    </rPh>
    <rPh sb="1" eb="4">
      <t>ジギョウヒ</t>
    </rPh>
    <rPh sb="6" eb="9">
      <t>キフキン</t>
    </rPh>
    <rPh sb="11" eb="12">
      <t>タ</t>
    </rPh>
    <rPh sb="13" eb="16">
      <t>シュウニュウガク</t>
    </rPh>
    <rPh sb="17" eb="19">
      <t>コウジョ</t>
    </rPh>
    <rPh sb="21" eb="22">
      <t>ガク</t>
    </rPh>
    <phoneticPr fontId="2"/>
  </si>
  <si>
    <t>総事業費のうち対象経費の支出予定額</t>
    <rPh sb="0" eb="4">
      <t>ソウジギョウヒ</t>
    </rPh>
    <rPh sb="7" eb="9">
      <t>タイショウ</t>
    </rPh>
    <rPh sb="9" eb="11">
      <t>ケイヒ</t>
    </rPh>
    <rPh sb="12" eb="14">
      <t>シシュツ</t>
    </rPh>
    <rPh sb="14" eb="16">
      <t>ヨテイ</t>
    </rPh>
    <rPh sb="16" eb="17">
      <t>ガク</t>
    </rPh>
    <phoneticPr fontId="2"/>
  </si>
  <si>
    <t>選定額</t>
    <rPh sb="0" eb="2">
      <t>センテイ</t>
    </rPh>
    <rPh sb="2" eb="3">
      <t>ガク</t>
    </rPh>
    <phoneticPr fontId="2"/>
  </si>
  <si>
    <t>（A）</t>
    <phoneticPr fontId="2"/>
  </si>
  <si>
    <t>（B）</t>
    <phoneticPr fontId="2"/>
  </si>
  <si>
    <t>（C）</t>
    <phoneticPr fontId="2"/>
  </si>
  <si>
    <t>円</t>
    <rPh sb="0" eb="1">
      <t>エン</t>
    </rPh>
    <phoneticPr fontId="2"/>
  </si>
  <si>
    <t>合　　　計</t>
    <rPh sb="0" eb="1">
      <t>ゴウ</t>
    </rPh>
    <rPh sb="4" eb="5">
      <t>ケイ</t>
    </rPh>
    <phoneticPr fontId="2"/>
  </si>
  <si>
    <t>様式６－２</t>
    <rPh sb="0" eb="2">
      <t>ヨウシキ</t>
    </rPh>
    <phoneticPr fontId="2"/>
  </si>
  <si>
    <t>経費所要額精算書</t>
    <rPh sb="0" eb="2">
      <t>ケイヒ</t>
    </rPh>
    <rPh sb="2" eb="5">
      <t>ショヨウガク</t>
    </rPh>
    <rPh sb="5" eb="7">
      <t>セイサン</t>
    </rPh>
    <rPh sb="7" eb="8">
      <t>ショ</t>
    </rPh>
    <phoneticPr fontId="2"/>
  </si>
  <si>
    <t>総事業費のうち対象経費の実支出額</t>
    <rPh sb="0" eb="4">
      <t>ソウジギョウヒ</t>
    </rPh>
    <rPh sb="7" eb="9">
      <t>タイショウ</t>
    </rPh>
    <rPh sb="9" eb="11">
      <t>ケイヒ</t>
    </rPh>
    <rPh sb="12" eb="13">
      <t>ジツ</t>
    </rPh>
    <rPh sb="13" eb="15">
      <t>シシュツ</t>
    </rPh>
    <rPh sb="15" eb="16">
      <t>ガク</t>
    </rPh>
    <phoneticPr fontId="2"/>
  </si>
  <si>
    <t>補助率</t>
    <rPh sb="0" eb="3">
      <t>ホジョリツ</t>
    </rPh>
    <phoneticPr fontId="2"/>
  </si>
  <si>
    <t>交付決定額</t>
    <rPh sb="0" eb="2">
      <t>コウフ</t>
    </rPh>
    <rPh sb="2" eb="4">
      <t>ケッテイ</t>
    </rPh>
    <rPh sb="4" eb="5">
      <t>ガク</t>
    </rPh>
    <phoneticPr fontId="2"/>
  </si>
  <si>
    <t>確定額</t>
    <rPh sb="0" eb="2">
      <t>カクテイ</t>
    </rPh>
    <rPh sb="2" eb="3">
      <t>ガク</t>
    </rPh>
    <phoneticPr fontId="2"/>
  </si>
  <si>
    <t>補助金
受入済額</t>
    <rPh sb="0" eb="3">
      <t>ホジョキン</t>
    </rPh>
    <rPh sb="4" eb="6">
      <t>ウケイレ</t>
    </rPh>
    <rPh sb="6" eb="7">
      <t>ズミ</t>
    </rPh>
    <rPh sb="7" eb="8">
      <t>ガク</t>
    </rPh>
    <phoneticPr fontId="2"/>
  </si>
  <si>
    <t>備考</t>
    <rPh sb="0" eb="2">
      <t>ビコウ</t>
    </rPh>
    <phoneticPr fontId="2"/>
  </si>
  <si>
    <t>（E）</t>
  </si>
  <si>
    <t>（F）</t>
  </si>
  <si>
    <t>（Ｉ）</t>
  </si>
  <si>
    <t>合　計</t>
    <rPh sb="0" eb="1">
      <t>ゴウ</t>
    </rPh>
    <rPh sb="2" eb="3">
      <t>ケイ</t>
    </rPh>
    <phoneticPr fontId="2"/>
  </si>
  <si>
    <t>　※ 役員全員を記載すること。</t>
    <rPh sb="3" eb="5">
      <t>ヤクイン</t>
    </rPh>
    <rPh sb="5" eb="7">
      <t>ゼンイン</t>
    </rPh>
    <rPh sb="8" eb="10">
      <t>キサイ</t>
    </rPh>
    <phoneticPr fontId="2"/>
  </si>
  <si>
    <t>日</t>
    <rPh sb="0" eb="1">
      <t>ヒ</t>
    </rPh>
    <phoneticPr fontId="2"/>
  </si>
  <si>
    <t>年</t>
    <rPh sb="0" eb="1">
      <t>ネン</t>
    </rPh>
    <phoneticPr fontId="2"/>
  </si>
  <si>
    <t>役職名</t>
    <rPh sb="0" eb="3">
      <t>ヤクショクメイ</t>
    </rPh>
    <phoneticPr fontId="2"/>
  </si>
  <si>
    <t>福岡県知事　殿</t>
    <rPh sb="0" eb="3">
      <t>フクオカケン</t>
    </rPh>
    <rPh sb="3" eb="5">
      <t>チジ</t>
    </rPh>
    <rPh sb="6" eb="7">
      <t>ドノ</t>
    </rPh>
    <phoneticPr fontId="2"/>
  </si>
  <si>
    <t xml:space="preserve">   年  月  日</t>
    <rPh sb="3" eb="4">
      <t>ネン</t>
    </rPh>
    <rPh sb="6" eb="7">
      <t>ツキ</t>
    </rPh>
    <rPh sb="9" eb="10">
      <t>ヒ</t>
    </rPh>
    <phoneticPr fontId="2"/>
  </si>
  <si>
    <t>様式１－５</t>
    <rPh sb="0" eb="2">
      <t>ヨウシキ</t>
    </rPh>
    <phoneticPr fontId="2"/>
  </si>
  <si>
    <t>事業計画書</t>
    <rPh sb="0" eb="2">
      <t>ジギョウ</t>
    </rPh>
    <rPh sb="2" eb="5">
      <t>ケイカクショ</t>
    </rPh>
    <phoneticPr fontId="2"/>
  </si>
  <si>
    <t>事業者名：　　　　　　　　　　　　　　　　　　　</t>
    <rPh sb="0" eb="2">
      <t>ジギョウ</t>
    </rPh>
    <rPh sb="2" eb="3">
      <t>シャ</t>
    </rPh>
    <rPh sb="3" eb="4">
      <t>メイ</t>
    </rPh>
    <phoneticPr fontId="2"/>
  </si>
  <si>
    <t>（注）以下の資料を、あわせて提出してください。</t>
    <rPh sb="1" eb="2">
      <t>チュウ</t>
    </rPh>
    <rPh sb="3" eb="5">
      <t>イカ</t>
    </rPh>
    <rPh sb="6" eb="8">
      <t>シリョウ</t>
    </rPh>
    <rPh sb="14" eb="16">
      <t>テイシュツ</t>
    </rPh>
    <phoneticPr fontId="2"/>
  </si>
  <si>
    <t>対象経費</t>
    <rPh sb="0" eb="2">
      <t>タイショウ</t>
    </rPh>
    <rPh sb="2" eb="4">
      <t>ケイヒ</t>
    </rPh>
    <phoneticPr fontId="2"/>
  </si>
  <si>
    <t>学費</t>
    <rPh sb="0" eb="2">
      <t>ガクヒ</t>
    </rPh>
    <phoneticPr fontId="2"/>
  </si>
  <si>
    <t>居住費等</t>
    <rPh sb="0" eb="2">
      <t>キョジュウ</t>
    </rPh>
    <rPh sb="2" eb="3">
      <t>ヒ</t>
    </rPh>
    <rPh sb="3" eb="4">
      <t>トウ</t>
    </rPh>
    <phoneticPr fontId="2"/>
  </si>
  <si>
    <t>入学準備金</t>
    <rPh sb="0" eb="2">
      <t>ニュウガク</t>
    </rPh>
    <rPh sb="2" eb="5">
      <t>ジュンビキン</t>
    </rPh>
    <phoneticPr fontId="2"/>
  </si>
  <si>
    <t>就職準備金</t>
    <rPh sb="0" eb="2">
      <t>シュウショク</t>
    </rPh>
    <rPh sb="2" eb="5">
      <t>ジュンビキン</t>
    </rPh>
    <phoneticPr fontId="2"/>
  </si>
  <si>
    <t>国家試験受験対策費</t>
    <rPh sb="0" eb="2">
      <t>コッカ</t>
    </rPh>
    <rPh sb="2" eb="4">
      <t>シケン</t>
    </rPh>
    <rPh sb="4" eb="6">
      <t>ジュケン</t>
    </rPh>
    <rPh sb="6" eb="8">
      <t>タイサク</t>
    </rPh>
    <rPh sb="8" eb="9">
      <t>ヒ</t>
    </rPh>
    <phoneticPr fontId="2"/>
  </si>
  <si>
    <t>様式１－３</t>
    <rPh sb="0" eb="2">
      <t>ヨウシキ</t>
    </rPh>
    <phoneticPr fontId="2"/>
  </si>
  <si>
    <t>様式１－４</t>
    <rPh sb="0" eb="2">
      <t>ヨウシキ</t>
    </rPh>
    <phoneticPr fontId="2"/>
  </si>
  <si>
    <t>支出計画書</t>
    <rPh sb="0" eb="2">
      <t>シシュツ</t>
    </rPh>
    <rPh sb="2" eb="5">
      <t>ケイカクショ</t>
    </rPh>
    <phoneticPr fontId="2"/>
  </si>
  <si>
    <t>区　　　　　　　分</t>
    <rPh sb="0" eb="1">
      <t>ク</t>
    </rPh>
    <rPh sb="8" eb="9">
      <t>ブン</t>
    </rPh>
    <phoneticPr fontId="2"/>
  </si>
  <si>
    <t>支　出　予　定　額</t>
    <rPh sb="0" eb="1">
      <t>ササ</t>
    </rPh>
    <rPh sb="2" eb="3">
      <t>デ</t>
    </rPh>
    <rPh sb="4" eb="5">
      <t>ヨ</t>
    </rPh>
    <rPh sb="6" eb="7">
      <t>サダム</t>
    </rPh>
    <rPh sb="8" eb="9">
      <t>ガク</t>
    </rPh>
    <phoneticPr fontId="2"/>
  </si>
  <si>
    <t>積　　　　　算　　　　　内　　　　　訳</t>
    <rPh sb="0" eb="1">
      <t>セキ</t>
    </rPh>
    <rPh sb="6" eb="7">
      <t>ザン</t>
    </rPh>
    <rPh sb="12" eb="13">
      <t>ナイ</t>
    </rPh>
    <rPh sb="18" eb="19">
      <t>ヤク</t>
    </rPh>
    <phoneticPr fontId="2"/>
  </si>
  <si>
    <t>合　　　　計</t>
    <rPh sb="0" eb="1">
      <t>ゴウ</t>
    </rPh>
    <rPh sb="5" eb="6">
      <t>ケイ</t>
    </rPh>
    <phoneticPr fontId="2"/>
  </si>
  <si>
    <t>【外国人留学生奨学金等支援事業費補助金】</t>
    <phoneticPr fontId="2"/>
  </si>
  <si>
    <t>事業実施状況報告書</t>
    <rPh sb="0" eb="2">
      <t>ジギョウ</t>
    </rPh>
    <rPh sb="2" eb="4">
      <t>ジッシ</t>
    </rPh>
    <rPh sb="4" eb="6">
      <t>ジョウキョウ</t>
    </rPh>
    <rPh sb="6" eb="9">
      <t>ホウコクショ</t>
    </rPh>
    <phoneticPr fontId="2"/>
  </si>
  <si>
    <t>補助金申請額</t>
    <rPh sb="0" eb="2">
      <t>ホジョ</t>
    </rPh>
    <rPh sb="2" eb="3">
      <t>キン</t>
    </rPh>
    <rPh sb="3" eb="6">
      <t>シンセイガク</t>
    </rPh>
    <phoneticPr fontId="2"/>
  </si>
  <si>
    <t>事業対象の留学生の状況</t>
    <rPh sb="0" eb="2">
      <t>ジギョウ</t>
    </rPh>
    <rPh sb="2" eb="4">
      <t>タイショウ</t>
    </rPh>
    <rPh sb="5" eb="8">
      <t>リュウガクセイ</t>
    </rPh>
    <rPh sb="9" eb="11">
      <t>ジョウキョウ</t>
    </rPh>
    <phoneticPr fontId="2"/>
  </si>
  <si>
    <t>事　　業　　内　　容</t>
    <rPh sb="0" eb="1">
      <t>コト</t>
    </rPh>
    <rPh sb="3" eb="4">
      <t>ギョウ</t>
    </rPh>
    <rPh sb="6" eb="7">
      <t>ナイ</t>
    </rPh>
    <rPh sb="9" eb="10">
      <t>カタチ</t>
    </rPh>
    <phoneticPr fontId="2"/>
  </si>
  <si>
    <t>様式６－４</t>
    <rPh sb="0" eb="2">
      <t>ヨウシキ</t>
    </rPh>
    <phoneticPr fontId="2"/>
  </si>
  <si>
    <t>対象経費の精算額内訳</t>
    <rPh sb="0" eb="2">
      <t>タイショウ</t>
    </rPh>
    <rPh sb="2" eb="4">
      <t>ケイヒ</t>
    </rPh>
    <rPh sb="5" eb="8">
      <t>セイサンガク</t>
    </rPh>
    <rPh sb="8" eb="10">
      <t>ウチワケ</t>
    </rPh>
    <phoneticPr fontId="2"/>
  </si>
  <si>
    <t>様式６－３</t>
    <rPh sb="0" eb="2">
      <t>ヨウシキ</t>
    </rPh>
    <phoneticPr fontId="2"/>
  </si>
  <si>
    <t>注１（Ａ）欄には、外国人留学生に対し、給付した奨学金の合計額を記入すること。</t>
    <phoneticPr fontId="2"/>
  </si>
  <si>
    <t>交付の事業内容（第３条）：</t>
    <rPh sb="0" eb="2">
      <t>コウフ</t>
    </rPh>
    <rPh sb="3" eb="5">
      <t>ジギョウ</t>
    </rPh>
    <rPh sb="5" eb="7">
      <t>ナイヨウ</t>
    </rPh>
    <rPh sb="8" eb="9">
      <t>ダイ</t>
    </rPh>
    <rPh sb="10" eb="11">
      <t>ジョウ</t>
    </rPh>
    <phoneticPr fontId="2"/>
  </si>
  <si>
    <t>　別紙「事業対象となる留学生の状況一覧表」に記載</t>
    <rPh sb="1" eb="3">
      <t>ベッシ</t>
    </rPh>
    <rPh sb="4" eb="6">
      <t>ジギョウ</t>
    </rPh>
    <rPh sb="6" eb="8">
      <t>タイショウ</t>
    </rPh>
    <rPh sb="11" eb="14">
      <t>リュウガクセイ</t>
    </rPh>
    <rPh sb="15" eb="17">
      <t>ジョウキョウ</t>
    </rPh>
    <rPh sb="17" eb="19">
      <t>イチラン</t>
    </rPh>
    <rPh sb="19" eb="20">
      <t>ヒョウ</t>
    </rPh>
    <rPh sb="22" eb="24">
      <t>キサイ</t>
    </rPh>
    <phoneticPr fontId="2"/>
  </si>
  <si>
    <t>支　出　済　額</t>
    <rPh sb="0" eb="1">
      <t>ササ</t>
    </rPh>
    <rPh sb="2" eb="3">
      <t>デ</t>
    </rPh>
    <rPh sb="4" eb="5">
      <t>ズ</t>
    </rPh>
    <rPh sb="6" eb="7">
      <t>ガク</t>
    </rPh>
    <phoneticPr fontId="2"/>
  </si>
  <si>
    <t>補助基準額</t>
    <rPh sb="0" eb="2">
      <t>ホジョ</t>
    </rPh>
    <rPh sb="2" eb="4">
      <t>キジュン</t>
    </rPh>
    <rPh sb="4" eb="5">
      <t>ガク</t>
    </rPh>
    <phoneticPr fontId="2"/>
  </si>
  <si>
    <t>選定額</t>
  </si>
  <si>
    <t>（C）</t>
    <phoneticPr fontId="2"/>
  </si>
  <si>
    <t>（D）</t>
    <phoneticPr fontId="2"/>
  </si>
  <si>
    <t>（E）</t>
    <phoneticPr fontId="2"/>
  </si>
  <si>
    <t>　 ２（Ｅ）欄は、（Ｃ）欄と（Ｄ）欄の額を比較して少ない方の額を記入すること。</t>
    <rPh sb="6" eb="7">
      <t>ラン</t>
    </rPh>
    <rPh sb="12" eb="13">
      <t>ラン</t>
    </rPh>
    <rPh sb="17" eb="18">
      <t>ラン</t>
    </rPh>
    <rPh sb="19" eb="20">
      <t>ガク</t>
    </rPh>
    <rPh sb="21" eb="23">
      <t>ヒカク</t>
    </rPh>
    <rPh sb="25" eb="26">
      <t>スク</t>
    </rPh>
    <rPh sb="28" eb="29">
      <t>ホウ</t>
    </rPh>
    <rPh sb="30" eb="31">
      <t>ガク</t>
    </rPh>
    <rPh sb="32" eb="34">
      <t>キニュウ</t>
    </rPh>
    <phoneticPr fontId="2"/>
  </si>
  <si>
    <t>（F）</t>
    <phoneticPr fontId="2"/>
  </si>
  <si>
    <t>（G）</t>
    <phoneticPr fontId="2"/>
  </si>
  <si>
    <t>１／３</t>
    <phoneticPr fontId="2"/>
  </si>
  <si>
    <t>留学生の氏名</t>
    <rPh sb="0" eb="3">
      <t>リュウガクセイ</t>
    </rPh>
    <rPh sb="4" eb="6">
      <t>シメイ</t>
    </rPh>
    <phoneticPr fontId="2"/>
  </si>
  <si>
    <t>【外国人留学生奨学金等支援事業費補助金】</t>
    <phoneticPr fontId="2"/>
  </si>
  <si>
    <t>補助基準額</t>
    <rPh sb="0" eb="2">
      <t>ホジョ</t>
    </rPh>
    <rPh sb="2" eb="4">
      <t>キジュン</t>
    </rPh>
    <rPh sb="4" eb="5">
      <t>ガク</t>
    </rPh>
    <phoneticPr fontId="2"/>
  </si>
  <si>
    <t>（D）</t>
    <phoneticPr fontId="2"/>
  </si>
  <si>
    <t>（G）</t>
    <phoneticPr fontId="2"/>
  </si>
  <si>
    <t>（H）</t>
    <phoneticPr fontId="2"/>
  </si>
  <si>
    <t>（J）</t>
    <phoneticPr fontId="2"/>
  </si>
  <si>
    <t>対象経費</t>
    <rPh sb="0" eb="2">
      <t>タイショウ</t>
    </rPh>
    <rPh sb="2" eb="4">
      <t>ケイヒ</t>
    </rPh>
    <phoneticPr fontId="2"/>
  </si>
  <si>
    <t>　２（Ｅ）欄は、（Ｃ）欄と（Ｄ）欄の額を比較して少ない方の額を記入すること。</t>
    <phoneticPr fontId="2"/>
  </si>
  <si>
    <t>　３（Ｈ）欄は、（Ｅ）欄の額に（Ｆ）欄の補助率を乗じた額（1,000円未満切捨て）と（Ｇ）欄の額を比較して少ない方の額を記入すること。</t>
    <phoneticPr fontId="2"/>
  </si>
  <si>
    <t>　４（Ｉ）欄は、概算払請求により受入を行った補助金額を記入すること。</t>
    <phoneticPr fontId="2"/>
  </si>
  <si>
    <t>　 ３（Ｇ）欄は、（Ｅ）欄の額に（Ｆ）欄の補助率を乗じた額を記入すること。（1,000円未満切捨て）。</t>
    <rPh sb="12" eb="13">
      <t>ラン</t>
    </rPh>
    <rPh sb="14" eb="15">
      <t>ガク</t>
    </rPh>
    <phoneticPr fontId="2"/>
  </si>
  <si>
    <t>　 ４　行が足りない場合は、適宜、行を追加すること。</t>
    <phoneticPr fontId="2"/>
  </si>
  <si>
    <t xml:space="preserve">  ５　行が足りない場合は、適宜、行を追加すること。</t>
    <phoneticPr fontId="2"/>
  </si>
  <si>
    <t>注 １（Ａ）欄には、外国人留学生に対し、給付する奨学金の合計額を記入すること。</t>
    <phoneticPr fontId="2"/>
  </si>
  <si>
    <t>小計</t>
    <rPh sb="0" eb="2">
      <t>ショウケイ</t>
    </rPh>
    <phoneticPr fontId="2"/>
  </si>
  <si>
    <t>②日本語学校卒業後、介護福祉士養成施設に進学する意思があることが確認できる書類</t>
    <rPh sb="1" eb="4">
      <t>ニホンゴ</t>
    </rPh>
    <rPh sb="4" eb="6">
      <t>ガッコウ</t>
    </rPh>
    <rPh sb="6" eb="9">
      <t>ソツギョウゴ</t>
    </rPh>
    <rPh sb="10" eb="12">
      <t>カイゴ</t>
    </rPh>
    <rPh sb="12" eb="15">
      <t>フクシシ</t>
    </rPh>
    <rPh sb="15" eb="17">
      <t>ヨウセイ</t>
    </rPh>
    <rPh sb="17" eb="19">
      <t>シセツ</t>
    </rPh>
    <rPh sb="20" eb="22">
      <t>シンガク</t>
    </rPh>
    <rPh sb="24" eb="26">
      <t>イシ</t>
    </rPh>
    <rPh sb="32" eb="34">
      <t>カクニン</t>
    </rPh>
    <rPh sb="37" eb="39">
      <t>ショルイ</t>
    </rPh>
    <phoneticPr fontId="2"/>
  </si>
  <si>
    <t>①該当する留学生が日本語学校又は介護福祉養成施設に在籍していることが確認できる書類</t>
    <rPh sb="1" eb="3">
      <t>ガイトウ</t>
    </rPh>
    <rPh sb="5" eb="8">
      <t>リュウガクセイ</t>
    </rPh>
    <rPh sb="9" eb="12">
      <t>ニホンゴ</t>
    </rPh>
    <rPh sb="12" eb="14">
      <t>ガッコウ</t>
    </rPh>
    <rPh sb="14" eb="15">
      <t>マタ</t>
    </rPh>
    <rPh sb="16" eb="18">
      <t>カイゴ</t>
    </rPh>
    <rPh sb="18" eb="20">
      <t>フクシ</t>
    </rPh>
    <rPh sb="20" eb="22">
      <t>ヨウセイ</t>
    </rPh>
    <rPh sb="22" eb="24">
      <t>シセツ</t>
    </rPh>
    <rPh sb="25" eb="27">
      <t>ザイセキ</t>
    </rPh>
    <rPh sb="34" eb="36">
      <t>カクニン</t>
    </rPh>
    <rPh sb="39" eb="41">
      <t>ショルイ</t>
    </rPh>
    <phoneticPr fontId="2"/>
  </si>
  <si>
    <t>③留学生への貸与（給付）型奨学金の実施を確認できる書類（写し）</t>
    <rPh sb="1" eb="4">
      <t>リュウガクセイ</t>
    </rPh>
    <rPh sb="6" eb="8">
      <t>タイヨ</t>
    </rPh>
    <rPh sb="9" eb="11">
      <t>キュウフ</t>
    </rPh>
    <rPh sb="12" eb="13">
      <t>カタ</t>
    </rPh>
    <phoneticPr fontId="2"/>
  </si>
  <si>
    <t>④その他参考資料（関連資料等）</t>
    <rPh sb="3" eb="4">
      <t>タ</t>
    </rPh>
    <rPh sb="4" eb="6">
      <t>サンコウ</t>
    </rPh>
    <rPh sb="6" eb="8">
      <t>シリョウ</t>
    </rPh>
    <rPh sb="9" eb="11">
      <t>カンレン</t>
    </rPh>
    <rPh sb="11" eb="13">
      <t>シリョウ</t>
    </rPh>
    <rPh sb="13" eb="14">
      <t>トウ</t>
    </rPh>
    <phoneticPr fontId="2"/>
  </si>
  <si>
    <t>差引過
不足額
（Ｈ－Ｉ）</t>
    <rPh sb="0" eb="2">
      <t>サシヒキ</t>
    </rPh>
    <rPh sb="2" eb="3">
      <t>カ</t>
    </rPh>
    <rPh sb="4" eb="7">
      <t>フソクガク</t>
    </rPh>
    <phoneticPr fontId="2"/>
  </si>
  <si>
    <t>役　員　一　覧</t>
    <rPh sb="0" eb="1">
      <t>ヤク</t>
    </rPh>
    <rPh sb="2" eb="3">
      <t>イン</t>
    </rPh>
    <rPh sb="4" eb="5">
      <t>イチ</t>
    </rPh>
    <rPh sb="6" eb="7">
      <t>ラン</t>
    </rPh>
    <phoneticPr fontId="2"/>
  </si>
  <si>
    <t>生年月日</t>
    <rPh sb="0" eb="4">
      <t>セイネンガッピ</t>
    </rPh>
    <phoneticPr fontId="2"/>
  </si>
  <si>
    <t>性別
男性:M
女性:F</t>
    <rPh sb="0" eb="2">
      <t>セイベツ</t>
    </rPh>
    <rPh sb="3" eb="5">
      <t>ダンセイ</t>
    </rPh>
    <rPh sb="8" eb="10">
      <t>ジョセイ</t>
    </rPh>
    <phoneticPr fontId="2"/>
  </si>
  <si>
    <t>元号
大正:T
昭和:S
平成:H
令和:R</t>
    <rPh sb="0" eb="2">
      <t>ゲンゴウ</t>
    </rPh>
    <rPh sb="3" eb="5">
      <t>タイショウ</t>
    </rPh>
    <rPh sb="8" eb="10">
      <t>ショウワ</t>
    </rPh>
    <rPh sb="13" eb="15">
      <t>ヘイセイ</t>
    </rPh>
    <rPh sb="18" eb="20">
      <t>レイワ</t>
    </rPh>
    <phoneticPr fontId="2"/>
  </si>
  <si>
    <t>月</t>
    <rPh sb="0" eb="1">
      <t>ゲツ</t>
    </rPh>
    <phoneticPr fontId="2"/>
  </si>
  <si>
    <t>（法人情報）</t>
    <rPh sb="1" eb="5">
      <t>ホウジンジョウホウ</t>
    </rPh>
    <phoneticPr fontId="35"/>
  </si>
  <si>
    <t>所在地</t>
    <rPh sb="0" eb="3">
      <t>ショザイチ</t>
    </rPh>
    <phoneticPr fontId="35"/>
  </si>
  <si>
    <t>名称</t>
    <rPh sb="0" eb="2">
      <t>メイショウ</t>
    </rPh>
    <phoneticPr fontId="35"/>
  </si>
  <si>
    <t>代表者氏名</t>
    <rPh sb="0" eb="3">
      <t>ダイヒョウシャ</t>
    </rPh>
    <rPh sb="3" eb="5">
      <t>シメイ</t>
    </rPh>
    <phoneticPr fontId="35"/>
  </si>
  <si>
    <t>姓</t>
    <rPh sb="0" eb="1">
      <t>セイ</t>
    </rPh>
    <phoneticPr fontId="2"/>
  </si>
  <si>
    <t>名</t>
    <rPh sb="0" eb="1">
      <t>メイ</t>
    </rPh>
    <phoneticPr fontId="2"/>
  </si>
  <si>
    <r>
      <t xml:space="preserve">姓ｶﾅ
</t>
    </r>
    <r>
      <rPr>
        <sz val="9"/>
        <rFont val="ＭＳ 明朝"/>
        <family val="1"/>
        <charset val="128"/>
      </rPr>
      <t>（半角ｶﾅ）</t>
    </r>
    <rPh sb="0" eb="1">
      <t>セイ</t>
    </rPh>
    <rPh sb="5" eb="7">
      <t>ハンカク</t>
    </rPh>
    <phoneticPr fontId="2"/>
  </si>
  <si>
    <r>
      <t xml:space="preserve">名ｶﾅ
</t>
    </r>
    <r>
      <rPr>
        <sz val="9"/>
        <rFont val="ＭＳ 明朝"/>
        <family val="1"/>
        <charset val="128"/>
      </rPr>
      <t>（半角ｶﾅ）</t>
    </r>
    <rPh sb="0" eb="1">
      <t>メイ</t>
    </rPh>
    <rPh sb="5" eb="7">
      <t>ハンカク</t>
    </rPh>
    <phoneticPr fontId="2"/>
  </si>
  <si>
    <t>様式１－２</t>
    <phoneticPr fontId="2"/>
  </si>
  <si>
    <t>（入居に係る初期費用）</t>
    <rPh sb="1" eb="3">
      <t>ニュウキョ</t>
    </rPh>
    <rPh sb="4" eb="5">
      <t>カカ</t>
    </rPh>
    <rPh sb="6" eb="10">
      <t>ショキヒヨウ</t>
    </rPh>
    <phoneticPr fontId="2"/>
  </si>
  <si>
    <t>あり</t>
    <phoneticPr fontId="2"/>
  </si>
  <si>
    <t>なし</t>
  </si>
  <si>
    <t>なし</t>
    <phoneticPr fontId="2"/>
  </si>
  <si>
    <t>（入居に係る初期費用）</t>
    <phoneticPr fontId="2"/>
  </si>
  <si>
    <t>（入居に係る初期費用）</t>
    <phoneticPr fontId="2"/>
  </si>
  <si>
    <t>あり</t>
    <phoneticPr fontId="2"/>
  </si>
  <si>
    <t>なし</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</si>
</sst>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Red]\(#,##0\)"/>
  </numFmts>
  <fonts count="36">
    <font>
      <sz val="11"/>
      <name val="ＭＳ Ｐゴシック"/>
      <family val="3"/>
      <charset val="128"/>
    </font>
    <font>
      <sz val="11"/>
      <name val="ＭＳ Ｐゴシック"/>
      <family val="3"/>
      <charset val="128"/>
    </font>
    <font>
      <sz val="6"/>
      <name val="ＭＳ Ｐゴシック"/>
      <family val="3"/>
      <charset val="128"/>
    </font>
    <font>
      <sz val="11"/>
      <name val="ＪＳＰ明朝"/>
      <family val="1"/>
      <charset val="128"/>
    </font>
    <font>
      <sz val="11"/>
      <name val="ＭＳ Ｐ明朝"/>
      <family val="1"/>
      <charset val="128"/>
    </font>
    <font>
      <sz val="14"/>
      <name val="ＭＳ 明朝"/>
      <family val="1"/>
      <charset val="128"/>
    </font>
    <font>
      <sz val="11"/>
      <name val="ＭＳ 明朝"/>
      <family val="1"/>
      <charset val="128"/>
    </font>
    <font>
      <sz val="12"/>
      <name val="ＭＳ 明朝"/>
      <family val="1"/>
      <charset val="128"/>
    </font>
    <font>
      <sz val="18"/>
      <name val="ＭＳ 明朝"/>
      <family val="1"/>
      <charset val="128"/>
    </font>
    <font>
      <sz val="16"/>
      <name val="ＭＳ 明朝"/>
      <family val="1"/>
      <charset val="128"/>
    </font>
    <font>
      <sz val="9"/>
      <name val="ＭＳ 明朝"/>
      <family val="1"/>
      <charset val="128"/>
    </font>
    <font>
      <sz val="8"/>
      <name val="ＭＳ 明朝"/>
      <family val="1"/>
      <charset val="128"/>
    </font>
    <font>
      <u/>
      <sz val="11"/>
      <name val="ＭＳ 明朝"/>
      <family val="1"/>
      <charset val="128"/>
    </font>
    <font>
      <sz val="11"/>
      <name val="ＪＳＰ"/>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ＪＳＰ明朝"/>
      <family val="1"/>
      <charset val="128"/>
    </font>
    <font>
      <sz val="18"/>
      <name val="ＪＳＰ明朝"/>
      <family val="1"/>
      <charset val="128"/>
    </font>
    <font>
      <sz val="16"/>
      <name val="ＪＳＰ明朝"/>
      <family val="1"/>
      <charset val="128"/>
    </font>
    <font>
      <sz val="9"/>
      <name val="ＪＳＰ明朝"/>
      <family val="1"/>
      <charset val="128"/>
    </font>
    <font>
      <sz val="6"/>
      <name val="ＭＳ Ｐゴシック"/>
      <family val="2"/>
      <charset val="128"/>
      <scheme val="minor"/>
    </font>
  </fonts>
  <fills count="33">
    <fill>
      <patternFill patternType="none"/>
    </fill>
    <fill>
      <patternFill patternType="gray125"/>
    </fill>
    <fill>
      <patternFill patternType="solid">
        <fgColor theme="7" tint="0.79985961485641044"/>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bottom style="thick">
        <color theme="4" tint="0.49980162968840602"/>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s>
  <cellStyleXfs count="52">
    <xf numFmtId="0" fontId="0" fillId="0" borderId="0"/>
    <xf numFmtId="38" fontId="1" fillId="0" borderId="0" applyFont="0" applyFill="0" applyBorder="0" applyAlignment="0" applyProtection="0"/>
    <xf numFmtId="0" fontId="4" fillId="0" borderId="0"/>
    <xf numFmtId="38" fontId="4" fillId="0" borderId="0" applyFont="0" applyFill="0" applyBorder="0" applyAlignment="0" applyProtection="0"/>
    <xf numFmtId="0" fontId="1" fillId="0" borderId="0"/>
    <xf numFmtId="0" fontId="1" fillId="0" borderId="0">
      <alignment vertical="center"/>
    </xf>
    <xf numFmtId="1" fontId="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21" applyNumberFormat="0" applyAlignment="0" applyProtection="0">
      <alignment vertical="center"/>
    </xf>
    <xf numFmtId="0" fontId="18" fillId="29" borderId="0" applyNumberFormat="0" applyBorder="0" applyAlignment="0" applyProtection="0">
      <alignment vertical="center"/>
    </xf>
    <xf numFmtId="0" fontId="1" fillId="4" borderId="22" applyNumberFormat="0" applyFont="0" applyAlignment="0" applyProtection="0">
      <alignment vertical="center"/>
    </xf>
    <xf numFmtId="0" fontId="19" fillId="0" borderId="20" applyNumberFormat="0" applyFill="0" applyAlignment="0" applyProtection="0">
      <alignment vertical="center"/>
    </xf>
    <xf numFmtId="0" fontId="20" fillId="30" borderId="0" applyNumberFormat="0" applyBorder="0" applyAlignment="0" applyProtection="0">
      <alignment vertical="center"/>
    </xf>
    <xf numFmtId="0" fontId="21" fillId="31" borderId="18" applyNumberFormat="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28"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31" borderId="19" applyNumberFormat="0" applyAlignment="0" applyProtection="0">
      <alignment vertical="center"/>
    </xf>
    <xf numFmtId="0" fontId="28" fillId="0" borderId="0" applyNumberFormat="0" applyFill="0" applyBorder="0" applyAlignment="0" applyProtection="0">
      <alignment vertical="center"/>
    </xf>
    <xf numFmtId="0" fontId="29" fillId="3" borderId="18" applyNumberFormat="0" applyAlignment="0" applyProtection="0">
      <alignment vertical="center"/>
    </xf>
    <xf numFmtId="0" fontId="30" fillId="32" borderId="0" applyNumberFormat="0" applyBorder="0" applyAlignment="0" applyProtection="0">
      <alignment vertical="center"/>
    </xf>
  </cellStyleXfs>
  <cellXfs count="244">
    <xf numFmtId="0" fontId="0" fillId="0" borderId="0" xfId="0"/>
    <xf numFmtId="0" fontId="3"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10" fillId="0" borderId="0" xfId="0" applyFont="1"/>
    <xf numFmtId="0" fontId="6" fillId="0" borderId="0" xfId="7" applyFont="1">
      <alignment vertical="center"/>
    </xf>
    <xf numFmtId="0" fontId="6" fillId="0" borderId="0" xfId="7" applyFont="1" applyAlignment="1">
      <alignment vertical="center"/>
    </xf>
    <xf numFmtId="0" fontId="6" fillId="0" borderId="0" xfId="5" applyFont="1" applyAlignment="1">
      <alignment vertical="center"/>
    </xf>
    <xf numFmtId="0" fontId="7" fillId="0" borderId="0" xfId="5" applyFont="1" applyAlignment="1">
      <alignment vertical="center"/>
    </xf>
    <xf numFmtId="0" fontId="9" fillId="0" borderId="0" xfId="5" applyFont="1" applyAlignment="1">
      <alignment horizontal="center" vertical="center"/>
    </xf>
    <xf numFmtId="0" fontId="8" fillId="0" borderId="0" xfId="5" applyFont="1" applyAlignment="1">
      <alignment horizontal="center" vertical="center"/>
    </xf>
    <xf numFmtId="0" fontId="8" fillId="0" borderId="0" xfId="5" applyFont="1" applyAlignment="1">
      <alignment vertical="center"/>
    </xf>
    <xf numFmtId="0" fontId="6" fillId="0" borderId="0" xfId="5" applyFont="1" applyAlignment="1">
      <alignment horizontal="center" vertical="center"/>
    </xf>
    <xf numFmtId="0" fontId="13" fillId="0" borderId="0" xfId="5" applyFont="1" applyAlignment="1">
      <alignment vertical="center"/>
    </xf>
    <xf numFmtId="0" fontId="8" fillId="0" borderId="0" xfId="5" applyFont="1" applyAlignment="1">
      <alignment horizontal="center" vertical="center"/>
    </xf>
    <xf numFmtId="0" fontId="8" fillId="0" borderId="0" xfId="5" applyFont="1" applyAlignment="1">
      <alignment vertical="center"/>
    </xf>
    <xf numFmtId="0" fontId="8" fillId="0" borderId="0" xfId="5" applyFont="1" applyAlignment="1">
      <alignment horizontal="center" vertical="center"/>
    </xf>
    <xf numFmtId="0" fontId="8" fillId="0" borderId="0" xfId="5" applyFont="1" applyAlignment="1">
      <alignment vertical="center"/>
    </xf>
    <xf numFmtId="0" fontId="8" fillId="0" borderId="0" xfId="5" applyFont="1" applyAlignment="1">
      <alignment horizontal="center" vertical="center"/>
    </xf>
    <xf numFmtId="0" fontId="8" fillId="0" borderId="0" xfId="5" applyFont="1" applyAlignment="1">
      <alignment vertical="center"/>
    </xf>
    <xf numFmtId="0" fontId="31" fillId="0" borderId="0" xfId="0" applyFont="1"/>
    <xf numFmtId="0" fontId="33" fillId="0" borderId="0" xfId="0" applyFont="1" applyAlignment="1">
      <alignment horizontal="center"/>
    </xf>
    <xf numFmtId="0" fontId="33" fillId="0" borderId="0" xfId="0" applyFont="1" applyAlignment="1">
      <alignment horizontal="center" vertical="center"/>
    </xf>
    <xf numFmtId="0" fontId="33" fillId="0" borderId="0" xfId="0" applyFont="1" applyBorder="1" applyAlignment="1">
      <alignment horizontal="center" vertical="center"/>
    </xf>
    <xf numFmtId="0" fontId="3" fillId="0" borderId="0" xfId="0" applyFont="1" applyAlignment="1">
      <alignment horizontal="left"/>
    </xf>
    <xf numFmtId="0" fontId="3"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3" fillId="0" borderId="0" xfId="0" applyFont="1" applyAlignment="1">
      <alignment horizontal="center" vertical="center" wrapText="1"/>
    </xf>
    <xf numFmtId="0" fontId="6" fillId="0" borderId="2" xfId="0" applyFont="1" applyBorder="1" applyAlignment="1">
      <alignment horizontal="right"/>
    </xf>
    <xf numFmtId="0" fontId="6" fillId="0" borderId="1" xfId="0" applyFont="1" applyBorder="1" applyAlignment="1">
      <alignment horizontal="right"/>
    </xf>
    <xf numFmtId="0" fontId="6" fillId="0" borderId="1" xfId="0" applyFont="1" applyBorder="1" applyAlignment="1"/>
    <xf numFmtId="0" fontId="6" fillId="0" borderId="25" xfId="0" applyFont="1" applyBorder="1" applyAlignment="1">
      <alignment horizontal="right"/>
    </xf>
    <xf numFmtId="0" fontId="6" fillId="0" borderId="27" xfId="0" applyFont="1" applyBorder="1" applyAlignment="1">
      <alignment horizontal="right"/>
    </xf>
    <xf numFmtId="38" fontId="6" fillId="0" borderId="27" xfId="1" applyFont="1" applyBorder="1" applyAlignment="1">
      <alignment horizontal="right"/>
    </xf>
    <xf numFmtId="0" fontId="6" fillId="0" borderId="26" xfId="0" applyFont="1" applyBorder="1" applyAlignment="1">
      <alignment horizontal="right"/>
    </xf>
    <xf numFmtId="0" fontId="6" fillId="0" borderId="24" xfId="0" applyFont="1" applyBorder="1" applyAlignment="1">
      <alignment horizontal="right"/>
    </xf>
    <xf numFmtId="0" fontId="6" fillId="0" borderId="40" xfId="0" applyFont="1" applyBorder="1" applyAlignment="1">
      <alignment horizontal="right"/>
    </xf>
    <xf numFmtId="176" fontId="6" fillId="0" borderId="59" xfId="0" applyNumberFormat="1" applyFont="1" applyBorder="1" applyAlignment="1">
      <alignment horizontal="right"/>
    </xf>
    <xf numFmtId="176" fontId="6" fillId="0" borderId="51" xfId="0" applyNumberFormat="1" applyFont="1" applyBorder="1" applyAlignment="1">
      <alignment horizontal="right"/>
    </xf>
    <xf numFmtId="38" fontId="6" fillId="0" borderId="51" xfId="1" applyFont="1" applyBorder="1" applyAlignment="1">
      <alignment horizontal="right"/>
    </xf>
    <xf numFmtId="176" fontId="6" fillId="0" borderId="46" xfId="0" applyNumberFormat="1" applyFont="1" applyBorder="1" applyAlignment="1">
      <alignment horizontal="right"/>
    </xf>
    <xf numFmtId="176" fontId="6" fillId="0" borderId="27" xfId="0" applyNumberFormat="1" applyFont="1" applyBorder="1" applyAlignment="1">
      <alignment horizontal="right"/>
    </xf>
    <xf numFmtId="176" fontId="6" fillId="0" borderId="60" xfId="0" applyNumberFormat="1" applyFont="1" applyBorder="1" applyAlignment="1">
      <alignment horizontal="right"/>
    </xf>
    <xf numFmtId="176" fontId="6" fillId="0" borderId="37" xfId="0" applyNumberFormat="1" applyFont="1" applyBorder="1" applyAlignment="1">
      <alignment horizontal="right"/>
    </xf>
    <xf numFmtId="38" fontId="6" fillId="0" borderId="37" xfId="1" applyFont="1" applyBorder="1" applyAlignment="1">
      <alignment horizontal="right"/>
    </xf>
    <xf numFmtId="176" fontId="6" fillId="0" borderId="39" xfId="0" applyNumberFormat="1" applyFont="1" applyBorder="1" applyAlignment="1">
      <alignment horizontal="right" vertical="center"/>
    </xf>
    <xf numFmtId="38" fontId="6" fillId="0" borderId="44" xfId="0" applyNumberFormat="1" applyFont="1" applyBorder="1" applyAlignment="1">
      <alignment horizontal="center" vertical="center"/>
    </xf>
    <xf numFmtId="176" fontId="6" fillId="0" borderId="4" xfId="0" applyNumberFormat="1" applyFont="1" applyBorder="1" applyAlignment="1">
      <alignment horizontal="right" vertical="center"/>
    </xf>
    <xf numFmtId="176" fontId="6" fillId="0" borderId="14" xfId="0" applyNumberFormat="1" applyFont="1" applyBorder="1" applyAlignment="1">
      <alignment horizontal="right" vertical="center"/>
    </xf>
    <xf numFmtId="0" fontId="34" fillId="0" borderId="0" xfId="0" applyFont="1"/>
    <xf numFmtId="0" fontId="6" fillId="0" borderId="0" xfId="0" applyFont="1" applyAlignment="1">
      <alignment horizontal="right"/>
    </xf>
    <xf numFmtId="0" fontId="7" fillId="0" borderId="0" xfId="0" applyFont="1"/>
    <xf numFmtId="0" fontId="6" fillId="0" borderId="0" xfId="0" applyFont="1" applyBorder="1"/>
    <xf numFmtId="0" fontId="7" fillId="0" borderId="0" xfId="2" applyFont="1" applyBorder="1" applyAlignment="1">
      <alignment horizontal="left" vertical="center"/>
    </xf>
    <xf numFmtId="0" fontId="9" fillId="0" borderId="0" xfId="0" applyFont="1" applyBorder="1" applyAlignment="1">
      <alignment horizontal="center" vertical="center"/>
    </xf>
    <xf numFmtId="49" fontId="6" fillId="0" borderId="2" xfId="0" applyNumberFormat="1" applyFont="1" applyBorder="1" applyAlignment="1">
      <alignment horizontal="right"/>
    </xf>
    <xf numFmtId="0" fontId="6" fillId="0" borderId="24" xfId="0" applyFont="1" applyBorder="1" applyAlignment="1"/>
    <xf numFmtId="176" fontId="7" fillId="0" borderId="39" xfId="1" applyNumberFormat="1" applyFont="1" applyBorder="1" applyAlignment="1">
      <alignment horizontal="right" vertical="center"/>
    </xf>
    <xf numFmtId="176" fontId="7" fillId="0" borderId="4" xfId="1" applyNumberFormat="1" applyFont="1" applyBorder="1" applyAlignment="1">
      <alignment horizontal="right" vertical="center"/>
    </xf>
    <xf numFmtId="38" fontId="7" fillId="0" borderId="44" xfId="0" applyNumberFormat="1" applyFont="1" applyBorder="1" applyAlignment="1">
      <alignment horizontal="right" vertical="center"/>
    </xf>
    <xf numFmtId="38" fontId="7" fillId="0" borderId="44" xfId="1" applyNumberFormat="1" applyFont="1" applyBorder="1" applyAlignment="1">
      <alignment horizontal="right" vertical="center"/>
    </xf>
    <xf numFmtId="176" fontId="7" fillId="0" borderId="14" xfId="1" applyNumberFormat="1" applyFont="1" applyBorder="1" applyAlignment="1">
      <alignment horizontal="right" vertical="center"/>
    </xf>
    <xf numFmtId="0" fontId="6" fillId="0" borderId="0" xfId="0" applyFont="1" applyAlignment="1">
      <alignment horizontal="left"/>
    </xf>
    <xf numFmtId="0" fontId="6" fillId="0" borderId="0" xfId="0" applyNumberFormat="1" applyFont="1"/>
    <xf numFmtId="0" fontId="6" fillId="0" borderId="6" xfId="7" applyFont="1" applyBorder="1" applyAlignment="1">
      <alignment vertical="center"/>
    </xf>
    <xf numFmtId="0" fontId="6" fillId="0" borderId="0" xfId="7" applyFont="1" applyAlignment="1">
      <alignment horizontal="center" vertical="center"/>
    </xf>
    <xf numFmtId="0" fontId="6" fillId="0" borderId="6" xfId="7" applyFont="1" applyBorder="1" applyAlignment="1">
      <alignment horizontal="right" vertical="center"/>
    </xf>
    <xf numFmtId="177" fontId="6" fillId="0" borderId="27" xfId="0" applyNumberFormat="1" applyFont="1" applyBorder="1" applyAlignment="1">
      <alignment horizontal="right"/>
    </xf>
    <xf numFmtId="177" fontId="6" fillId="0" borderId="26" xfId="0" applyNumberFormat="1" applyFont="1" applyBorder="1" applyAlignment="1">
      <alignment horizontal="right"/>
    </xf>
    <xf numFmtId="177" fontId="6" fillId="0" borderId="24" xfId="0" applyNumberFormat="1" applyFont="1" applyBorder="1" applyAlignment="1">
      <alignment horizontal="right"/>
    </xf>
    <xf numFmtId="177" fontId="6" fillId="0" borderId="40" xfId="0" applyNumberFormat="1" applyFont="1" applyBorder="1" applyAlignment="1">
      <alignment horizontal="right"/>
    </xf>
    <xf numFmtId="177" fontId="6" fillId="0" borderId="25" xfId="0" applyNumberFormat="1" applyFont="1" applyBorder="1" applyAlignment="1">
      <alignment horizontal="right"/>
    </xf>
    <xf numFmtId="177" fontId="6" fillId="0" borderId="26" xfId="0" applyNumberFormat="1" applyFont="1" applyBorder="1" applyAlignment="1">
      <alignment horizontal="right"/>
    </xf>
    <xf numFmtId="0" fontId="6" fillId="0" borderId="27" xfId="0" applyFont="1" applyBorder="1"/>
    <xf numFmtId="0" fontId="6" fillId="0" borderId="46" xfId="0" applyFont="1" applyBorder="1"/>
    <xf numFmtId="0" fontId="6" fillId="0" borderId="40" xfId="0" applyFont="1" applyBorder="1"/>
    <xf numFmtId="0" fontId="6" fillId="0" borderId="47" xfId="0" applyFont="1" applyBorder="1"/>
    <xf numFmtId="0" fontId="6" fillId="0" borderId="24" xfId="0" applyFont="1" applyBorder="1"/>
    <xf numFmtId="0" fontId="6" fillId="0" borderId="48" xfId="0" applyFont="1" applyBorder="1"/>
    <xf numFmtId="0" fontId="6" fillId="0" borderId="25" xfId="0" applyFont="1" applyBorder="1"/>
    <xf numFmtId="0" fontId="6" fillId="0" borderId="2" xfId="0" applyFont="1" applyBorder="1"/>
    <xf numFmtId="0" fontId="6" fillId="0" borderId="12" xfId="0" applyFont="1" applyBorder="1"/>
    <xf numFmtId="176" fontId="6" fillId="0" borderId="52" xfId="0" applyNumberFormat="1" applyFont="1" applyBorder="1"/>
    <xf numFmtId="176" fontId="6" fillId="0" borderId="53" xfId="0" applyNumberFormat="1" applyFont="1" applyBorder="1"/>
    <xf numFmtId="176" fontId="6" fillId="0" borderId="58" xfId="0" applyNumberFormat="1" applyFont="1" applyBorder="1"/>
    <xf numFmtId="177" fontId="6" fillId="0" borderId="1" xfId="0" applyNumberFormat="1" applyFont="1" applyBorder="1" applyAlignment="1">
      <alignment horizontal="right"/>
    </xf>
    <xf numFmtId="176" fontId="6" fillId="0" borderId="52" xfId="0" applyNumberFormat="1" applyFont="1" applyBorder="1" applyAlignment="1">
      <alignment horizontal="right"/>
    </xf>
    <xf numFmtId="176" fontId="6" fillId="0" borderId="53" xfId="0" applyNumberFormat="1" applyFont="1" applyBorder="1" applyAlignment="1">
      <alignment horizontal="right"/>
    </xf>
    <xf numFmtId="176" fontId="6" fillId="0" borderId="54" xfId="0" applyNumberFormat="1" applyFont="1" applyBorder="1" applyAlignment="1">
      <alignment horizontal="right"/>
    </xf>
    <xf numFmtId="176" fontId="6" fillId="0" borderId="26" xfId="0" applyNumberFormat="1" applyFont="1" applyBorder="1" applyAlignment="1">
      <alignment horizontal="right"/>
    </xf>
    <xf numFmtId="176" fontId="6" fillId="0" borderId="25" xfId="0" applyNumberFormat="1" applyFont="1" applyBorder="1" applyAlignment="1">
      <alignment horizontal="right"/>
    </xf>
    <xf numFmtId="0" fontId="6" fillId="0" borderId="64" xfId="0" applyFont="1" applyBorder="1" applyAlignment="1">
      <alignment vertical="center" shrinkToFit="1"/>
    </xf>
    <xf numFmtId="0" fontId="6" fillId="0" borderId="29" xfId="0" applyFont="1" applyBorder="1" applyAlignment="1">
      <alignment vertical="center" shrinkToFit="1"/>
    </xf>
    <xf numFmtId="176" fontId="6" fillId="0" borderId="25" xfId="1" applyNumberFormat="1" applyFont="1" applyBorder="1" applyAlignment="1">
      <alignment horizontal="right"/>
    </xf>
    <xf numFmtId="176" fontId="6" fillId="0" borderId="27" xfId="1" applyNumberFormat="1" applyFont="1" applyBorder="1" applyAlignment="1">
      <alignment horizontal="right"/>
    </xf>
    <xf numFmtId="176" fontId="6" fillId="0" borderId="12" xfId="0" applyNumberFormat="1" applyFont="1" applyBorder="1" applyAlignment="1">
      <alignment horizontal="right"/>
    </xf>
    <xf numFmtId="176" fontId="6" fillId="0" borderId="26" xfId="1" applyNumberFormat="1" applyFont="1" applyBorder="1" applyAlignment="1">
      <alignment horizontal="right"/>
    </xf>
    <xf numFmtId="176" fontId="6" fillId="0" borderId="24" xfId="0" applyNumberFormat="1" applyFont="1" applyBorder="1" applyAlignment="1">
      <alignment horizontal="right"/>
    </xf>
    <xf numFmtId="176" fontId="6" fillId="0" borderId="24" xfId="1" applyNumberFormat="1" applyFont="1" applyBorder="1" applyAlignment="1">
      <alignment horizontal="right"/>
    </xf>
    <xf numFmtId="176" fontId="6" fillId="0" borderId="40" xfId="0" applyNumberFormat="1" applyFont="1" applyBorder="1" applyAlignment="1">
      <alignment horizontal="right"/>
    </xf>
    <xf numFmtId="176" fontId="6" fillId="0" borderId="2" xfId="0" applyNumberFormat="1" applyFont="1" applyBorder="1" applyAlignment="1">
      <alignment horizontal="right"/>
    </xf>
    <xf numFmtId="0" fontId="6" fillId="0" borderId="65" xfId="0" applyFont="1" applyBorder="1" applyAlignment="1">
      <alignment vertical="center" shrinkToFit="1"/>
    </xf>
    <xf numFmtId="0" fontId="6" fillId="0" borderId="32" xfId="0" applyFont="1" applyBorder="1" applyAlignment="1">
      <alignment vertical="center" shrinkToFit="1"/>
    </xf>
    <xf numFmtId="0" fontId="6" fillId="0" borderId="32" xfId="0" applyFont="1" applyBorder="1" applyAlignment="1">
      <alignment horizontal="left" vertical="center" shrinkToFit="1"/>
    </xf>
    <xf numFmtId="176" fontId="6" fillId="0" borderId="40" xfId="1" applyNumberFormat="1" applyFont="1" applyBorder="1" applyAlignment="1">
      <alignment horizontal="right"/>
    </xf>
    <xf numFmtId="176" fontId="6" fillId="0" borderId="51" xfId="1" applyNumberFormat="1" applyFont="1" applyBorder="1" applyAlignment="1">
      <alignment horizontal="right"/>
    </xf>
    <xf numFmtId="176" fontId="6" fillId="0" borderId="37" xfId="1" applyNumberFormat="1" applyFont="1" applyBorder="1" applyAlignment="1">
      <alignment horizontal="right"/>
    </xf>
    <xf numFmtId="176" fontId="6" fillId="0" borderId="3" xfId="0" applyNumberFormat="1" applyFont="1" applyBorder="1" applyAlignment="1">
      <alignment horizontal="right"/>
    </xf>
    <xf numFmtId="176" fontId="6" fillId="0" borderId="26" xfId="0" applyNumberFormat="1" applyFont="1" applyBorder="1" applyAlignment="1">
      <alignment horizontal="right"/>
    </xf>
    <xf numFmtId="176" fontId="6" fillId="0" borderId="25" xfId="0" applyNumberFormat="1" applyFont="1" applyBorder="1" applyAlignment="1">
      <alignment horizontal="right"/>
    </xf>
    <xf numFmtId="176" fontId="6" fillId="0" borderId="26" xfId="1" applyNumberFormat="1" applyFont="1" applyBorder="1" applyAlignment="1">
      <alignment horizontal="right"/>
    </xf>
    <xf numFmtId="176" fontId="6" fillId="0" borderId="25" xfId="1" applyNumberFormat="1" applyFont="1" applyBorder="1" applyAlignment="1">
      <alignment horizontal="right"/>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0" xfId="0" applyFont="1" applyBorder="1" applyAlignment="1">
      <alignment horizontal="left" vertical="center"/>
    </xf>
    <xf numFmtId="0" fontId="6" fillId="0" borderId="29" xfId="0" applyFont="1" applyBorder="1" applyAlignment="1">
      <alignment horizontal="left" vertical="center"/>
    </xf>
    <xf numFmtId="176" fontId="6" fillId="0" borderId="26" xfId="0" applyNumberFormat="1" applyFont="1" applyBorder="1" applyAlignment="1">
      <alignment horizontal="right"/>
    </xf>
    <xf numFmtId="176" fontId="6" fillId="0" borderId="25" xfId="0" applyNumberFormat="1" applyFont="1" applyBorder="1" applyAlignment="1">
      <alignment horizontal="right"/>
    </xf>
    <xf numFmtId="0" fontId="6" fillId="0" borderId="33" xfId="0" applyFont="1" applyBorder="1" applyAlignment="1">
      <alignment horizontal="left" vertical="center"/>
    </xf>
    <xf numFmtId="0" fontId="6" fillId="0" borderId="34" xfId="0" applyFont="1" applyBorder="1" applyAlignment="1">
      <alignment horizontal="left" vertical="center"/>
    </xf>
    <xf numFmtId="176" fontId="6" fillId="0" borderId="26" xfId="1" applyNumberFormat="1" applyFont="1" applyBorder="1" applyAlignment="1">
      <alignment horizontal="right"/>
    </xf>
    <xf numFmtId="176" fontId="6" fillId="0" borderId="25" xfId="1" applyNumberFormat="1" applyFont="1" applyBorder="1" applyAlignment="1">
      <alignment horizontal="right"/>
    </xf>
    <xf numFmtId="0" fontId="32" fillId="0" borderId="0" xfId="0" applyFont="1" applyAlignment="1">
      <alignment horizontal="center" vertical="center"/>
    </xf>
    <xf numFmtId="0" fontId="6" fillId="0" borderId="38" xfId="0" applyFont="1" applyBorder="1" applyAlignment="1">
      <alignment horizontal="center" vertical="center"/>
    </xf>
    <xf numFmtId="0" fontId="6" fillId="0" borderId="43" xfId="0" applyFont="1" applyBorder="1" applyAlignment="1">
      <alignment horizontal="center" vertical="center"/>
    </xf>
    <xf numFmtId="0" fontId="6" fillId="0" borderId="39" xfId="0" applyFont="1" applyBorder="1" applyAlignment="1">
      <alignment horizontal="center" vertical="center"/>
    </xf>
    <xf numFmtId="0" fontId="0" fillId="0" borderId="1" xfId="10" applyFont="1" applyBorder="1" applyAlignment="1">
      <alignment horizontal="center" vertical="center"/>
    </xf>
    <xf numFmtId="0" fontId="0" fillId="0" borderId="12" xfId="10" applyFont="1" applyBorder="1" applyAlignment="1">
      <alignment horizontal="center"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xf>
    <xf numFmtId="0" fontId="6" fillId="0" borderId="15" xfId="0" applyFont="1" applyBorder="1" applyAlignment="1">
      <alignment horizontal="center"/>
    </xf>
    <xf numFmtId="0" fontId="6" fillId="0" borderId="1" xfId="0" applyFont="1" applyBorder="1" applyAlignment="1">
      <alignment horizontal="center"/>
    </xf>
    <xf numFmtId="49" fontId="6" fillId="0" borderId="12"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6" fillId="0" borderId="1" xfId="10" applyFont="1" applyBorder="1" applyAlignment="1">
      <alignment horizontal="center" vertical="center" wrapText="1"/>
    </xf>
    <xf numFmtId="0" fontId="6" fillId="0" borderId="12" xfId="10" applyFont="1" applyBorder="1" applyAlignment="1">
      <alignment horizontal="center" vertical="center" wrapText="1"/>
    </xf>
    <xf numFmtId="177" fontId="6" fillId="0" borderId="26" xfId="0" applyNumberFormat="1" applyFont="1" applyBorder="1" applyAlignment="1">
      <alignment horizontal="right"/>
    </xf>
    <xf numFmtId="177" fontId="6" fillId="0" borderId="25" xfId="0" applyNumberFormat="1" applyFont="1" applyBorder="1" applyAlignment="1">
      <alignment horizontal="right"/>
    </xf>
    <xf numFmtId="0" fontId="6" fillId="0" borderId="61" xfId="10" applyFont="1" applyBorder="1" applyAlignment="1">
      <alignment horizontal="center" vertical="center"/>
    </xf>
    <xf numFmtId="0" fontId="6" fillId="0" borderId="62" xfId="10" applyFont="1" applyBorder="1" applyAlignment="1">
      <alignment horizontal="center" vertical="center"/>
    </xf>
    <xf numFmtId="0" fontId="6" fillId="0" borderId="63" xfId="10" applyFont="1" applyBorder="1" applyAlignment="1">
      <alignment horizontal="center" vertical="center"/>
    </xf>
    <xf numFmtId="0" fontId="6" fillId="0" borderId="55" xfId="0" applyFont="1" applyBorder="1" applyAlignment="1">
      <alignment horizontal="left" vertical="center"/>
    </xf>
    <xf numFmtId="0" fontId="6" fillId="0" borderId="50" xfId="0" applyFont="1" applyBorder="1" applyAlignment="1">
      <alignment horizontal="left" vertical="center"/>
    </xf>
    <xf numFmtId="49" fontId="6" fillId="0" borderId="49" xfId="0" applyNumberFormat="1" applyFont="1" applyBorder="1" applyAlignment="1">
      <alignment horizontal="center" vertical="center"/>
    </xf>
    <xf numFmtId="49" fontId="6" fillId="0" borderId="3" xfId="0" applyNumberFormat="1" applyFont="1" applyBorder="1" applyAlignment="1">
      <alignment horizontal="center"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6" fillId="0" borderId="45"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49" fontId="6" fillId="0" borderId="1" xfId="0" applyNumberFormat="1" applyFont="1" applyBorder="1" applyAlignment="1">
      <alignment horizontal="center" vertical="center"/>
    </xf>
    <xf numFmtId="176" fontId="6" fillId="0" borderId="66" xfId="0" applyNumberFormat="1" applyFont="1" applyBorder="1" applyAlignment="1">
      <alignment horizontal="right"/>
    </xf>
    <xf numFmtId="176" fontId="6" fillId="0" borderId="67" xfId="0" applyNumberFormat="1" applyFont="1" applyBorder="1" applyAlignment="1">
      <alignment horizontal="right"/>
    </xf>
    <xf numFmtId="38" fontId="6" fillId="0" borderId="26" xfId="1" applyFont="1" applyBorder="1" applyAlignment="1">
      <alignment horizontal="right"/>
    </xf>
    <xf numFmtId="38" fontId="6" fillId="0" borderId="25" xfId="1" applyFont="1" applyBorder="1" applyAlignment="1">
      <alignment horizontal="right"/>
    </xf>
    <xf numFmtId="0" fontId="6" fillId="0" borderId="6" xfId="5" applyFont="1" applyBorder="1" applyAlignment="1">
      <alignment horizontal="center" vertical="center" wrapText="1"/>
    </xf>
    <xf numFmtId="0" fontId="6" fillId="0" borderId="6" xfId="5" applyFont="1" applyBorder="1" applyAlignment="1">
      <alignment horizontal="center" vertical="center"/>
    </xf>
    <xf numFmtId="0" fontId="6" fillId="0" borderId="7" xfId="5" applyFont="1" applyBorder="1" applyAlignment="1">
      <alignment horizontal="center" vertical="center" wrapText="1"/>
    </xf>
    <xf numFmtId="0" fontId="6" fillId="0" borderId="9" xfId="5" applyFont="1" applyBorder="1" applyAlignment="1">
      <alignment horizontal="center" vertical="center" wrapText="1"/>
    </xf>
    <xf numFmtId="0" fontId="6" fillId="0" borderId="10" xfId="5" applyFont="1" applyBorder="1" applyAlignment="1">
      <alignment horizontal="center" vertical="center" wrapText="1"/>
    </xf>
    <xf numFmtId="0" fontId="6" fillId="0" borderId="11" xfId="5" applyFont="1" applyBorder="1" applyAlignment="1">
      <alignment horizontal="center" vertical="center" wrapText="1"/>
    </xf>
    <xf numFmtId="0" fontId="6" fillId="0" borderId="13" xfId="5" applyFont="1" applyBorder="1" applyAlignment="1">
      <alignment horizontal="center" vertical="center" wrapText="1"/>
    </xf>
    <xf numFmtId="0" fontId="6" fillId="0" borderId="15" xfId="5" applyFont="1" applyBorder="1" applyAlignment="1">
      <alignment horizontal="center" vertical="center" wrapText="1"/>
    </xf>
    <xf numFmtId="0" fontId="6" fillId="0" borderId="7" xfId="5" applyFont="1" applyBorder="1" applyAlignment="1">
      <alignment horizontal="right" vertical="center" wrapText="1"/>
    </xf>
    <xf numFmtId="0" fontId="6" fillId="0" borderId="8" xfId="5" applyFont="1" applyBorder="1" applyAlignment="1">
      <alignment horizontal="right" vertical="center" wrapText="1"/>
    </xf>
    <xf numFmtId="0" fontId="6" fillId="0" borderId="9" xfId="5" applyFont="1" applyBorder="1" applyAlignment="1">
      <alignment horizontal="right" vertical="center" wrapText="1"/>
    </xf>
    <xf numFmtId="0" fontId="6" fillId="0" borderId="0" xfId="5" applyFont="1" applyBorder="1" applyAlignment="1">
      <alignment horizontal="center" vertical="center" wrapText="1"/>
    </xf>
    <xf numFmtId="0" fontId="6" fillId="0" borderId="5" xfId="5" applyFont="1" applyBorder="1" applyAlignment="1">
      <alignment horizontal="center" vertical="center" wrapText="1"/>
    </xf>
    <xf numFmtId="0" fontId="6" fillId="0" borderId="7" xfId="5" applyFont="1" applyBorder="1" applyAlignment="1">
      <alignment horizontal="center" vertical="center"/>
    </xf>
    <xf numFmtId="0" fontId="6" fillId="0" borderId="8" xfId="5" applyFont="1" applyBorder="1" applyAlignment="1">
      <alignment horizontal="center" vertical="center"/>
    </xf>
    <xf numFmtId="0" fontId="6" fillId="0" borderId="9" xfId="5" applyFont="1" applyBorder="1" applyAlignment="1">
      <alignment horizontal="center" vertical="center"/>
    </xf>
    <xf numFmtId="0" fontId="6" fillId="0" borderId="10" xfId="5" applyFont="1" applyBorder="1" applyAlignment="1">
      <alignment horizontal="center" vertical="center"/>
    </xf>
    <xf numFmtId="0" fontId="6" fillId="0" borderId="0" xfId="5" applyFont="1" applyBorder="1" applyAlignment="1">
      <alignment horizontal="center" vertical="center"/>
    </xf>
    <xf numFmtId="0" fontId="6" fillId="0" borderId="11" xfId="5" applyFont="1" applyBorder="1" applyAlignment="1">
      <alignment horizontal="center" vertical="center"/>
    </xf>
    <xf numFmtId="0" fontId="6" fillId="0" borderId="13" xfId="5" applyFont="1" applyBorder="1" applyAlignment="1">
      <alignment horizontal="center" vertical="center"/>
    </xf>
    <xf numFmtId="0" fontId="6" fillId="0" borderId="5" xfId="5" applyFont="1" applyBorder="1" applyAlignment="1">
      <alignment horizontal="center" vertical="center"/>
    </xf>
    <xf numFmtId="0" fontId="6" fillId="0" borderId="15" xfId="5" applyFont="1" applyBorder="1" applyAlignment="1">
      <alignment horizontal="center" vertical="center"/>
    </xf>
    <xf numFmtId="0" fontId="8" fillId="0" borderId="0" xfId="5" applyFont="1" applyAlignment="1">
      <alignment horizontal="center" vertical="center"/>
    </xf>
    <xf numFmtId="0" fontId="8" fillId="0" borderId="0" xfId="5" applyFont="1" applyAlignment="1">
      <alignment vertical="center"/>
    </xf>
    <xf numFmtId="0" fontId="12" fillId="0" borderId="0" xfId="5" applyFont="1" applyAlignment="1">
      <alignment horizontal="left"/>
    </xf>
    <xf numFmtId="0" fontId="6" fillId="0" borderId="1" xfId="5" applyFont="1" applyBorder="1" applyAlignment="1">
      <alignment horizontal="center" vertical="center"/>
    </xf>
    <xf numFmtId="0" fontId="6" fillId="0" borderId="12" xfId="5" applyFont="1" applyBorder="1" applyAlignment="1">
      <alignment horizontal="center" vertical="center"/>
    </xf>
    <xf numFmtId="0" fontId="6" fillId="0" borderId="2" xfId="5" applyFont="1" applyBorder="1" applyAlignment="1">
      <alignment horizontal="center" vertical="center"/>
    </xf>
    <xf numFmtId="0" fontId="1" fillId="0" borderId="1" xfId="5" applyBorder="1" applyAlignment="1">
      <alignment horizontal="center" vertical="center"/>
    </xf>
    <xf numFmtId="0" fontId="1" fillId="0" borderId="12" xfId="5" applyBorder="1" applyAlignment="1">
      <alignment horizontal="center" vertical="center"/>
    </xf>
    <xf numFmtId="0" fontId="1" fillId="0" borderId="2" xfId="5" applyBorder="1" applyAlignment="1">
      <alignment horizontal="center" vertical="center"/>
    </xf>
    <xf numFmtId="0" fontId="6" fillId="0" borderId="1" xfId="5" applyFont="1" applyBorder="1" applyAlignment="1">
      <alignment horizontal="left" vertical="center"/>
    </xf>
    <xf numFmtId="0" fontId="1" fillId="0" borderId="1" xfId="5" applyBorder="1" applyAlignment="1">
      <alignment horizontal="left" vertical="center"/>
    </xf>
    <xf numFmtId="0" fontId="1" fillId="0" borderId="12" xfId="5" applyBorder="1" applyAlignment="1">
      <alignment horizontal="left" vertical="center"/>
    </xf>
    <xf numFmtId="0" fontId="1" fillId="0" borderId="2" xfId="5" applyBorder="1" applyAlignment="1">
      <alignment horizontal="left" vertical="center"/>
    </xf>
    <xf numFmtId="0" fontId="6" fillId="0" borderId="0" xfId="7" applyFont="1" applyAlignment="1">
      <alignment horizontal="left" vertical="center"/>
    </xf>
    <xf numFmtId="0" fontId="5" fillId="0" borderId="0" xfId="7" applyFont="1" applyAlignment="1">
      <alignment horizontal="center" vertical="center"/>
    </xf>
    <xf numFmtId="0" fontId="6" fillId="0" borderId="0" xfId="7" applyFont="1" applyAlignment="1">
      <alignment horizontal="distributed" vertical="justify"/>
    </xf>
    <xf numFmtId="0" fontId="6" fillId="0" borderId="0" xfId="7" applyFont="1" applyAlignment="1">
      <alignment horizontal="center" vertical="center"/>
    </xf>
    <xf numFmtId="0" fontId="6" fillId="0" borderId="0" xfId="7" applyFont="1" applyAlignment="1">
      <alignment horizontal="distributed" vertical="center"/>
    </xf>
    <xf numFmtId="0" fontId="6" fillId="0" borderId="0" xfId="7" applyFont="1" applyAlignment="1">
      <alignment horizontal="left" vertical="center" shrinkToFit="1"/>
    </xf>
    <xf numFmtId="0" fontId="11" fillId="0" borderId="0" xfId="7" applyFont="1" applyAlignment="1">
      <alignment horizontal="center" vertical="center"/>
    </xf>
    <xf numFmtId="0" fontId="6" fillId="0" borderId="7" xfId="7" applyFont="1" applyBorder="1" applyAlignment="1">
      <alignment horizontal="center" vertical="center"/>
    </xf>
    <xf numFmtId="0" fontId="6" fillId="0" borderId="8" xfId="7" applyFont="1" applyBorder="1" applyAlignment="1">
      <alignment horizontal="center" vertical="center"/>
    </xf>
    <xf numFmtId="0" fontId="6" fillId="0" borderId="9" xfId="7" applyFont="1" applyBorder="1" applyAlignment="1">
      <alignment horizontal="center" vertical="center"/>
    </xf>
    <xf numFmtId="0" fontId="6" fillId="0" borderId="13" xfId="7" applyFont="1" applyBorder="1" applyAlignment="1">
      <alignment horizontal="center" vertical="center"/>
    </xf>
    <xf numFmtId="0" fontId="6" fillId="0" borderId="5" xfId="7" applyFont="1" applyBorder="1" applyAlignment="1">
      <alignment horizontal="center" vertical="center"/>
    </xf>
    <xf numFmtId="0" fontId="6" fillId="0" borderId="15" xfId="7" applyFont="1" applyBorder="1" applyAlignment="1">
      <alignment horizontal="center" vertical="center"/>
    </xf>
    <xf numFmtId="0" fontId="6" fillId="0" borderId="7" xfId="7" applyFont="1" applyBorder="1" applyAlignment="1">
      <alignment horizontal="center" vertical="center" wrapText="1"/>
    </xf>
    <xf numFmtId="0" fontId="6" fillId="0" borderId="6" xfId="7" applyFont="1" applyBorder="1" applyAlignment="1">
      <alignment horizontal="center" vertical="center"/>
    </xf>
    <xf numFmtId="0" fontId="6" fillId="0" borderId="6" xfId="7" applyFont="1" applyBorder="1" applyAlignment="1">
      <alignment horizontal="left" vertical="center" wrapText="1"/>
    </xf>
    <xf numFmtId="0" fontId="6" fillId="0" borderId="7" xfId="7" applyFont="1" applyBorder="1" applyAlignment="1">
      <alignment horizontal="left" vertical="center"/>
    </xf>
    <xf numFmtId="0" fontId="6" fillId="0" borderId="8" xfId="7" applyFont="1" applyBorder="1" applyAlignment="1">
      <alignment horizontal="left" vertical="center"/>
    </xf>
    <xf numFmtId="0" fontId="6" fillId="0" borderId="9" xfId="7" applyFont="1" applyBorder="1" applyAlignment="1">
      <alignment horizontal="left" vertical="center"/>
    </xf>
    <xf numFmtId="0" fontId="6" fillId="0" borderId="10" xfId="7" applyFont="1" applyBorder="1" applyAlignment="1">
      <alignment horizontal="left" vertical="center"/>
    </xf>
    <xf numFmtId="0" fontId="6" fillId="0" borderId="0" xfId="7" applyFont="1" applyBorder="1" applyAlignment="1">
      <alignment horizontal="left" vertical="center"/>
    </xf>
    <xf numFmtId="0" fontId="6" fillId="0" borderId="11" xfId="7" applyFont="1" applyBorder="1" applyAlignment="1">
      <alignment horizontal="left" vertical="center"/>
    </xf>
    <xf numFmtId="0" fontId="6" fillId="0" borderId="13" xfId="7" applyFont="1" applyBorder="1" applyAlignment="1">
      <alignment horizontal="left" vertical="center"/>
    </xf>
    <xf numFmtId="0" fontId="6" fillId="0" borderId="5" xfId="7" applyFont="1" applyBorder="1" applyAlignment="1">
      <alignment horizontal="left" vertical="center"/>
    </xf>
    <xf numFmtId="0" fontId="6" fillId="0" borderId="15" xfId="7" applyFont="1" applyBorder="1" applyAlignment="1">
      <alignment horizontal="left" vertical="center"/>
    </xf>
    <xf numFmtId="0" fontId="6" fillId="0" borderId="26" xfId="0" applyFont="1" applyBorder="1" applyAlignment="1">
      <alignment horizontal="center"/>
    </xf>
    <xf numFmtId="0" fontId="6" fillId="0" borderId="25" xfId="0" applyFont="1" applyBorder="1" applyAlignment="1">
      <alignment horizontal="center"/>
    </xf>
    <xf numFmtId="0" fontId="8" fillId="0" borderId="0" xfId="0" applyFont="1" applyAlignment="1">
      <alignment horizontal="center"/>
    </xf>
    <xf numFmtId="0" fontId="6" fillId="0" borderId="15" xfId="0" applyFont="1" applyBorder="1" applyAlignment="1">
      <alignment horizontal="center" vertical="center" wrapText="1"/>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7" fillId="0" borderId="38" xfId="0" applyFont="1" applyBorder="1" applyAlignment="1">
      <alignment horizontal="center" vertical="center"/>
    </xf>
    <xf numFmtId="0" fontId="7" fillId="0" borderId="43" xfId="0" applyFont="1" applyBorder="1" applyAlignment="1">
      <alignment horizontal="center" vertical="center"/>
    </xf>
    <xf numFmtId="0" fontId="7" fillId="0" borderId="39" xfId="0" applyFont="1" applyBorder="1" applyAlignment="1">
      <alignment horizontal="center" vertical="center"/>
    </xf>
    <xf numFmtId="0" fontId="6" fillId="0" borderId="1" xfId="10" applyFont="1" applyBorder="1" applyAlignment="1">
      <alignment horizontal="center" vertical="center"/>
    </xf>
    <xf numFmtId="0" fontId="6" fillId="0" borderId="12" xfId="10" applyFont="1" applyBorder="1" applyAlignment="1">
      <alignment horizontal="center" vertical="center"/>
    </xf>
    <xf numFmtId="0" fontId="6" fillId="0" borderId="27" xfId="0" applyFont="1" applyBorder="1" applyAlignment="1">
      <alignment horizontal="left" vertical="center"/>
    </xf>
    <xf numFmtId="0" fontId="6" fillId="0" borderId="26" xfId="0" applyFont="1" applyBorder="1" applyAlignment="1">
      <alignment horizontal="left" vertical="center"/>
    </xf>
    <xf numFmtId="0" fontId="6" fillId="0" borderId="2" xfId="10" applyFont="1" applyBorder="1" applyAlignment="1">
      <alignment horizontal="center" vertical="center"/>
    </xf>
    <xf numFmtId="0" fontId="6" fillId="0" borderId="24" xfId="0" applyFont="1" applyBorder="1" applyAlignment="1">
      <alignment horizontal="left" vertical="center"/>
    </xf>
    <xf numFmtId="0" fontId="6" fillId="0" borderId="59" xfId="0" applyFont="1" applyBorder="1" applyAlignment="1">
      <alignment horizontal="left" vertical="center"/>
    </xf>
    <xf numFmtId="0" fontId="6" fillId="0" borderId="51" xfId="0" applyFont="1" applyBorder="1" applyAlignment="1">
      <alignment horizontal="left" vertical="center"/>
    </xf>
    <xf numFmtId="0" fontId="6" fillId="0" borderId="40" xfId="0" applyFont="1" applyBorder="1" applyAlignment="1">
      <alignment horizontal="left" vertical="center"/>
    </xf>
    <xf numFmtId="0" fontId="6" fillId="0" borderId="46" xfId="0" applyFont="1" applyBorder="1" applyAlignment="1">
      <alignment horizontal="left" vertical="center"/>
    </xf>
    <xf numFmtId="0" fontId="6" fillId="0" borderId="60" xfId="0" applyFont="1" applyBorder="1" applyAlignment="1">
      <alignment horizontal="left" vertical="center"/>
    </xf>
    <xf numFmtId="0" fontId="6" fillId="0" borderId="37" xfId="0" applyFont="1" applyBorder="1" applyAlignment="1">
      <alignment horizontal="left" vertical="center"/>
    </xf>
  </cellXfs>
  <cellStyles count="52">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メモ 2" xfId="38"/>
    <cellStyle name="リンク セル 2" xfId="39"/>
    <cellStyle name="悪い 2" xfId="40"/>
    <cellStyle name="計算 2" xfId="41"/>
    <cellStyle name="警告文 2" xfId="42"/>
    <cellStyle name="桁区切り" xfId="1" builtinId="6"/>
    <cellStyle name="桁区切り 2" xfId="3"/>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2" xfId="2"/>
    <cellStyle name="標準 3" xfId="4"/>
    <cellStyle name="標準 4" xfId="5"/>
    <cellStyle name="標準 5" xfId="8"/>
    <cellStyle name="標準 6" xfId="9"/>
    <cellStyle name="標準 7" xfId="10"/>
    <cellStyle name="標準_○H23交付要綱様式（昨年度様式を含む）" xfId="7"/>
    <cellStyle name="未定義" xfId="6"/>
    <cellStyle name="良い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O51"/>
  <sheetViews>
    <sheetView showGridLines="0" zoomScaleNormal="100" zoomScaleSheetLayoutView="75" workbookViewId="0">
      <selection activeCell="I40" sqref="I40:I41"/>
    </sheetView>
  </sheetViews>
  <sheetFormatPr defaultRowHeight="13.5"/>
  <cols>
    <col min="1" max="1" width="3.125" style="1" customWidth="1"/>
    <col min="2" max="2" width="13.375" style="1" customWidth="1"/>
    <col min="3" max="3" width="20" style="1" customWidth="1"/>
    <col min="4" max="4" width="8.75" style="1" customWidth="1"/>
    <col min="5" max="5" width="16.625" style="1" customWidth="1"/>
    <col min="6" max="7" width="18.125" style="1" customWidth="1"/>
    <col min="8" max="8" width="12.5" style="1" customWidth="1"/>
    <col min="9" max="9" width="16.625" style="1" customWidth="1"/>
    <col min="10" max="10" width="8.5" style="1" customWidth="1"/>
    <col min="11" max="11" width="16.625" style="1" customWidth="1"/>
    <col min="12" max="12" width="3.5" style="1" customWidth="1"/>
    <col min="13" max="16384" width="9" style="1"/>
  </cols>
  <sheetData>
    <row r="1" spans="2:15" ht="18.75" customHeight="1">
      <c r="B1" s="1" t="s">
        <v>100</v>
      </c>
      <c r="C1" s="2"/>
      <c r="D1" s="21"/>
    </row>
    <row r="2" spans="2:15" ht="30" customHeight="1">
      <c r="B2" s="125" t="s">
        <v>0</v>
      </c>
      <c r="C2" s="125"/>
      <c r="D2" s="125"/>
      <c r="E2" s="125"/>
      <c r="F2" s="125"/>
      <c r="G2" s="125"/>
      <c r="H2" s="125"/>
      <c r="I2" s="125"/>
      <c r="J2" s="125"/>
      <c r="K2" s="125"/>
      <c r="L2" s="22"/>
      <c r="M2" s="22"/>
    </row>
    <row r="3" spans="2:15" ht="19.5" customHeight="1">
      <c r="D3" s="23"/>
      <c r="E3" s="23"/>
      <c r="F3" s="23"/>
      <c r="G3" s="23"/>
      <c r="H3" s="23"/>
      <c r="I3" s="23"/>
      <c r="J3" s="23"/>
      <c r="K3" s="23"/>
      <c r="L3" s="22"/>
      <c r="M3" s="22"/>
      <c r="O3" s="1" t="s">
        <v>102</v>
      </c>
    </row>
    <row r="4" spans="2:15" ht="15" customHeight="1">
      <c r="D4" s="23"/>
      <c r="E4" s="23"/>
      <c r="F4" s="23"/>
      <c r="G4" s="23"/>
      <c r="H4" s="23"/>
      <c r="I4" s="23"/>
      <c r="J4" s="24"/>
      <c r="K4" s="24"/>
      <c r="L4" s="22"/>
      <c r="M4" s="22"/>
      <c r="O4" s="1" t="s">
        <v>104</v>
      </c>
    </row>
    <row r="5" spans="2:15" ht="18.75" customHeight="1">
      <c r="B5" s="1" t="s">
        <v>67</v>
      </c>
      <c r="C5" s="25"/>
      <c r="D5" s="21"/>
      <c r="E5" s="21"/>
      <c r="F5" s="21"/>
      <c r="G5" s="21"/>
      <c r="H5" s="21"/>
      <c r="I5" s="21"/>
      <c r="J5" s="21"/>
      <c r="K5" s="21"/>
    </row>
    <row r="6" spans="2:15" s="26" customFormat="1" ht="60" customHeight="1">
      <c r="B6" s="140" t="s">
        <v>66</v>
      </c>
      <c r="C6" s="133" t="s">
        <v>32</v>
      </c>
      <c r="D6" s="134"/>
      <c r="E6" s="27" t="s">
        <v>1</v>
      </c>
      <c r="F6" s="28" t="s">
        <v>2</v>
      </c>
      <c r="G6" s="29" t="s">
        <v>3</v>
      </c>
      <c r="H6" s="27" t="s">
        <v>57</v>
      </c>
      <c r="I6" s="27" t="s">
        <v>58</v>
      </c>
      <c r="J6" s="29" t="s">
        <v>13</v>
      </c>
      <c r="K6" s="29" t="s">
        <v>47</v>
      </c>
      <c r="L6" s="30"/>
      <c r="M6" s="30"/>
    </row>
    <row r="7" spans="2:15" ht="15" customHeight="1">
      <c r="B7" s="141"/>
      <c r="C7" s="135"/>
      <c r="D7" s="136"/>
      <c r="E7" s="31" t="s">
        <v>5</v>
      </c>
      <c r="F7" s="31" t="s">
        <v>6</v>
      </c>
      <c r="G7" s="31" t="s">
        <v>59</v>
      </c>
      <c r="H7" s="31" t="s">
        <v>60</v>
      </c>
      <c r="I7" s="31" t="s">
        <v>61</v>
      </c>
      <c r="J7" s="31" t="s">
        <v>63</v>
      </c>
      <c r="K7" s="31" t="s">
        <v>64</v>
      </c>
    </row>
    <row r="8" spans="2:15" ht="15" customHeight="1">
      <c r="B8" s="129"/>
      <c r="C8" s="137"/>
      <c r="D8" s="137"/>
      <c r="E8" s="32" t="s">
        <v>8</v>
      </c>
      <c r="F8" s="32" t="s">
        <v>8</v>
      </c>
      <c r="G8" s="32" t="s">
        <v>8</v>
      </c>
      <c r="H8" s="32"/>
      <c r="I8" s="32"/>
      <c r="J8" s="33"/>
      <c r="K8" s="32" t="s">
        <v>8</v>
      </c>
    </row>
    <row r="9" spans="2:15" ht="24" customHeight="1">
      <c r="B9" s="130"/>
      <c r="C9" s="117" t="s">
        <v>33</v>
      </c>
      <c r="D9" s="118"/>
      <c r="E9" s="93"/>
      <c r="F9" s="93"/>
      <c r="G9" s="93">
        <f>IF(F9&gt;0,F9,E9)</f>
        <v>0</v>
      </c>
      <c r="H9" s="96">
        <v>600000</v>
      </c>
      <c r="I9" s="93">
        <f>IF(G9&lt;H9,G9,H9)</f>
        <v>0</v>
      </c>
      <c r="J9" s="138" t="s">
        <v>65</v>
      </c>
      <c r="K9" s="74">
        <f>ROUNDDOWN(I9/3,-3)</f>
        <v>0</v>
      </c>
    </row>
    <row r="10" spans="2:15" ht="24" customHeight="1">
      <c r="B10" s="130"/>
      <c r="C10" s="115" t="s">
        <v>34</v>
      </c>
      <c r="D10" s="116"/>
      <c r="E10" s="119"/>
      <c r="F10" s="119"/>
      <c r="G10" s="119">
        <f t="shared" ref="G10" si="0">IF(F10&gt;0,F10,E10)</f>
        <v>0</v>
      </c>
      <c r="H10" s="123">
        <f>IF(D41="あり",650000,600000)</f>
        <v>600000</v>
      </c>
      <c r="I10" s="119">
        <f>IF(G10&lt;H10,G10,H10)</f>
        <v>0</v>
      </c>
      <c r="J10" s="138"/>
      <c r="K10" s="142">
        <f>ROUNDDOWN(I10/3,-3)</f>
        <v>0</v>
      </c>
    </row>
    <row r="11" spans="2:15" ht="24" customHeight="1">
      <c r="B11" s="130"/>
      <c r="C11" s="94" t="s">
        <v>101</v>
      </c>
      <c r="D11" s="95" t="s">
        <v>103</v>
      </c>
      <c r="E11" s="120"/>
      <c r="F11" s="120"/>
      <c r="G11" s="120"/>
      <c r="H11" s="124"/>
      <c r="I11" s="120"/>
      <c r="J11" s="138"/>
      <c r="K11" s="143"/>
    </row>
    <row r="12" spans="2:15" ht="24" customHeight="1">
      <c r="B12" s="130"/>
      <c r="C12" s="115" t="s">
        <v>35</v>
      </c>
      <c r="D12" s="116"/>
      <c r="E12" s="44"/>
      <c r="F12" s="44"/>
      <c r="G12" s="93">
        <f t="shared" ref="G12:G13" si="1">IF(F12&gt;0,F12,E12)</f>
        <v>0</v>
      </c>
      <c r="H12" s="97">
        <v>200000</v>
      </c>
      <c r="I12" s="93">
        <f t="shared" ref="I12:I38" si="2">IF(G12&lt;H12,G12,H12)</f>
        <v>0</v>
      </c>
      <c r="J12" s="138"/>
      <c r="K12" s="70">
        <f>ROUNDDOWN(I12/3,-3)</f>
        <v>0</v>
      </c>
    </row>
    <row r="13" spans="2:15" ht="24" customHeight="1">
      <c r="B13" s="130"/>
      <c r="C13" s="115" t="s">
        <v>36</v>
      </c>
      <c r="D13" s="116"/>
      <c r="E13" s="44"/>
      <c r="F13" s="44"/>
      <c r="G13" s="93">
        <f t="shared" si="1"/>
        <v>0</v>
      </c>
      <c r="H13" s="97">
        <v>200000</v>
      </c>
      <c r="I13" s="93">
        <f t="shared" si="2"/>
        <v>0</v>
      </c>
      <c r="J13" s="138"/>
      <c r="K13" s="70">
        <f t="shared" ref="K13:K14" si="3">ROUNDDOWN(I13/3,-3)</f>
        <v>0</v>
      </c>
    </row>
    <row r="14" spans="2:15" ht="24" customHeight="1">
      <c r="B14" s="130"/>
      <c r="C14" s="121" t="s">
        <v>37</v>
      </c>
      <c r="D14" s="122"/>
      <c r="E14" s="92"/>
      <c r="F14" s="92"/>
      <c r="G14" s="98">
        <f>IF(F14&gt;0,F14,E14)</f>
        <v>0</v>
      </c>
      <c r="H14" s="99">
        <v>40000</v>
      </c>
      <c r="I14" s="98">
        <f t="shared" si="2"/>
        <v>0</v>
      </c>
      <c r="J14" s="139"/>
      <c r="K14" s="70">
        <f t="shared" si="3"/>
        <v>0</v>
      </c>
    </row>
    <row r="15" spans="2:15" ht="24" customHeight="1">
      <c r="B15" s="129"/>
      <c r="C15" s="131" t="s">
        <v>33</v>
      </c>
      <c r="D15" s="132"/>
      <c r="E15" s="100"/>
      <c r="F15" s="100"/>
      <c r="G15" s="100">
        <f t="shared" ref="G15:G38" si="4">IF(F15&gt;0,F15,E15)</f>
        <v>0</v>
      </c>
      <c r="H15" s="101">
        <v>600000</v>
      </c>
      <c r="I15" s="100">
        <f t="shared" si="2"/>
        <v>0</v>
      </c>
      <c r="J15" s="138" t="s">
        <v>65</v>
      </c>
      <c r="K15" s="88">
        <f>ROUNDDOWN(I15/3,-3)</f>
        <v>0</v>
      </c>
    </row>
    <row r="16" spans="2:15" ht="24" customHeight="1">
      <c r="B16" s="130"/>
      <c r="C16" s="115" t="s">
        <v>34</v>
      </c>
      <c r="D16" s="116"/>
      <c r="E16" s="119"/>
      <c r="F16" s="119"/>
      <c r="G16" s="119">
        <f t="shared" si="4"/>
        <v>0</v>
      </c>
      <c r="H16" s="123">
        <f>IF(D41="あり",650000,600000)</f>
        <v>600000</v>
      </c>
      <c r="I16" s="119">
        <f>IF(G16&lt;H16,G16,H16)</f>
        <v>0</v>
      </c>
      <c r="J16" s="138"/>
      <c r="K16" s="142">
        <f>ROUNDDOWN(I16/3,-3)</f>
        <v>0</v>
      </c>
    </row>
    <row r="17" spans="2:11" ht="24" customHeight="1">
      <c r="B17" s="130"/>
      <c r="C17" s="94" t="s">
        <v>101</v>
      </c>
      <c r="D17" s="95" t="s">
        <v>103</v>
      </c>
      <c r="E17" s="120"/>
      <c r="F17" s="120"/>
      <c r="G17" s="120"/>
      <c r="H17" s="124"/>
      <c r="I17" s="120"/>
      <c r="J17" s="138"/>
      <c r="K17" s="143"/>
    </row>
    <row r="18" spans="2:11" ht="24" customHeight="1">
      <c r="B18" s="130"/>
      <c r="C18" s="115" t="s">
        <v>35</v>
      </c>
      <c r="D18" s="116"/>
      <c r="E18" s="44"/>
      <c r="F18" s="44"/>
      <c r="G18" s="93">
        <f t="shared" si="4"/>
        <v>0</v>
      </c>
      <c r="H18" s="97">
        <v>200000</v>
      </c>
      <c r="I18" s="93">
        <f t="shared" si="2"/>
        <v>0</v>
      </c>
      <c r="J18" s="138"/>
      <c r="K18" s="70">
        <f t="shared" ref="K18:K20" si="5">ROUNDDOWN(I18/3,-3)</f>
        <v>0</v>
      </c>
    </row>
    <row r="19" spans="2:11" ht="24" customHeight="1">
      <c r="B19" s="130"/>
      <c r="C19" s="115" t="s">
        <v>36</v>
      </c>
      <c r="D19" s="116"/>
      <c r="E19" s="44"/>
      <c r="F19" s="44"/>
      <c r="G19" s="93">
        <f t="shared" si="4"/>
        <v>0</v>
      </c>
      <c r="H19" s="97">
        <v>200000</v>
      </c>
      <c r="I19" s="93">
        <f t="shared" si="2"/>
        <v>0</v>
      </c>
      <c r="J19" s="138"/>
      <c r="K19" s="70">
        <f t="shared" si="5"/>
        <v>0</v>
      </c>
    </row>
    <row r="20" spans="2:11" ht="24" customHeight="1">
      <c r="B20" s="130"/>
      <c r="C20" s="154" t="s">
        <v>37</v>
      </c>
      <c r="D20" s="155"/>
      <c r="E20" s="102"/>
      <c r="F20" s="102"/>
      <c r="G20" s="103">
        <f t="shared" si="4"/>
        <v>0</v>
      </c>
      <c r="H20" s="99">
        <v>40000</v>
      </c>
      <c r="I20" s="103">
        <f t="shared" si="2"/>
        <v>0</v>
      </c>
      <c r="J20" s="139"/>
      <c r="K20" s="73">
        <f t="shared" si="5"/>
        <v>0</v>
      </c>
    </row>
    <row r="21" spans="2:11" ht="24" customHeight="1">
      <c r="B21" s="129"/>
      <c r="C21" s="117" t="s">
        <v>33</v>
      </c>
      <c r="D21" s="118"/>
      <c r="E21" s="93"/>
      <c r="F21" s="93"/>
      <c r="G21" s="93">
        <f t="shared" si="4"/>
        <v>0</v>
      </c>
      <c r="H21" s="101">
        <v>600000</v>
      </c>
      <c r="I21" s="93">
        <f t="shared" si="2"/>
        <v>0</v>
      </c>
      <c r="J21" s="138" t="s">
        <v>65</v>
      </c>
      <c r="K21" s="74">
        <f>ROUNDDOWN(I21/3,-3)</f>
        <v>0</v>
      </c>
    </row>
    <row r="22" spans="2:11" ht="24" customHeight="1">
      <c r="B22" s="130"/>
      <c r="C22" s="115" t="s">
        <v>34</v>
      </c>
      <c r="D22" s="116"/>
      <c r="E22" s="119"/>
      <c r="F22" s="119"/>
      <c r="G22" s="119">
        <f t="shared" si="4"/>
        <v>0</v>
      </c>
      <c r="H22" s="123">
        <f>IF(D41="あり",650000,600000)</f>
        <v>600000</v>
      </c>
      <c r="I22" s="119">
        <f>IF(G22&lt;H22,G22,H22)</f>
        <v>0</v>
      </c>
      <c r="J22" s="138"/>
      <c r="K22" s="142">
        <f>ROUNDDOWN(I22/3,-3)</f>
        <v>0</v>
      </c>
    </row>
    <row r="23" spans="2:11" ht="24" customHeight="1">
      <c r="B23" s="130"/>
      <c r="C23" s="94" t="s">
        <v>101</v>
      </c>
      <c r="D23" s="95" t="s">
        <v>103</v>
      </c>
      <c r="E23" s="120"/>
      <c r="F23" s="120"/>
      <c r="G23" s="120"/>
      <c r="H23" s="124"/>
      <c r="I23" s="120"/>
      <c r="J23" s="138"/>
      <c r="K23" s="143"/>
    </row>
    <row r="24" spans="2:11" ht="24" customHeight="1">
      <c r="B24" s="130"/>
      <c r="C24" s="115" t="s">
        <v>35</v>
      </c>
      <c r="D24" s="116"/>
      <c r="E24" s="44"/>
      <c r="F24" s="44"/>
      <c r="G24" s="93">
        <f t="shared" si="4"/>
        <v>0</v>
      </c>
      <c r="H24" s="97">
        <v>200000</v>
      </c>
      <c r="I24" s="93">
        <f t="shared" si="2"/>
        <v>0</v>
      </c>
      <c r="J24" s="138"/>
      <c r="K24" s="70">
        <f t="shared" ref="K24:K25" si="6">ROUNDDOWN(I24/3,-3)</f>
        <v>0</v>
      </c>
    </row>
    <row r="25" spans="2:11" ht="24" customHeight="1">
      <c r="B25" s="130"/>
      <c r="C25" s="115" t="s">
        <v>36</v>
      </c>
      <c r="D25" s="116"/>
      <c r="E25" s="44"/>
      <c r="F25" s="44"/>
      <c r="G25" s="93">
        <f t="shared" si="4"/>
        <v>0</v>
      </c>
      <c r="H25" s="97">
        <v>200000</v>
      </c>
      <c r="I25" s="93">
        <f t="shared" si="2"/>
        <v>0</v>
      </c>
      <c r="J25" s="138"/>
      <c r="K25" s="70">
        <f t="shared" si="6"/>
        <v>0</v>
      </c>
    </row>
    <row r="26" spans="2:11" ht="24" customHeight="1">
      <c r="B26" s="130"/>
      <c r="C26" s="154" t="s">
        <v>37</v>
      </c>
      <c r="D26" s="155"/>
      <c r="E26" s="102"/>
      <c r="F26" s="102"/>
      <c r="G26" s="98">
        <f t="shared" si="4"/>
        <v>0</v>
      </c>
      <c r="H26" s="99">
        <v>40000</v>
      </c>
      <c r="I26" s="98">
        <f t="shared" si="2"/>
        <v>0</v>
      </c>
      <c r="J26" s="139"/>
      <c r="K26" s="73">
        <f>ROUNDDOWN(I26/3,-3)</f>
        <v>0</v>
      </c>
    </row>
    <row r="27" spans="2:11" ht="24" customHeight="1">
      <c r="B27" s="129"/>
      <c r="C27" s="117" t="s">
        <v>33</v>
      </c>
      <c r="D27" s="118"/>
      <c r="E27" s="93"/>
      <c r="F27" s="93"/>
      <c r="G27" s="100">
        <f t="shared" si="4"/>
        <v>0</v>
      </c>
      <c r="H27" s="101">
        <v>600000</v>
      </c>
      <c r="I27" s="100">
        <f t="shared" si="2"/>
        <v>0</v>
      </c>
      <c r="J27" s="138" t="s">
        <v>65</v>
      </c>
      <c r="K27" s="74">
        <f>ROUNDDOWN(I27/3,-3)</f>
        <v>0</v>
      </c>
    </row>
    <row r="28" spans="2:11" ht="24" customHeight="1">
      <c r="B28" s="130"/>
      <c r="C28" s="115" t="s">
        <v>34</v>
      </c>
      <c r="D28" s="116"/>
      <c r="E28" s="119"/>
      <c r="F28" s="119"/>
      <c r="G28" s="119">
        <f t="shared" si="4"/>
        <v>0</v>
      </c>
      <c r="H28" s="123">
        <f>IF(D41="あり",650000,600000)</f>
        <v>600000</v>
      </c>
      <c r="I28" s="119">
        <f>IF(G28&lt;H28,G28,H28)</f>
        <v>0</v>
      </c>
      <c r="J28" s="138"/>
      <c r="K28" s="142">
        <f>ROUNDDOWN(I28/3,-3)</f>
        <v>0</v>
      </c>
    </row>
    <row r="29" spans="2:11" ht="24" customHeight="1">
      <c r="B29" s="130"/>
      <c r="C29" s="94" t="s">
        <v>101</v>
      </c>
      <c r="D29" s="95" t="s">
        <v>103</v>
      </c>
      <c r="E29" s="120"/>
      <c r="F29" s="120"/>
      <c r="G29" s="120"/>
      <c r="H29" s="124"/>
      <c r="I29" s="120"/>
      <c r="J29" s="138"/>
      <c r="K29" s="143"/>
    </row>
    <row r="30" spans="2:11" ht="24" customHeight="1">
      <c r="B30" s="130"/>
      <c r="C30" s="115" t="s">
        <v>35</v>
      </c>
      <c r="D30" s="116"/>
      <c r="E30" s="44"/>
      <c r="F30" s="44"/>
      <c r="G30" s="93">
        <f t="shared" si="4"/>
        <v>0</v>
      </c>
      <c r="H30" s="97">
        <v>200000</v>
      </c>
      <c r="I30" s="93">
        <f t="shared" si="2"/>
        <v>0</v>
      </c>
      <c r="J30" s="138"/>
      <c r="K30" s="70">
        <f t="shared" ref="K30:K31" si="7">ROUNDDOWN(I30/3,-3)</f>
        <v>0</v>
      </c>
    </row>
    <row r="31" spans="2:11" ht="24" customHeight="1">
      <c r="B31" s="130"/>
      <c r="C31" s="115" t="s">
        <v>36</v>
      </c>
      <c r="D31" s="116"/>
      <c r="E31" s="44"/>
      <c r="F31" s="44"/>
      <c r="G31" s="93">
        <f t="shared" si="4"/>
        <v>0</v>
      </c>
      <c r="H31" s="97">
        <v>200000</v>
      </c>
      <c r="I31" s="93">
        <f t="shared" si="2"/>
        <v>0</v>
      </c>
      <c r="J31" s="138"/>
      <c r="K31" s="70">
        <f t="shared" si="7"/>
        <v>0</v>
      </c>
    </row>
    <row r="32" spans="2:11" ht="24" customHeight="1">
      <c r="B32" s="130"/>
      <c r="C32" s="121" t="s">
        <v>37</v>
      </c>
      <c r="D32" s="122"/>
      <c r="E32" s="92"/>
      <c r="F32" s="92"/>
      <c r="G32" s="103">
        <f t="shared" si="4"/>
        <v>0</v>
      </c>
      <c r="H32" s="99">
        <v>40000</v>
      </c>
      <c r="I32" s="103">
        <f t="shared" si="2"/>
        <v>0</v>
      </c>
      <c r="J32" s="138"/>
      <c r="K32" s="75">
        <f>ROUNDDOWN(I32/3,-3)</f>
        <v>0</v>
      </c>
    </row>
    <row r="33" spans="2:11" ht="24" customHeight="1">
      <c r="B33" s="129"/>
      <c r="C33" s="131" t="s">
        <v>33</v>
      </c>
      <c r="D33" s="132"/>
      <c r="E33" s="100"/>
      <c r="F33" s="100"/>
      <c r="G33" s="93">
        <f t="shared" si="4"/>
        <v>0</v>
      </c>
      <c r="H33" s="101">
        <v>600000</v>
      </c>
      <c r="I33" s="93">
        <f t="shared" si="2"/>
        <v>0</v>
      </c>
      <c r="J33" s="156" t="s">
        <v>65</v>
      </c>
      <c r="K33" s="72">
        <f>ROUNDDOWN(I33/3,-3)</f>
        <v>0</v>
      </c>
    </row>
    <row r="34" spans="2:11" ht="24" customHeight="1">
      <c r="B34" s="130"/>
      <c r="C34" s="115" t="s">
        <v>34</v>
      </c>
      <c r="D34" s="116"/>
      <c r="E34" s="119"/>
      <c r="F34" s="119"/>
      <c r="G34" s="119">
        <f t="shared" si="4"/>
        <v>0</v>
      </c>
      <c r="H34" s="123">
        <f>IF(D41="あり",650000,600000)</f>
        <v>600000</v>
      </c>
      <c r="I34" s="119">
        <f>IF(G34&lt;H34,G34,H34)</f>
        <v>0</v>
      </c>
      <c r="J34" s="138"/>
      <c r="K34" s="142">
        <f>ROUNDDOWN(I34/3,-3)</f>
        <v>0</v>
      </c>
    </row>
    <row r="35" spans="2:11" ht="24" customHeight="1">
      <c r="B35" s="130"/>
      <c r="C35" s="94" t="s">
        <v>101</v>
      </c>
      <c r="D35" s="95" t="s">
        <v>103</v>
      </c>
      <c r="E35" s="120"/>
      <c r="F35" s="120"/>
      <c r="G35" s="120"/>
      <c r="H35" s="124"/>
      <c r="I35" s="120"/>
      <c r="J35" s="138"/>
      <c r="K35" s="143"/>
    </row>
    <row r="36" spans="2:11" ht="24" customHeight="1">
      <c r="B36" s="130"/>
      <c r="C36" s="115" t="s">
        <v>35</v>
      </c>
      <c r="D36" s="116"/>
      <c r="E36" s="44"/>
      <c r="F36" s="44"/>
      <c r="G36" s="93">
        <f t="shared" si="4"/>
        <v>0</v>
      </c>
      <c r="H36" s="97">
        <v>200000</v>
      </c>
      <c r="I36" s="93">
        <f t="shared" si="2"/>
        <v>0</v>
      </c>
      <c r="J36" s="138"/>
      <c r="K36" s="70">
        <f t="shared" ref="K36:K37" si="8">ROUNDDOWN(I36/3,-3)</f>
        <v>0</v>
      </c>
    </row>
    <row r="37" spans="2:11" ht="24" customHeight="1">
      <c r="B37" s="130"/>
      <c r="C37" s="115" t="s">
        <v>36</v>
      </c>
      <c r="D37" s="116"/>
      <c r="E37" s="44"/>
      <c r="F37" s="44"/>
      <c r="G37" s="93">
        <f t="shared" si="4"/>
        <v>0</v>
      </c>
      <c r="H37" s="97">
        <v>200000</v>
      </c>
      <c r="I37" s="93">
        <f t="shared" si="2"/>
        <v>0</v>
      </c>
      <c r="J37" s="138"/>
      <c r="K37" s="70">
        <f t="shared" si="8"/>
        <v>0</v>
      </c>
    </row>
    <row r="38" spans="2:11" ht="24" customHeight="1" thickBot="1">
      <c r="B38" s="130"/>
      <c r="C38" s="121" t="s">
        <v>37</v>
      </c>
      <c r="D38" s="122"/>
      <c r="E38" s="92"/>
      <c r="F38" s="92"/>
      <c r="G38" s="93">
        <f t="shared" si="4"/>
        <v>0</v>
      </c>
      <c r="H38" s="99">
        <v>40000</v>
      </c>
      <c r="I38" s="93">
        <f t="shared" si="2"/>
        <v>0</v>
      </c>
      <c r="J38" s="138"/>
      <c r="K38" s="71">
        <f>ROUNDDOWN(I38/3,-3)</f>
        <v>0</v>
      </c>
    </row>
    <row r="39" spans="2:11" ht="24" customHeight="1">
      <c r="B39" s="144" t="s">
        <v>81</v>
      </c>
      <c r="C39" s="147" t="s">
        <v>33</v>
      </c>
      <c r="D39" s="148"/>
      <c r="E39" s="40">
        <f t="shared" ref="E39:E44" si="9">SUM(E9,E15,E21,E27,E33)</f>
        <v>0</v>
      </c>
      <c r="F39" s="41">
        <f t="shared" ref="F39:G39" si="10">SUM(F9,F15,F21,F27,F33)</f>
        <v>0</v>
      </c>
      <c r="G39" s="41">
        <f t="shared" si="10"/>
        <v>0</v>
      </c>
      <c r="H39" s="42">
        <v>600000</v>
      </c>
      <c r="I39" s="41">
        <f>SUM(I9,I15,I21,I27,I33)</f>
        <v>0</v>
      </c>
      <c r="J39" s="149" t="s">
        <v>65</v>
      </c>
      <c r="K39" s="89">
        <f t="shared" ref="K39:K44" si="11">SUM(K9,K15,K21,K27,K33)</f>
        <v>0</v>
      </c>
    </row>
    <row r="40" spans="2:11" ht="24" customHeight="1">
      <c r="B40" s="145"/>
      <c r="C40" s="151" t="s">
        <v>34</v>
      </c>
      <c r="D40" s="116"/>
      <c r="E40" s="119">
        <f t="shared" si="9"/>
        <v>0</v>
      </c>
      <c r="F40" s="119">
        <f t="shared" ref="F40:G40" si="12">SUM(F10,F16,F22,F28,F34)</f>
        <v>0</v>
      </c>
      <c r="G40" s="119">
        <f t="shared" si="12"/>
        <v>0</v>
      </c>
      <c r="H40" s="159">
        <f>IF(D41="あり",650000,600000)</f>
        <v>600000</v>
      </c>
      <c r="I40" s="119">
        <f>SUM(I10,I16,I22,I28,I34)</f>
        <v>0</v>
      </c>
      <c r="J40" s="138"/>
      <c r="K40" s="157">
        <f t="shared" si="11"/>
        <v>0</v>
      </c>
    </row>
    <row r="41" spans="2:11" ht="24" customHeight="1">
      <c r="B41" s="145"/>
      <c r="C41" s="94" t="s">
        <v>101</v>
      </c>
      <c r="D41" s="95" t="str">
        <f>IF(OR(D11="あり",D17="あり",D23="あり",D29="あり",D35="あり"),"あり","なし")</f>
        <v>なし</v>
      </c>
      <c r="E41" s="120"/>
      <c r="F41" s="120"/>
      <c r="G41" s="120"/>
      <c r="H41" s="160"/>
      <c r="I41" s="120"/>
      <c r="J41" s="138"/>
      <c r="K41" s="158"/>
    </row>
    <row r="42" spans="2:11" ht="24" customHeight="1">
      <c r="B42" s="145"/>
      <c r="C42" s="151" t="s">
        <v>35</v>
      </c>
      <c r="D42" s="116"/>
      <c r="E42" s="43">
        <f t="shared" si="9"/>
        <v>0</v>
      </c>
      <c r="F42" s="44">
        <f t="shared" ref="F42:G42" si="13">SUM(F12,F18,F24,F30,F36)</f>
        <v>0</v>
      </c>
      <c r="G42" s="44">
        <f t="shared" si="13"/>
        <v>0</v>
      </c>
      <c r="H42" s="36">
        <v>200000</v>
      </c>
      <c r="I42" s="44">
        <f>SUM(I12,I18,I24,I30,I36)</f>
        <v>0</v>
      </c>
      <c r="J42" s="138"/>
      <c r="K42" s="90">
        <f t="shared" si="11"/>
        <v>0</v>
      </c>
    </row>
    <row r="43" spans="2:11" ht="24" customHeight="1">
      <c r="B43" s="145"/>
      <c r="C43" s="151" t="s">
        <v>36</v>
      </c>
      <c r="D43" s="116"/>
      <c r="E43" s="43">
        <f t="shared" si="9"/>
        <v>0</v>
      </c>
      <c r="F43" s="44">
        <f t="shared" ref="F43:G43" si="14">SUM(F13,F19,F25,F31,F37)</f>
        <v>0</v>
      </c>
      <c r="G43" s="44">
        <f t="shared" si="14"/>
        <v>0</v>
      </c>
      <c r="H43" s="36">
        <v>200000</v>
      </c>
      <c r="I43" s="44">
        <f>SUM(I13,I19,I25,I31,I37)</f>
        <v>0</v>
      </c>
      <c r="J43" s="138"/>
      <c r="K43" s="90">
        <f t="shared" si="11"/>
        <v>0</v>
      </c>
    </row>
    <row r="44" spans="2:11" ht="24" customHeight="1" thickBot="1">
      <c r="B44" s="146"/>
      <c r="C44" s="152" t="s">
        <v>37</v>
      </c>
      <c r="D44" s="153"/>
      <c r="E44" s="45">
        <f t="shared" si="9"/>
        <v>0</v>
      </c>
      <c r="F44" s="46">
        <f t="shared" ref="F44:G44" si="15">SUM(F14,F20,F26,F32,F38)</f>
        <v>0</v>
      </c>
      <c r="G44" s="46">
        <f t="shared" si="15"/>
        <v>0</v>
      </c>
      <c r="H44" s="47">
        <v>40000</v>
      </c>
      <c r="I44" s="46">
        <f>SUM(I14,I20,I26,I32,I38)</f>
        <v>0</v>
      </c>
      <c r="J44" s="150"/>
      <c r="K44" s="91">
        <f t="shared" si="11"/>
        <v>0</v>
      </c>
    </row>
    <row r="45" spans="2:11" ht="47.25" customHeight="1" thickBot="1">
      <c r="B45" s="126" t="s">
        <v>9</v>
      </c>
      <c r="C45" s="127"/>
      <c r="D45" s="128"/>
      <c r="E45" s="48">
        <f>SUM(E39:E44)</f>
        <v>0</v>
      </c>
      <c r="F45" s="48">
        <f t="shared" ref="F45:G45" si="16">SUM(F39:F44)</f>
        <v>0</v>
      </c>
      <c r="G45" s="48">
        <f t="shared" si="16"/>
        <v>0</v>
      </c>
      <c r="H45" s="49"/>
      <c r="I45" s="50">
        <f>SUM(I39:I44)</f>
        <v>0</v>
      </c>
      <c r="J45" s="49"/>
      <c r="K45" s="51">
        <f>SUM(K39:K44)</f>
        <v>0</v>
      </c>
    </row>
    <row r="46" spans="2:11" ht="18.75" customHeight="1">
      <c r="D46" s="21"/>
      <c r="E46" s="21"/>
      <c r="F46" s="21"/>
      <c r="G46" s="21"/>
      <c r="H46" s="21"/>
      <c r="I46" s="21"/>
      <c r="J46" s="21"/>
      <c r="K46" s="21"/>
    </row>
    <row r="47" spans="2:11" s="52" customFormat="1" ht="18.75" customHeight="1">
      <c r="B47" s="2" t="s">
        <v>80</v>
      </c>
      <c r="D47" s="53"/>
      <c r="E47" s="2"/>
      <c r="F47" s="2"/>
      <c r="G47" s="2"/>
      <c r="H47" s="2"/>
      <c r="I47" s="2"/>
      <c r="J47" s="21"/>
      <c r="K47" s="21"/>
    </row>
    <row r="48" spans="2:11" ht="18.75" customHeight="1">
      <c r="B48" s="2" t="s">
        <v>62</v>
      </c>
      <c r="D48" s="2"/>
      <c r="E48" s="2"/>
      <c r="F48" s="2"/>
      <c r="G48" s="2"/>
      <c r="H48" s="2"/>
      <c r="I48" s="2"/>
      <c r="J48" s="21"/>
      <c r="K48" s="21"/>
    </row>
    <row r="49" spans="2:11" ht="18.75" customHeight="1">
      <c r="B49" s="2" t="s">
        <v>77</v>
      </c>
      <c r="D49" s="2"/>
      <c r="E49" s="2"/>
      <c r="F49" s="2"/>
      <c r="G49" s="2"/>
      <c r="H49" s="2"/>
      <c r="I49" s="2"/>
      <c r="J49" s="21"/>
      <c r="K49" s="21"/>
    </row>
    <row r="50" spans="2:11" ht="18.75" customHeight="1">
      <c r="B50" s="2" t="s">
        <v>78</v>
      </c>
      <c r="C50" s="2"/>
      <c r="D50" s="2"/>
      <c r="E50" s="2"/>
      <c r="F50" s="2"/>
      <c r="G50" s="2"/>
      <c r="H50" s="2"/>
      <c r="I50" s="2"/>
    </row>
    <row r="51" spans="2:11">
      <c r="C51" s="2"/>
      <c r="D51" s="2"/>
      <c r="E51" s="2"/>
      <c r="F51" s="2"/>
      <c r="G51" s="2"/>
      <c r="H51" s="2"/>
      <c r="I51" s="2"/>
    </row>
  </sheetData>
  <mergeCells count="84">
    <mergeCell ref="F22:F23"/>
    <mergeCell ref="G22:G23"/>
    <mergeCell ref="E28:E29"/>
    <mergeCell ref="F28:F29"/>
    <mergeCell ref="G28:G29"/>
    <mergeCell ref="E10:E11"/>
    <mergeCell ref="F10:F11"/>
    <mergeCell ref="G10:G11"/>
    <mergeCell ref="E16:E17"/>
    <mergeCell ref="F16:F17"/>
    <mergeCell ref="G16:G17"/>
    <mergeCell ref="K16:K17"/>
    <mergeCell ref="K22:K23"/>
    <mergeCell ref="K28:K29"/>
    <mergeCell ref="K34:K35"/>
    <mergeCell ref="H40:H41"/>
    <mergeCell ref="H34:H35"/>
    <mergeCell ref="J33:J38"/>
    <mergeCell ref="B27:B32"/>
    <mergeCell ref="F34:F35"/>
    <mergeCell ref="K40:K41"/>
    <mergeCell ref="I40:I41"/>
    <mergeCell ref="I34:I35"/>
    <mergeCell ref="G34:G35"/>
    <mergeCell ref="F40:F41"/>
    <mergeCell ref="G40:G41"/>
    <mergeCell ref="E34:E35"/>
    <mergeCell ref="C19:D19"/>
    <mergeCell ref="C24:D24"/>
    <mergeCell ref="K10:K11"/>
    <mergeCell ref="B39:B44"/>
    <mergeCell ref="C39:D39"/>
    <mergeCell ref="J39:J44"/>
    <mergeCell ref="C40:D40"/>
    <mergeCell ref="C42:D42"/>
    <mergeCell ref="C43:D43"/>
    <mergeCell ref="C44:D44"/>
    <mergeCell ref="C10:D10"/>
    <mergeCell ref="B15:B20"/>
    <mergeCell ref="C20:D20"/>
    <mergeCell ref="C26:D26"/>
    <mergeCell ref="C15:D15"/>
    <mergeCell ref="C16:D16"/>
    <mergeCell ref="J21:J26"/>
    <mergeCell ref="J27:J32"/>
    <mergeCell ref="B6:B7"/>
    <mergeCell ref="B8:B14"/>
    <mergeCell ref="C21:D21"/>
    <mergeCell ref="H10:H11"/>
    <mergeCell ref="I10:I11"/>
    <mergeCell ref="C12:D12"/>
    <mergeCell ref="C13:D13"/>
    <mergeCell ref="C14:D14"/>
    <mergeCell ref="I16:I17"/>
    <mergeCell ref="B21:B26"/>
    <mergeCell ref="I22:I23"/>
    <mergeCell ref="H16:H17"/>
    <mergeCell ref="H22:H23"/>
    <mergeCell ref="C18:D18"/>
    <mergeCell ref="I28:I29"/>
    <mergeCell ref="H28:H29"/>
    <mergeCell ref="B2:K2"/>
    <mergeCell ref="B45:D45"/>
    <mergeCell ref="B33:B38"/>
    <mergeCell ref="C33:D33"/>
    <mergeCell ref="C34:D34"/>
    <mergeCell ref="C36:D36"/>
    <mergeCell ref="C37:D37"/>
    <mergeCell ref="C38:D38"/>
    <mergeCell ref="C6:D6"/>
    <mergeCell ref="C7:D7"/>
    <mergeCell ref="C8:D8"/>
    <mergeCell ref="C9:D9"/>
    <mergeCell ref="J9:J14"/>
    <mergeCell ref="J15:J20"/>
    <mergeCell ref="C25:D25"/>
    <mergeCell ref="C22:D22"/>
    <mergeCell ref="C27:D27"/>
    <mergeCell ref="E40:E41"/>
    <mergeCell ref="C28:D28"/>
    <mergeCell ref="C30:D30"/>
    <mergeCell ref="C31:D31"/>
    <mergeCell ref="C32:D32"/>
    <mergeCell ref="E22:E23"/>
  </mergeCells>
  <phoneticPr fontId="2"/>
  <dataValidations count="1">
    <dataValidation type="list" allowBlank="1" showInputMessage="1" showErrorMessage="1" sqref="D11 D17 D23 D29 D35">
      <formula1>$O$3:$O$4</formula1>
    </dataValidation>
  </dataValidations>
  <printOptions horizontalCentered="1"/>
  <pageMargins left="0.39370078740157483" right="0.35433070866141736" top="0.51181102362204722" bottom="0.55118110236220474" header="0" footer="0.51181102362204722"/>
  <pageSetup paperSize="9" scale="6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6"/>
  <sheetViews>
    <sheetView showGridLines="0" view="pageBreakPreview" zoomScaleNormal="100" zoomScaleSheetLayoutView="100" workbookViewId="0">
      <selection activeCell="D11" sqref="D11:F55"/>
    </sheetView>
  </sheetViews>
  <sheetFormatPr defaultRowHeight="13.5"/>
  <cols>
    <col min="1" max="1" width="2.75" style="8" customWidth="1"/>
    <col min="2" max="2" width="11.125" style="8" customWidth="1"/>
    <col min="3" max="3" width="9" style="8"/>
    <col min="4" max="4" width="12.25" style="8" customWidth="1"/>
    <col min="5" max="20" width="3.875" style="8" customWidth="1"/>
    <col min="21" max="21" width="3.375" style="8" customWidth="1"/>
    <col min="22" max="257" width="9" style="8"/>
    <col min="258" max="258" width="11.125" style="8" customWidth="1"/>
    <col min="259" max="259" width="9" style="8"/>
    <col min="260" max="260" width="12.25" style="8" customWidth="1"/>
    <col min="261" max="276" width="3.875" style="8" customWidth="1"/>
    <col min="277" max="513" width="9" style="8"/>
    <col min="514" max="514" width="11.125" style="8" customWidth="1"/>
    <col min="515" max="515" width="9" style="8"/>
    <col min="516" max="516" width="12.25" style="8" customWidth="1"/>
    <col min="517" max="532" width="3.875" style="8" customWidth="1"/>
    <col min="533" max="769" width="9" style="8"/>
    <col min="770" max="770" width="11.125" style="8" customWidth="1"/>
    <col min="771" max="771" width="9" style="8"/>
    <col min="772" max="772" width="12.25" style="8" customWidth="1"/>
    <col min="773" max="788" width="3.875" style="8" customWidth="1"/>
    <col min="789" max="1025" width="9" style="8"/>
    <col min="1026" max="1026" width="11.125" style="8" customWidth="1"/>
    <col min="1027" max="1027" width="9" style="8"/>
    <col min="1028" max="1028" width="12.25" style="8" customWidth="1"/>
    <col min="1029" max="1044" width="3.875" style="8" customWidth="1"/>
    <col min="1045" max="1281" width="9" style="8"/>
    <col min="1282" max="1282" width="11.125" style="8" customWidth="1"/>
    <col min="1283" max="1283" width="9" style="8"/>
    <col min="1284" max="1284" width="12.25" style="8" customWidth="1"/>
    <col min="1285" max="1300" width="3.875" style="8" customWidth="1"/>
    <col min="1301" max="1537" width="9" style="8"/>
    <col min="1538" max="1538" width="11.125" style="8" customWidth="1"/>
    <col min="1539" max="1539" width="9" style="8"/>
    <col min="1540" max="1540" width="12.25" style="8" customWidth="1"/>
    <col min="1541" max="1556" width="3.875" style="8" customWidth="1"/>
    <col min="1557" max="1793" width="9" style="8"/>
    <col min="1794" max="1794" width="11.125" style="8" customWidth="1"/>
    <col min="1795" max="1795" width="9" style="8"/>
    <col min="1796" max="1796" width="12.25" style="8" customWidth="1"/>
    <col min="1797" max="1812" width="3.875" style="8" customWidth="1"/>
    <col min="1813" max="2049" width="9" style="8"/>
    <col min="2050" max="2050" width="11.125" style="8" customWidth="1"/>
    <col min="2051" max="2051" width="9" style="8"/>
    <col min="2052" max="2052" width="12.25" style="8" customWidth="1"/>
    <col min="2053" max="2068" width="3.875" style="8" customWidth="1"/>
    <col min="2069" max="2305" width="9" style="8"/>
    <col min="2306" max="2306" width="11.125" style="8" customWidth="1"/>
    <col min="2307" max="2307" width="9" style="8"/>
    <col min="2308" max="2308" width="12.25" style="8" customWidth="1"/>
    <col min="2309" max="2324" width="3.875" style="8" customWidth="1"/>
    <col min="2325" max="2561" width="9" style="8"/>
    <col min="2562" max="2562" width="11.125" style="8" customWidth="1"/>
    <col min="2563" max="2563" width="9" style="8"/>
    <col min="2564" max="2564" width="12.25" style="8" customWidth="1"/>
    <col min="2565" max="2580" width="3.875" style="8" customWidth="1"/>
    <col min="2581" max="2817" width="9" style="8"/>
    <col min="2818" max="2818" width="11.125" style="8" customWidth="1"/>
    <col min="2819" max="2819" width="9" style="8"/>
    <col min="2820" max="2820" width="12.25" style="8" customWidth="1"/>
    <col min="2821" max="2836" width="3.875" style="8" customWidth="1"/>
    <col min="2837" max="3073" width="9" style="8"/>
    <col min="3074" max="3074" width="11.125" style="8" customWidth="1"/>
    <col min="3075" max="3075" width="9" style="8"/>
    <col min="3076" max="3076" width="12.25" style="8" customWidth="1"/>
    <col min="3077" max="3092" width="3.875" style="8" customWidth="1"/>
    <col min="3093" max="3329" width="9" style="8"/>
    <col min="3330" max="3330" width="11.125" style="8" customWidth="1"/>
    <col min="3331" max="3331" width="9" style="8"/>
    <col min="3332" max="3332" width="12.25" style="8" customWidth="1"/>
    <col min="3333" max="3348" width="3.875" style="8" customWidth="1"/>
    <col min="3349" max="3585" width="9" style="8"/>
    <col min="3586" max="3586" width="11.125" style="8" customWidth="1"/>
    <col min="3587" max="3587" width="9" style="8"/>
    <col min="3588" max="3588" width="12.25" style="8" customWidth="1"/>
    <col min="3589" max="3604" width="3.875" style="8" customWidth="1"/>
    <col min="3605" max="3841" width="9" style="8"/>
    <col min="3842" max="3842" width="11.125" style="8" customWidth="1"/>
    <col min="3843" max="3843" width="9" style="8"/>
    <col min="3844" max="3844" width="12.25" style="8" customWidth="1"/>
    <col min="3845" max="3860" width="3.875" style="8" customWidth="1"/>
    <col min="3861" max="4097" width="9" style="8"/>
    <col min="4098" max="4098" width="11.125" style="8" customWidth="1"/>
    <col min="4099" max="4099" width="9" style="8"/>
    <col min="4100" max="4100" width="12.25" style="8" customWidth="1"/>
    <col min="4101" max="4116" width="3.875" style="8" customWidth="1"/>
    <col min="4117" max="4353" width="9" style="8"/>
    <col min="4354" max="4354" width="11.125" style="8" customWidth="1"/>
    <col min="4355" max="4355" width="9" style="8"/>
    <col min="4356" max="4356" width="12.25" style="8" customWidth="1"/>
    <col min="4357" max="4372" width="3.875" style="8" customWidth="1"/>
    <col min="4373" max="4609" width="9" style="8"/>
    <col min="4610" max="4610" width="11.125" style="8" customWidth="1"/>
    <col min="4611" max="4611" width="9" style="8"/>
    <col min="4612" max="4612" width="12.25" style="8" customWidth="1"/>
    <col min="4613" max="4628" width="3.875" style="8" customWidth="1"/>
    <col min="4629" max="4865" width="9" style="8"/>
    <col min="4866" max="4866" width="11.125" style="8" customWidth="1"/>
    <col min="4867" max="4867" width="9" style="8"/>
    <col min="4868" max="4868" width="12.25" style="8" customWidth="1"/>
    <col min="4869" max="4884" width="3.875" style="8" customWidth="1"/>
    <col min="4885" max="5121" width="9" style="8"/>
    <col min="5122" max="5122" width="11.125" style="8" customWidth="1"/>
    <col min="5123" max="5123" width="9" style="8"/>
    <col min="5124" max="5124" width="12.25" style="8" customWidth="1"/>
    <col min="5125" max="5140" width="3.875" style="8" customWidth="1"/>
    <col min="5141" max="5377" width="9" style="8"/>
    <col min="5378" max="5378" width="11.125" style="8" customWidth="1"/>
    <col min="5379" max="5379" width="9" style="8"/>
    <col min="5380" max="5380" width="12.25" style="8" customWidth="1"/>
    <col min="5381" max="5396" width="3.875" style="8" customWidth="1"/>
    <col min="5397" max="5633" width="9" style="8"/>
    <col min="5634" max="5634" width="11.125" style="8" customWidth="1"/>
    <col min="5635" max="5635" width="9" style="8"/>
    <col min="5636" max="5636" width="12.25" style="8" customWidth="1"/>
    <col min="5637" max="5652" width="3.875" style="8" customWidth="1"/>
    <col min="5653" max="5889" width="9" style="8"/>
    <col min="5890" max="5890" width="11.125" style="8" customWidth="1"/>
    <col min="5891" max="5891" width="9" style="8"/>
    <col min="5892" max="5892" width="12.25" style="8" customWidth="1"/>
    <col min="5893" max="5908" width="3.875" style="8" customWidth="1"/>
    <col min="5909" max="6145" width="9" style="8"/>
    <col min="6146" max="6146" width="11.125" style="8" customWidth="1"/>
    <col min="6147" max="6147" width="9" style="8"/>
    <col min="6148" max="6148" width="12.25" style="8" customWidth="1"/>
    <col min="6149" max="6164" width="3.875" style="8" customWidth="1"/>
    <col min="6165" max="6401" width="9" style="8"/>
    <col min="6402" max="6402" width="11.125" style="8" customWidth="1"/>
    <col min="6403" max="6403" width="9" style="8"/>
    <col min="6404" max="6404" width="12.25" style="8" customWidth="1"/>
    <col min="6405" max="6420" width="3.875" style="8" customWidth="1"/>
    <col min="6421" max="6657" width="9" style="8"/>
    <col min="6658" max="6658" width="11.125" style="8" customWidth="1"/>
    <col min="6659" max="6659" width="9" style="8"/>
    <col min="6660" max="6660" width="12.25" style="8" customWidth="1"/>
    <col min="6661" max="6676" width="3.875" style="8" customWidth="1"/>
    <col min="6677" max="6913" width="9" style="8"/>
    <col min="6914" max="6914" width="11.125" style="8" customWidth="1"/>
    <col min="6915" max="6915" width="9" style="8"/>
    <col min="6916" max="6916" width="12.25" style="8" customWidth="1"/>
    <col min="6917" max="6932" width="3.875" style="8" customWidth="1"/>
    <col min="6933" max="7169" width="9" style="8"/>
    <col min="7170" max="7170" width="11.125" style="8" customWidth="1"/>
    <col min="7171" max="7171" width="9" style="8"/>
    <col min="7172" max="7172" width="12.25" style="8" customWidth="1"/>
    <col min="7173" max="7188" width="3.875" style="8" customWidth="1"/>
    <col min="7189" max="7425" width="9" style="8"/>
    <col min="7426" max="7426" width="11.125" style="8" customWidth="1"/>
    <col min="7427" max="7427" width="9" style="8"/>
    <col min="7428" max="7428" width="12.25" style="8" customWidth="1"/>
    <col min="7429" max="7444" width="3.875" style="8" customWidth="1"/>
    <col min="7445" max="7681" width="9" style="8"/>
    <col min="7682" max="7682" width="11.125" style="8" customWidth="1"/>
    <col min="7683" max="7683" width="9" style="8"/>
    <col min="7684" max="7684" width="12.25" style="8" customWidth="1"/>
    <col min="7685" max="7700" width="3.875" style="8" customWidth="1"/>
    <col min="7701" max="7937" width="9" style="8"/>
    <col min="7938" max="7938" width="11.125" style="8" customWidth="1"/>
    <col min="7939" max="7939" width="9" style="8"/>
    <col min="7940" max="7940" width="12.25" style="8" customWidth="1"/>
    <col min="7941" max="7956" width="3.875" style="8" customWidth="1"/>
    <col min="7957" max="8193" width="9" style="8"/>
    <col min="8194" max="8194" width="11.125" style="8" customWidth="1"/>
    <col min="8195" max="8195" width="9" style="8"/>
    <col min="8196" max="8196" width="12.25" style="8" customWidth="1"/>
    <col min="8197" max="8212" width="3.875" style="8" customWidth="1"/>
    <col min="8213" max="8449" width="9" style="8"/>
    <col min="8450" max="8450" width="11.125" style="8" customWidth="1"/>
    <col min="8451" max="8451" width="9" style="8"/>
    <col min="8452" max="8452" width="12.25" style="8" customWidth="1"/>
    <col min="8453" max="8468" width="3.875" style="8" customWidth="1"/>
    <col min="8469" max="8705" width="9" style="8"/>
    <col min="8706" max="8706" width="11.125" style="8" customWidth="1"/>
    <col min="8707" max="8707" width="9" style="8"/>
    <col min="8708" max="8708" width="12.25" style="8" customWidth="1"/>
    <col min="8709" max="8724" width="3.875" style="8" customWidth="1"/>
    <col min="8725" max="8961" width="9" style="8"/>
    <col min="8962" max="8962" width="11.125" style="8" customWidth="1"/>
    <col min="8963" max="8963" width="9" style="8"/>
    <col min="8964" max="8964" width="12.25" style="8" customWidth="1"/>
    <col min="8965" max="8980" width="3.875" style="8" customWidth="1"/>
    <col min="8981" max="9217" width="9" style="8"/>
    <col min="9218" max="9218" width="11.125" style="8" customWidth="1"/>
    <col min="9219" max="9219" width="9" style="8"/>
    <col min="9220" max="9220" width="12.25" style="8" customWidth="1"/>
    <col min="9221" max="9236" width="3.875" style="8" customWidth="1"/>
    <col min="9237" max="9473" width="9" style="8"/>
    <col min="9474" max="9474" width="11.125" style="8" customWidth="1"/>
    <col min="9475" max="9475" width="9" style="8"/>
    <col min="9476" max="9476" width="12.25" style="8" customWidth="1"/>
    <col min="9477" max="9492" width="3.875" style="8" customWidth="1"/>
    <col min="9493" max="9729" width="9" style="8"/>
    <col min="9730" max="9730" width="11.125" style="8" customWidth="1"/>
    <col min="9731" max="9731" width="9" style="8"/>
    <col min="9732" max="9732" width="12.25" style="8" customWidth="1"/>
    <col min="9733" max="9748" width="3.875" style="8" customWidth="1"/>
    <col min="9749" max="9985" width="9" style="8"/>
    <col min="9986" max="9986" width="11.125" style="8" customWidth="1"/>
    <col min="9987" max="9987" width="9" style="8"/>
    <col min="9988" max="9988" width="12.25" style="8" customWidth="1"/>
    <col min="9989" max="10004" width="3.875" style="8" customWidth="1"/>
    <col min="10005" max="10241" width="9" style="8"/>
    <col min="10242" max="10242" width="11.125" style="8" customWidth="1"/>
    <col min="10243" max="10243" width="9" style="8"/>
    <col min="10244" max="10244" width="12.25" style="8" customWidth="1"/>
    <col min="10245" max="10260" width="3.875" style="8" customWidth="1"/>
    <col min="10261" max="10497" width="9" style="8"/>
    <col min="10498" max="10498" width="11.125" style="8" customWidth="1"/>
    <col min="10499" max="10499" width="9" style="8"/>
    <col min="10500" max="10500" width="12.25" style="8" customWidth="1"/>
    <col min="10501" max="10516" width="3.875" style="8" customWidth="1"/>
    <col min="10517" max="10753" width="9" style="8"/>
    <col min="10754" max="10754" width="11.125" style="8" customWidth="1"/>
    <col min="10755" max="10755" width="9" style="8"/>
    <col min="10756" max="10756" width="12.25" style="8" customWidth="1"/>
    <col min="10757" max="10772" width="3.875" style="8" customWidth="1"/>
    <col min="10773" max="11009" width="9" style="8"/>
    <col min="11010" max="11010" width="11.125" style="8" customWidth="1"/>
    <col min="11011" max="11011" width="9" style="8"/>
    <col min="11012" max="11012" width="12.25" style="8" customWidth="1"/>
    <col min="11013" max="11028" width="3.875" style="8" customWidth="1"/>
    <col min="11029" max="11265" width="9" style="8"/>
    <col min="11266" max="11266" width="11.125" style="8" customWidth="1"/>
    <col min="11267" max="11267" width="9" style="8"/>
    <col min="11268" max="11268" width="12.25" style="8" customWidth="1"/>
    <col min="11269" max="11284" width="3.875" style="8" customWidth="1"/>
    <col min="11285" max="11521" width="9" style="8"/>
    <col min="11522" max="11522" width="11.125" style="8" customWidth="1"/>
    <col min="11523" max="11523" width="9" style="8"/>
    <col min="11524" max="11524" width="12.25" style="8" customWidth="1"/>
    <col min="11525" max="11540" width="3.875" style="8" customWidth="1"/>
    <col min="11541" max="11777" width="9" style="8"/>
    <col min="11778" max="11778" width="11.125" style="8" customWidth="1"/>
    <col min="11779" max="11779" width="9" style="8"/>
    <col min="11780" max="11780" width="12.25" style="8" customWidth="1"/>
    <col min="11781" max="11796" width="3.875" style="8" customWidth="1"/>
    <col min="11797" max="12033" width="9" style="8"/>
    <col min="12034" max="12034" width="11.125" style="8" customWidth="1"/>
    <col min="12035" max="12035" width="9" style="8"/>
    <col min="12036" max="12036" width="12.25" style="8" customWidth="1"/>
    <col min="12037" max="12052" width="3.875" style="8" customWidth="1"/>
    <col min="12053" max="12289" width="9" style="8"/>
    <col min="12290" max="12290" width="11.125" style="8" customWidth="1"/>
    <col min="12291" max="12291" width="9" style="8"/>
    <col min="12292" max="12292" width="12.25" style="8" customWidth="1"/>
    <col min="12293" max="12308" width="3.875" style="8" customWidth="1"/>
    <col min="12309" max="12545" width="9" style="8"/>
    <col min="12546" max="12546" width="11.125" style="8" customWidth="1"/>
    <col min="12547" max="12547" width="9" style="8"/>
    <col min="12548" max="12548" width="12.25" style="8" customWidth="1"/>
    <col min="12549" max="12564" width="3.875" style="8" customWidth="1"/>
    <col min="12565" max="12801" width="9" style="8"/>
    <col min="12802" max="12802" width="11.125" style="8" customWidth="1"/>
    <col min="12803" max="12803" width="9" style="8"/>
    <col min="12804" max="12804" width="12.25" style="8" customWidth="1"/>
    <col min="12805" max="12820" width="3.875" style="8" customWidth="1"/>
    <col min="12821" max="13057" width="9" style="8"/>
    <col min="13058" max="13058" width="11.125" style="8" customWidth="1"/>
    <col min="13059" max="13059" width="9" style="8"/>
    <col min="13060" max="13060" width="12.25" style="8" customWidth="1"/>
    <col min="13061" max="13076" width="3.875" style="8" customWidth="1"/>
    <col min="13077" max="13313" width="9" style="8"/>
    <col min="13314" max="13314" width="11.125" style="8" customWidth="1"/>
    <col min="13315" max="13315" width="9" style="8"/>
    <col min="13316" max="13316" width="12.25" style="8" customWidth="1"/>
    <col min="13317" max="13332" width="3.875" style="8" customWidth="1"/>
    <col min="13333" max="13569" width="9" style="8"/>
    <col min="13570" max="13570" width="11.125" style="8" customWidth="1"/>
    <col min="13571" max="13571" width="9" style="8"/>
    <col min="13572" max="13572" width="12.25" style="8" customWidth="1"/>
    <col min="13573" max="13588" width="3.875" style="8" customWidth="1"/>
    <col min="13589" max="13825" width="9" style="8"/>
    <col min="13826" max="13826" width="11.125" style="8" customWidth="1"/>
    <col min="13827" max="13827" width="9" style="8"/>
    <col min="13828" max="13828" width="12.25" style="8" customWidth="1"/>
    <col min="13829" max="13844" width="3.875" style="8" customWidth="1"/>
    <col min="13845" max="14081" width="9" style="8"/>
    <col min="14082" max="14082" width="11.125" style="8" customWidth="1"/>
    <col min="14083" max="14083" width="9" style="8"/>
    <col min="14084" max="14084" width="12.25" style="8" customWidth="1"/>
    <col min="14085" max="14100" width="3.875" style="8" customWidth="1"/>
    <col min="14101" max="14337" width="9" style="8"/>
    <col min="14338" max="14338" width="11.125" style="8" customWidth="1"/>
    <col min="14339" max="14339" width="9" style="8"/>
    <col min="14340" max="14340" width="12.25" style="8" customWidth="1"/>
    <col min="14341" max="14356" width="3.875" style="8" customWidth="1"/>
    <col min="14357" max="14593" width="9" style="8"/>
    <col min="14594" max="14594" width="11.125" style="8" customWidth="1"/>
    <col min="14595" max="14595" width="9" style="8"/>
    <col min="14596" max="14596" width="12.25" style="8" customWidth="1"/>
    <col min="14597" max="14612" width="3.875" style="8" customWidth="1"/>
    <col min="14613" max="14849" width="9" style="8"/>
    <col min="14850" max="14850" width="11.125" style="8" customWidth="1"/>
    <col min="14851" max="14851" width="9" style="8"/>
    <col min="14852" max="14852" width="12.25" style="8" customWidth="1"/>
    <col min="14853" max="14868" width="3.875" style="8" customWidth="1"/>
    <col min="14869" max="15105" width="9" style="8"/>
    <col min="15106" max="15106" width="11.125" style="8" customWidth="1"/>
    <col min="15107" max="15107" width="9" style="8"/>
    <col min="15108" max="15108" width="12.25" style="8" customWidth="1"/>
    <col min="15109" max="15124" width="3.875" style="8" customWidth="1"/>
    <col min="15125" max="15361" width="9" style="8"/>
    <col min="15362" max="15362" width="11.125" style="8" customWidth="1"/>
    <col min="15363" max="15363" width="9" style="8"/>
    <col min="15364" max="15364" width="12.25" style="8" customWidth="1"/>
    <col min="15365" max="15380" width="3.875" style="8" customWidth="1"/>
    <col min="15381" max="15617" width="9" style="8"/>
    <col min="15618" max="15618" width="11.125" style="8" customWidth="1"/>
    <col min="15619" max="15619" width="9" style="8"/>
    <col min="15620" max="15620" width="12.25" style="8" customWidth="1"/>
    <col min="15621" max="15636" width="3.875" style="8" customWidth="1"/>
    <col min="15637" max="15873" width="9" style="8"/>
    <col min="15874" max="15874" width="11.125" style="8" customWidth="1"/>
    <col min="15875" max="15875" width="9" style="8"/>
    <col min="15876" max="15876" width="12.25" style="8" customWidth="1"/>
    <col min="15877" max="15892" width="3.875" style="8" customWidth="1"/>
    <col min="15893" max="16129" width="9" style="8"/>
    <col min="16130" max="16130" width="11.125" style="8" customWidth="1"/>
    <col min="16131" max="16131" width="9" style="8"/>
    <col min="16132" max="16132" width="12.25" style="8" customWidth="1"/>
    <col min="16133" max="16148" width="3.875" style="8" customWidth="1"/>
    <col min="16149" max="16384" width="9" style="8"/>
  </cols>
  <sheetData>
    <row r="1" spans="2:20" s="9" customFormat="1" ht="15" customHeight="1">
      <c r="B1" s="8" t="s">
        <v>38</v>
      </c>
      <c r="C1" s="8"/>
      <c r="D1" s="8"/>
      <c r="E1" s="8"/>
      <c r="F1" s="8"/>
      <c r="G1" s="8"/>
      <c r="H1" s="8"/>
      <c r="I1" s="8"/>
      <c r="J1" s="8"/>
      <c r="K1" s="8"/>
      <c r="L1" s="8"/>
      <c r="M1" s="8"/>
      <c r="N1" s="8"/>
      <c r="O1" s="8"/>
      <c r="P1" s="8"/>
      <c r="Q1" s="8"/>
      <c r="R1" s="8"/>
    </row>
    <row r="2" spans="2:20" s="9" customFormat="1" ht="15" customHeight="1">
      <c r="B2" s="8"/>
      <c r="C2" s="8"/>
      <c r="D2" s="8"/>
      <c r="E2" s="8"/>
      <c r="F2" s="8"/>
      <c r="G2" s="8"/>
      <c r="H2" s="8"/>
      <c r="I2" s="8"/>
      <c r="J2" s="8"/>
      <c r="K2" s="8"/>
      <c r="L2" s="8"/>
      <c r="M2" s="8"/>
      <c r="N2" s="8"/>
      <c r="O2" s="8"/>
      <c r="P2" s="8"/>
      <c r="Q2" s="8"/>
      <c r="R2" s="8"/>
    </row>
    <row r="3" spans="2:20" s="9" customFormat="1" ht="18" customHeight="1">
      <c r="B3" s="183" t="s">
        <v>40</v>
      </c>
      <c r="C3" s="183"/>
      <c r="D3" s="183"/>
      <c r="E3" s="183"/>
      <c r="F3" s="183"/>
      <c r="G3" s="183"/>
      <c r="H3" s="183"/>
      <c r="I3" s="183"/>
      <c r="J3" s="183"/>
      <c r="K3" s="183"/>
      <c r="L3" s="183"/>
      <c r="M3" s="183"/>
      <c r="N3" s="183"/>
      <c r="O3" s="183"/>
      <c r="P3" s="183"/>
      <c r="Q3" s="184"/>
      <c r="R3" s="184"/>
      <c r="S3" s="184"/>
      <c r="T3" s="184"/>
    </row>
    <row r="4" spans="2:20" s="9" customFormat="1" ht="13.5" customHeight="1">
      <c r="B4" s="15"/>
      <c r="C4" s="15"/>
      <c r="D4" s="15"/>
      <c r="E4" s="15"/>
      <c r="F4" s="15"/>
      <c r="G4" s="15"/>
      <c r="H4" s="15"/>
      <c r="I4" s="15"/>
      <c r="J4" s="15"/>
      <c r="K4" s="15"/>
      <c r="L4" s="15"/>
      <c r="M4" s="15"/>
      <c r="N4" s="15"/>
      <c r="O4" s="15"/>
      <c r="P4" s="15"/>
      <c r="Q4" s="16"/>
      <c r="R4" s="16"/>
      <c r="S4" s="16"/>
      <c r="T4" s="16"/>
    </row>
    <row r="5" spans="2:20" s="9" customFormat="1" ht="18" customHeight="1">
      <c r="B5" s="10"/>
      <c r="C5" s="10"/>
      <c r="D5" s="10"/>
      <c r="E5" s="10"/>
      <c r="F5" s="10"/>
      <c r="G5" s="10"/>
      <c r="H5" s="13"/>
      <c r="I5" s="185" t="s">
        <v>30</v>
      </c>
      <c r="J5" s="185"/>
      <c r="K5" s="185"/>
      <c r="L5" s="185"/>
      <c r="M5" s="185"/>
      <c r="N5" s="185"/>
      <c r="O5" s="185"/>
      <c r="P5" s="185"/>
      <c r="Q5" s="185"/>
      <c r="R5" s="185"/>
      <c r="S5" s="185"/>
      <c r="T5" s="185"/>
    </row>
    <row r="6" spans="2:20">
      <c r="D6" s="14"/>
    </row>
    <row r="7" spans="2:20" ht="15.75" customHeight="1">
      <c r="B7" s="8" t="s">
        <v>54</v>
      </c>
      <c r="D7" s="14"/>
    </row>
    <row r="8" spans="2:20" ht="6.75" customHeight="1">
      <c r="D8" s="14"/>
    </row>
    <row r="9" spans="2:20" ht="18.75" customHeight="1">
      <c r="B9" s="161" t="s">
        <v>41</v>
      </c>
      <c r="C9" s="161"/>
      <c r="D9" s="161" t="s">
        <v>42</v>
      </c>
      <c r="E9" s="161"/>
      <c r="F9" s="161"/>
      <c r="G9" s="162" t="s">
        <v>43</v>
      </c>
      <c r="H9" s="162"/>
      <c r="I9" s="162"/>
      <c r="J9" s="162"/>
      <c r="K9" s="162"/>
      <c r="L9" s="162"/>
      <c r="M9" s="162"/>
      <c r="N9" s="162"/>
      <c r="O9" s="162"/>
      <c r="P9" s="162"/>
      <c r="Q9" s="162"/>
      <c r="R9" s="162"/>
      <c r="S9" s="162"/>
      <c r="T9" s="162"/>
    </row>
    <row r="10" spans="2:20">
      <c r="B10" s="163"/>
      <c r="C10" s="164"/>
      <c r="D10" s="169" t="s">
        <v>8</v>
      </c>
      <c r="E10" s="170"/>
      <c r="F10" s="171"/>
      <c r="G10" s="174"/>
      <c r="H10" s="175"/>
      <c r="I10" s="175"/>
      <c r="J10" s="175"/>
      <c r="K10" s="175"/>
      <c r="L10" s="175"/>
      <c r="M10" s="175"/>
      <c r="N10" s="175"/>
      <c r="O10" s="175"/>
      <c r="P10" s="175"/>
      <c r="Q10" s="175"/>
      <c r="R10" s="175"/>
      <c r="S10" s="175"/>
      <c r="T10" s="176"/>
    </row>
    <row r="11" spans="2:20" ht="13.5" customHeight="1">
      <c r="B11" s="165"/>
      <c r="C11" s="166"/>
      <c r="D11" s="165"/>
      <c r="E11" s="172"/>
      <c r="F11" s="166"/>
      <c r="G11" s="177"/>
      <c r="H11" s="178"/>
      <c r="I11" s="178"/>
      <c r="J11" s="178"/>
      <c r="K11" s="178"/>
      <c r="L11" s="178"/>
      <c r="M11" s="178"/>
      <c r="N11" s="178"/>
      <c r="O11" s="178"/>
      <c r="P11" s="178"/>
      <c r="Q11" s="178"/>
      <c r="R11" s="178"/>
      <c r="S11" s="178"/>
      <c r="T11" s="179"/>
    </row>
    <row r="12" spans="2:20" ht="13.5" customHeight="1">
      <c r="B12" s="165"/>
      <c r="C12" s="166"/>
      <c r="D12" s="165"/>
      <c r="E12" s="172"/>
      <c r="F12" s="166"/>
      <c r="G12" s="177"/>
      <c r="H12" s="178"/>
      <c r="I12" s="178"/>
      <c r="J12" s="178"/>
      <c r="K12" s="178"/>
      <c r="L12" s="178"/>
      <c r="M12" s="178"/>
      <c r="N12" s="178"/>
      <c r="O12" s="178"/>
      <c r="P12" s="178"/>
      <c r="Q12" s="178"/>
      <c r="R12" s="178"/>
      <c r="S12" s="178"/>
      <c r="T12" s="179"/>
    </row>
    <row r="13" spans="2:20" ht="13.5" customHeight="1">
      <c r="B13" s="165"/>
      <c r="C13" s="166"/>
      <c r="D13" s="165"/>
      <c r="E13" s="172"/>
      <c r="F13" s="166"/>
      <c r="G13" s="177"/>
      <c r="H13" s="178"/>
      <c r="I13" s="178"/>
      <c r="J13" s="178"/>
      <c r="K13" s="178"/>
      <c r="L13" s="178"/>
      <c r="M13" s="178"/>
      <c r="N13" s="178"/>
      <c r="O13" s="178"/>
      <c r="P13" s="178"/>
      <c r="Q13" s="178"/>
      <c r="R13" s="178"/>
      <c r="S13" s="178"/>
      <c r="T13" s="179"/>
    </row>
    <row r="14" spans="2:20" ht="13.5" customHeight="1">
      <c r="B14" s="165"/>
      <c r="C14" s="166"/>
      <c r="D14" s="165"/>
      <c r="E14" s="172"/>
      <c r="F14" s="166"/>
      <c r="G14" s="177"/>
      <c r="H14" s="178"/>
      <c r="I14" s="178"/>
      <c r="J14" s="178"/>
      <c r="K14" s="178"/>
      <c r="L14" s="178"/>
      <c r="M14" s="178"/>
      <c r="N14" s="178"/>
      <c r="O14" s="178"/>
      <c r="P14" s="178"/>
      <c r="Q14" s="178"/>
      <c r="R14" s="178"/>
      <c r="S14" s="178"/>
      <c r="T14" s="179"/>
    </row>
    <row r="15" spans="2:20" ht="13.5" customHeight="1">
      <c r="B15" s="165"/>
      <c r="C15" s="166"/>
      <c r="D15" s="165"/>
      <c r="E15" s="172"/>
      <c r="F15" s="166"/>
      <c r="G15" s="177"/>
      <c r="H15" s="178"/>
      <c r="I15" s="178"/>
      <c r="J15" s="178"/>
      <c r="K15" s="178"/>
      <c r="L15" s="178"/>
      <c r="M15" s="178"/>
      <c r="N15" s="178"/>
      <c r="O15" s="178"/>
      <c r="P15" s="178"/>
      <c r="Q15" s="178"/>
      <c r="R15" s="178"/>
      <c r="S15" s="178"/>
      <c r="T15" s="179"/>
    </row>
    <row r="16" spans="2:20" ht="13.5" customHeight="1">
      <c r="B16" s="165"/>
      <c r="C16" s="166"/>
      <c r="D16" s="165"/>
      <c r="E16" s="172"/>
      <c r="F16" s="166"/>
      <c r="G16" s="177"/>
      <c r="H16" s="178"/>
      <c r="I16" s="178"/>
      <c r="J16" s="178"/>
      <c r="K16" s="178"/>
      <c r="L16" s="178"/>
      <c r="M16" s="178"/>
      <c r="N16" s="178"/>
      <c r="O16" s="178"/>
      <c r="P16" s="178"/>
      <c r="Q16" s="178"/>
      <c r="R16" s="178"/>
      <c r="S16" s="178"/>
      <c r="T16" s="179"/>
    </row>
    <row r="17" spans="2:20" ht="13.5" customHeight="1">
      <c r="B17" s="165"/>
      <c r="C17" s="166"/>
      <c r="D17" s="165"/>
      <c r="E17" s="172"/>
      <c r="F17" s="166"/>
      <c r="G17" s="177"/>
      <c r="H17" s="178"/>
      <c r="I17" s="178"/>
      <c r="J17" s="178"/>
      <c r="K17" s="178"/>
      <c r="L17" s="178"/>
      <c r="M17" s="178"/>
      <c r="N17" s="178"/>
      <c r="O17" s="178"/>
      <c r="P17" s="178"/>
      <c r="Q17" s="178"/>
      <c r="R17" s="178"/>
      <c r="S17" s="178"/>
      <c r="T17" s="179"/>
    </row>
    <row r="18" spans="2:20" ht="13.5" customHeight="1">
      <c r="B18" s="165"/>
      <c r="C18" s="166"/>
      <c r="D18" s="165"/>
      <c r="E18" s="172"/>
      <c r="F18" s="166"/>
      <c r="G18" s="177"/>
      <c r="H18" s="178"/>
      <c r="I18" s="178"/>
      <c r="J18" s="178"/>
      <c r="K18" s="178"/>
      <c r="L18" s="178"/>
      <c r="M18" s="178"/>
      <c r="N18" s="178"/>
      <c r="O18" s="178"/>
      <c r="P18" s="178"/>
      <c r="Q18" s="178"/>
      <c r="R18" s="178"/>
      <c r="S18" s="178"/>
      <c r="T18" s="179"/>
    </row>
    <row r="19" spans="2:20" ht="13.5" customHeight="1">
      <c r="B19" s="165"/>
      <c r="C19" s="166"/>
      <c r="D19" s="165"/>
      <c r="E19" s="172"/>
      <c r="F19" s="166"/>
      <c r="G19" s="177"/>
      <c r="H19" s="178"/>
      <c r="I19" s="178"/>
      <c r="J19" s="178"/>
      <c r="K19" s="178"/>
      <c r="L19" s="178"/>
      <c r="M19" s="178"/>
      <c r="N19" s="178"/>
      <c r="O19" s="178"/>
      <c r="P19" s="178"/>
      <c r="Q19" s="178"/>
      <c r="R19" s="178"/>
      <c r="S19" s="178"/>
      <c r="T19" s="179"/>
    </row>
    <row r="20" spans="2:20" ht="13.5" customHeight="1">
      <c r="B20" s="165"/>
      <c r="C20" s="166"/>
      <c r="D20" s="165"/>
      <c r="E20" s="172"/>
      <c r="F20" s="166"/>
      <c r="G20" s="177"/>
      <c r="H20" s="178"/>
      <c r="I20" s="178"/>
      <c r="J20" s="178"/>
      <c r="K20" s="178"/>
      <c r="L20" s="178"/>
      <c r="M20" s="178"/>
      <c r="N20" s="178"/>
      <c r="O20" s="178"/>
      <c r="P20" s="178"/>
      <c r="Q20" s="178"/>
      <c r="R20" s="178"/>
      <c r="S20" s="178"/>
      <c r="T20" s="179"/>
    </row>
    <row r="21" spans="2:20" ht="13.5" customHeight="1">
      <c r="B21" s="165"/>
      <c r="C21" s="166"/>
      <c r="D21" s="165"/>
      <c r="E21" s="172"/>
      <c r="F21" s="166"/>
      <c r="G21" s="177"/>
      <c r="H21" s="178"/>
      <c r="I21" s="178"/>
      <c r="J21" s="178"/>
      <c r="K21" s="178"/>
      <c r="L21" s="178"/>
      <c r="M21" s="178"/>
      <c r="N21" s="178"/>
      <c r="O21" s="178"/>
      <c r="P21" s="178"/>
      <c r="Q21" s="178"/>
      <c r="R21" s="178"/>
      <c r="S21" s="178"/>
      <c r="T21" s="179"/>
    </row>
    <row r="22" spans="2:20" ht="13.5" customHeight="1">
      <c r="B22" s="165"/>
      <c r="C22" s="166"/>
      <c r="D22" s="165"/>
      <c r="E22" s="172"/>
      <c r="F22" s="166"/>
      <c r="G22" s="177"/>
      <c r="H22" s="178"/>
      <c r="I22" s="178"/>
      <c r="J22" s="178"/>
      <c r="K22" s="178"/>
      <c r="L22" s="178"/>
      <c r="M22" s="178"/>
      <c r="N22" s="178"/>
      <c r="O22" s="178"/>
      <c r="P22" s="178"/>
      <c r="Q22" s="178"/>
      <c r="R22" s="178"/>
      <c r="S22" s="178"/>
      <c r="T22" s="179"/>
    </row>
    <row r="23" spans="2:20" ht="13.5" customHeight="1">
      <c r="B23" s="165"/>
      <c r="C23" s="166"/>
      <c r="D23" s="165"/>
      <c r="E23" s="172"/>
      <c r="F23" s="166"/>
      <c r="G23" s="177"/>
      <c r="H23" s="178"/>
      <c r="I23" s="178"/>
      <c r="J23" s="178"/>
      <c r="K23" s="178"/>
      <c r="L23" s="178"/>
      <c r="M23" s="178"/>
      <c r="N23" s="178"/>
      <c r="O23" s="178"/>
      <c r="P23" s="178"/>
      <c r="Q23" s="178"/>
      <c r="R23" s="178"/>
      <c r="S23" s="178"/>
      <c r="T23" s="179"/>
    </row>
    <row r="24" spans="2:20" ht="13.5" customHeight="1">
      <c r="B24" s="165"/>
      <c r="C24" s="166"/>
      <c r="D24" s="165"/>
      <c r="E24" s="172"/>
      <c r="F24" s="166"/>
      <c r="G24" s="177"/>
      <c r="H24" s="178"/>
      <c r="I24" s="178"/>
      <c r="J24" s="178"/>
      <c r="K24" s="178"/>
      <c r="L24" s="178"/>
      <c r="M24" s="178"/>
      <c r="N24" s="178"/>
      <c r="O24" s="178"/>
      <c r="P24" s="178"/>
      <c r="Q24" s="178"/>
      <c r="R24" s="178"/>
      <c r="S24" s="178"/>
      <c r="T24" s="179"/>
    </row>
    <row r="25" spans="2:20" ht="13.5" customHeight="1">
      <c r="B25" s="165"/>
      <c r="C25" s="166"/>
      <c r="D25" s="165"/>
      <c r="E25" s="172"/>
      <c r="F25" s="166"/>
      <c r="G25" s="177"/>
      <c r="H25" s="178"/>
      <c r="I25" s="178"/>
      <c r="J25" s="178"/>
      <c r="K25" s="178"/>
      <c r="L25" s="178"/>
      <c r="M25" s="178"/>
      <c r="N25" s="178"/>
      <c r="O25" s="178"/>
      <c r="P25" s="178"/>
      <c r="Q25" s="178"/>
      <c r="R25" s="178"/>
      <c r="S25" s="178"/>
      <c r="T25" s="179"/>
    </row>
    <row r="26" spans="2:20" ht="13.5" customHeight="1">
      <c r="B26" s="165"/>
      <c r="C26" s="166"/>
      <c r="D26" s="165"/>
      <c r="E26" s="172"/>
      <c r="F26" s="166"/>
      <c r="G26" s="177"/>
      <c r="H26" s="178"/>
      <c r="I26" s="178"/>
      <c r="J26" s="178"/>
      <c r="K26" s="178"/>
      <c r="L26" s="178"/>
      <c r="M26" s="178"/>
      <c r="N26" s="178"/>
      <c r="O26" s="178"/>
      <c r="P26" s="178"/>
      <c r="Q26" s="178"/>
      <c r="R26" s="178"/>
      <c r="S26" s="178"/>
      <c r="T26" s="179"/>
    </row>
    <row r="27" spans="2:20" ht="13.5" customHeight="1">
      <c r="B27" s="165"/>
      <c r="C27" s="166"/>
      <c r="D27" s="165"/>
      <c r="E27" s="172"/>
      <c r="F27" s="166"/>
      <c r="G27" s="177"/>
      <c r="H27" s="178"/>
      <c r="I27" s="178"/>
      <c r="J27" s="178"/>
      <c r="K27" s="178"/>
      <c r="L27" s="178"/>
      <c r="M27" s="178"/>
      <c r="N27" s="178"/>
      <c r="O27" s="178"/>
      <c r="P27" s="178"/>
      <c r="Q27" s="178"/>
      <c r="R27" s="178"/>
      <c r="S27" s="178"/>
      <c r="T27" s="179"/>
    </row>
    <row r="28" spans="2:20" ht="13.5" customHeight="1">
      <c r="B28" s="165"/>
      <c r="C28" s="166"/>
      <c r="D28" s="165"/>
      <c r="E28" s="172"/>
      <c r="F28" s="166"/>
      <c r="G28" s="177"/>
      <c r="H28" s="178"/>
      <c r="I28" s="178"/>
      <c r="J28" s="178"/>
      <c r="K28" s="178"/>
      <c r="L28" s="178"/>
      <c r="M28" s="178"/>
      <c r="N28" s="178"/>
      <c r="O28" s="178"/>
      <c r="P28" s="178"/>
      <c r="Q28" s="178"/>
      <c r="R28" s="178"/>
      <c r="S28" s="178"/>
      <c r="T28" s="179"/>
    </row>
    <row r="29" spans="2:20" ht="13.5" customHeight="1">
      <c r="B29" s="165"/>
      <c r="C29" s="166"/>
      <c r="D29" s="165"/>
      <c r="E29" s="172"/>
      <c r="F29" s="166"/>
      <c r="G29" s="177"/>
      <c r="H29" s="178"/>
      <c r="I29" s="178"/>
      <c r="J29" s="178"/>
      <c r="K29" s="178"/>
      <c r="L29" s="178"/>
      <c r="M29" s="178"/>
      <c r="N29" s="178"/>
      <c r="O29" s="178"/>
      <c r="P29" s="178"/>
      <c r="Q29" s="178"/>
      <c r="R29" s="178"/>
      <c r="S29" s="178"/>
      <c r="T29" s="179"/>
    </row>
    <row r="30" spans="2:20" ht="13.5" customHeight="1">
      <c r="B30" s="165"/>
      <c r="C30" s="166"/>
      <c r="D30" s="165"/>
      <c r="E30" s="172"/>
      <c r="F30" s="166"/>
      <c r="G30" s="177"/>
      <c r="H30" s="178"/>
      <c r="I30" s="178"/>
      <c r="J30" s="178"/>
      <c r="K30" s="178"/>
      <c r="L30" s="178"/>
      <c r="M30" s="178"/>
      <c r="N30" s="178"/>
      <c r="O30" s="178"/>
      <c r="P30" s="178"/>
      <c r="Q30" s="178"/>
      <c r="R30" s="178"/>
      <c r="S30" s="178"/>
      <c r="T30" s="179"/>
    </row>
    <row r="31" spans="2:20" ht="13.5" customHeight="1">
      <c r="B31" s="165"/>
      <c r="C31" s="166"/>
      <c r="D31" s="165"/>
      <c r="E31" s="172"/>
      <c r="F31" s="166"/>
      <c r="G31" s="177"/>
      <c r="H31" s="178"/>
      <c r="I31" s="178"/>
      <c r="J31" s="178"/>
      <c r="K31" s="178"/>
      <c r="L31" s="178"/>
      <c r="M31" s="178"/>
      <c r="N31" s="178"/>
      <c r="O31" s="178"/>
      <c r="P31" s="178"/>
      <c r="Q31" s="178"/>
      <c r="R31" s="178"/>
      <c r="S31" s="178"/>
      <c r="T31" s="179"/>
    </row>
    <row r="32" spans="2:20" ht="13.5" customHeight="1">
      <c r="B32" s="165"/>
      <c r="C32" s="166"/>
      <c r="D32" s="165"/>
      <c r="E32" s="172"/>
      <c r="F32" s="166"/>
      <c r="G32" s="177"/>
      <c r="H32" s="178"/>
      <c r="I32" s="178"/>
      <c r="J32" s="178"/>
      <c r="K32" s="178"/>
      <c r="L32" s="178"/>
      <c r="M32" s="178"/>
      <c r="N32" s="178"/>
      <c r="O32" s="178"/>
      <c r="P32" s="178"/>
      <c r="Q32" s="178"/>
      <c r="R32" s="178"/>
      <c r="S32" s="178"/>
      <c r="T32" s="179"/>
    </row>
    <row r="33" spans="2:20" ht="13.5" customHeight="1">
      <c r="B33" s="165"/>
      <c r="C33" s="166"/>
      <c r="D33" s="165"/>
      <c r="E33" s="172"/>
      <c r="F33" s="166"/>
      <c r="G33" s="177"/>
      <c r="H33" s="178"/>
      <c r="I33" s="178"/>
      <c r="J33" s="178"/>
      <c r="K33" s="178"/>
      <c r="L33" s="178"/>
      <c r="M33" s="178"/>
      <c r="N33" s="178"/>
      <c r="O33" s="178"/>
      <c r="P33" s="178"/>
      <c r="Q33" s="178"/>
      <c r="R33" s="178"/>
      <c r="S33" s="178"/>
      <c r="T33" s="179"/>
    </row>
    <row r="34" spans="2:20" ht="13.5" customHeight="1">
      <c r="B34" s="165"/>
      <c r="C34" s="166"/>
      <c r="D34" s="165"/>
      <c r="E34" s="172"/>
      <c r="F34" s="166"/>
      <c r="G34" s="177"/>
      <c r="H34" s="178"/>
      <c r="I34" s="178"/>
      <c r="J34" s="178"/>
      <c r="K34" s="178"/>
      <c r="L34" s="178"/>
      <c r="M34" s="178"/>
      <c r="N34" s="178"/>
      <c r="O34" s="178"/>
      <c r="P34" s="178"/>
      <c r="Q34" s="178"/>
      <c r="R34" s="178"/>
      <c r="S34" s="178"/>
      <c r="T34" s="179"/>
    </row>
    <row r="35" spans="2:20" ht="13.5" customHeight="1">
      <c r="B35" s="165"/>
      <c r="C35" s="166"/>
      <c r="D35" s="165"/>
      <c r="E35" s="172"/>
      <c r="F35" s="166"/>
      <c r="G35" s="177"/>
      <c r="H35" s="178"/>
      <c r="I35" s="178"/>
      <c r="J35" s="178"/>
      <c r="K35" s="178"/>
      <c r="L35" s="178"/>
      <c r="M35" s="178"/>
      <c r="N35" s="178"/>
      <c r="O35" s="178"/>
      <c r="P35" s="178"/>
      <c r="Q35" s="178"/>
      <c r="R35" s="178"/>
      <c r="S35" s="178"/>
      <c r="T35" s="179"/>
    </row>
    <row r="36" spans="2:20" ht="13.5" customHeight="1">
      <c r="B36" s="165"/>
      <c r="C36" s="166"/>
      <c r="D36" s="165"/>
      <c r="E36" s="172"/>
      <c r="F36" s="166"/>
      <c r="G36" s="177"/>
      <c r="H36" s="178"/>
      <c r="I36" s="178"/>
      <c r="J36" s="178"/>
      <c r="K36" s="178"/>
      <c r="L36" s="178"/>
      <c r="M36" s="178"/>
      <c r="N36" s="178"/>
      <c r="O36" s="178"/>
      <c r="P36" s="178"/>
      <c r="Q36" s="178"/>
      <c r="R36" s="178"/>
      <c r="S36" s="178"/>
      <c r="T36" s="179"/>
    </row>
    <row r="37" spans="2:20" ht="13.5" customHeight="1">
      <c r="B37" s="165"/>
      <c r="C37" s="166"/>
      <c r="D37" s="165"/>
      <c r="E37" s="172"/>
      <c r="F37" s="166"/>
      <c r="G37" s="177"/>
      <c r="H37" s="178"/>
      <c r="I37" s="178"/>
      <c r="J37" s="178"/>
      <c r="K37" s="178"/>
      <c r="L37" s="178"/>
      <c r="M37" s="178"/>
      <c r="N37" s="178"/>
      <c r="O37" s="178"/>
      <c r="P37" s="178"/>
      <c r="Q37" s="178"/>
      <c r="R37" s="178"/>
      <c r="S37" s="178"/>
      <c r="T37" s="179"/>
    </row>
    <row r="38" spans="2:20" ht="13.5" customHeight="1">
      <c r="B38" s="165"/>
      <c r="C38" s="166"/>
      <c r="D38" s="165"/>
      <c r="E38" s="172"/>
      <c r="F38" s="166"/>
      <c r="G38" s="177"/>
      <c r="H38" s="178"/>
      <c r="I38" s="178"/>
      <c r="J38" s="178"/>
      <c r="K38" s="178"/>
      <c r="L38" s="178"/>
      <c r="M38" s="178"/>
      <c r="N38" s="178"/>
      <c r="O38" s="178"/>
      <c r="P38" s="178"/>
      <c r="Q38" s="178"/>
      <c r="R38" s="178"/>
      <c r="S38" s="178"/>
      <c r="T38" s="179"/>
    </row>
    <row r="39" spans="2:20" ht="13.5" customHeight="1">
      <c r="B39" s="165"/>
      <c r="C39" s="166"/>
      <c r="D39" s="165"/>
      <c r="E39" s="172"/>
      <c r="F39" s="166"/>
      <c r="G39" s="177"/>
      <c r="H39" s="178"/>
      <c r="I39" s="178"/>
      <c r="J39" s="178"/>
      <c r="K39" s="178"/>
      <c r="L39" s="178"/>
      <c r="M39" s="178"/>
      <c r="N39" s="178"/>
      <c r="O39" s="178"/>
      <c r="P39" s="178"/>
      <c r="Q39" s="178"/>
      <c r="R39" s="178"/>
      <c r="S39" s="178"/>
      <c r="T39" s="179"/>
    </row>
    <row r="40" spans="2:20" ht="13.5" customHeight="1">
      <c r="B40" s="165"/>
      <c r="C40" s="166"/>
      <c r="D40" s="165"/>
      <c r="E40" s="172"/>
      <c r="F40" s="166"/>
      <c r="G40" s="177"/>
      <c r="H40" s="178"/>
      <c r="I40" s="178"/>
      <c r="J40" s="178"/>
      <c r="K40" s="178"/>
      <c r="L40" s="178"/>
      <c r="M40" s="178"/>
      <c r="N40" s="178"/>
      <c r="O40" s="178"/>
      <c r="P40" s="178"/>
      <c r="Q40" s="178"/>
      <c r="R40" s="178"/>
      <c r="S40" s="178"/>
      <c r="T40" s="179"/>
    </row>
    <row r="41" spans="2:20" ht="13.5" customHeight="1">
      <c r="B41" s="165"/>
      <c r="C41" s="166"/>
      <c r="D41" s="165"/>
      <c r="E41" s="172"/>
      <c r="F41" s="166"/>
      <c r="G41" s="177"/>
      <c r="H41" s="178"/>
      <c r="I41" s="178"/>
      <c r="J41" s="178"/>
      <c r="K41" s="178"/>
      <c r="L41" s="178"/>
      <c r="M41" s="178"/>
      <c r="N41" s="178"/>
      <c r="O41" s="178"/>
      <c r="P41" s="178"/>
      <c r="Q41" s="178"/>
      <c r="R41" s="178"/>
      <c r="S41" s="178"/>
      <c r="T41" s="179"/>
    </row>
    <row r="42" spans="2:20" ht="13.5" customHeight="1">
      <c r="B42" s="165"/>
      <c r="C42" s="166"/>
      <c r="D42" s="165"/>
      <c r="E42" s="172"/>
      <c r="F42" s="166"/>
      <c r="G42" s="177"/>
      <c r="H42" s="178"/>
      <c r="I42" s="178"/>
      <c r="J42" s="178"/>
      <c r="K42" s="178"/>
      <c r="L42" s="178"/>
      <c r="M42" s="178"/>
      <c r="N42" s="178"/>
      <c r="O42" s="178"/>
      <c r="P42" s="178"/>
      <c r="Q42" s="178"/>
      <c r="R42" s="178"/>
      <c r="S42" s="178"/>
      <c r="T42" s="179"/>
    </row>
    <row r="43" spans="2:20" ht="13.5" customHeight="1">
      <c r="B43" s="165"/>
      <c r="C43" s="166"/>
      <c r="D43" s="165"/>
      <c r="E43" s="172"/>
      <c r="F43" s="166"/>
      <c r="G43" s="177"/>
      <c r="H43" s="178"/>
      <c r="I43" s="178"/>
      <c r="J43" s="178"/>
      <c r="K43" s="178"/>
      <c r="L43" s="178"/>
      <c r="M43" s="178"/>
      <c r="N43" s="178"/>
      <c r="O43" s="178"/>
      <c r="P43" s="178"/>
      <c r="Q43" s="178"/>
      <c r="R43" s="178"/>
      <c r="S43" s="178"/>
      <c r="T43" s="179"/>
    </row>
    <row r="44" spans="2:20" ht="13.5" customHeight="1">
      <c r="B44" s="165"/>
      <c r="C44" s="166"/>
      <c r="D44" s="165"/>
      <c r="E44" s="172"/>
      <c r="F44" s="166"/>
      <c r="G44" s="177"/>
      <c r="H44" s="178"/>
      <c r="I44" s="178"/>
      <c r="J44" s="178"/>
      <c r="K44" s="178"/>
      <c r="L44" s="178"/>
      <c r="M44" s="178"/>
      <c r="N44" s="178"/>
      <c r="O44" s="178"/>
      <c r="P44" s="178"/>
      <c r="Q44" s="178"/>
      <c r="R44" s="178"/>
      <c r="S44" s="178"/>
      <c r="T44" s="179"/>
    </row>
    <row r="45" spans="2:20" ht="13.5" customHeight="1">
      <c r="B45" s="165"/>
      <c r="C45" s="166"/>
      <c r="D45" s="165"/>
      <c r="E45" s="172"/>
      <c r="F45" s="166"/>
      <c r="G45" s="177"/>
      <c r="H45" s="178"/>
      <c r="I45" s="178"/>
      <c r="J45" s="178"/>
      <c r="K45" s="178"/>
      <c r="L45" s="178"/>
      <c r="M45" s="178"/>
      <c r="N45" s="178"/>
      <c r="O45" s="178"/>
      <c r="P45" s="178"/>
      <c r="Q45" s="178"/>
      <c r="R45" s="178"/>
      <c r="S45" s="178"/>
      <c r="T45" s="179"/>
    </row>
    <row r="46" spans="2:20" ht="13.5" customHeight="1">
      <c r="B46" s="165"/>
      <c r="C46" s="166"/>
      <c r="D46" s="165"/>
      <c r="E46" s="172"/>
      <c r="F46" s="166"/>
      <c r="G46" s="177"/>
      <c r="H46" s="178"/>
      <c r="I46" s="178"/>
      <c r="J46" s="178"/>
      <c r="K46" s="178"/>
      <c r="L46" s="178"/>
      <c r="M46" s="178"/>
      <c r="N46" s="178"/>
      <c r="O46" s="178"/>
      <c r="P46" s="178"/>
      <c r="Q46" s="178"/>
      <c r="R46" s="178"/>
      <c r="S46" s="178"/>
      <c r="T46" s="179"/>
    </row>
    <row r="47" spans="2:20" ht="13.5" customHeight="1">
      <c r="B47" s="165"/>
      <c r="C47" s="166"/>
      <c r="D47" s="165"/>
      <c r="E47" s="172"/>
      <c r="F47" s="166"/>
      <c r="G47" s="177"/>
      <c r="H47" s="178"/>
      <c r="I47" s="178"/>
      <c r="J47" s="178"/>
      <c r="K47" s="178"/>
      <c r="L47" s="178"/>
      <c r="M47" s="178"/>
      <c r="N47" s="178"/>
      <c r="O47" s="178"/>
      <c r="P47" s="178"/>
      <c r="Q47" s="178"/>
      <c r="R47" s="178"/>
      <c r="S47" s="178"/>
      <c r="T47" s="179"/>
    </row>
    <row r="48" spans="2:20" ht="13.5" customHeight="1">
      <c r="B48" s="165"/>
      <c r="C48" s="166"/>
      <c r="D48" s="165"/>
      <c r="E48" s="172"/>
      <c r="F48" s="166"/>
      <c r="G48" s="177"/>
      <c r="H48" s="178"/>
      <c r="I48" s="178"/>
      <c r="J48" s="178"/>
      <c r="K48" s="178"/>
      <c r="L48" s="178"/>
      <c r="M48" s="178"/>
      <c r="N48" s="178"/>
      <c r="O48" s="178"/>
      <c r="P48" s="178"/>
      <c r="Q48" s="178"/>
      <c r="R48" s="178"/>
      <c r="S48" s="178"/>
      <c r="T48" s="179"/>
    </row>
    <row r="49" spans="2:20" ht="13.5" customHeight="1">
      <c r="B49" s="165"/>
      <c r="C49" s="166"/>
      <c r="D49" s="165"/>
      <c r="E49" s="172"/>
      <c r="F49" s="166"/>
      <c r="G49" s="177"/>
      <c r="H49" s="178"/>
      <c r="I49" s="178"/>
      <c r="J49" s="178"/>
      <c r="K49" s="178"/>
      <c r="L49" s="178"/>
      <c r="M49" s="178"/>
      <c r="N49" s="178"/>
      <c r="O49" s="178"/>
      <c r="P49" s="178"/>
      <c r="Q49" s="178"/>
      <c r="R49" s="178"/>
      <c r="S49" s="178"/>
      <c r="T49" s="179"/>
    </row>
    <row r="50" spans="2:20" ht="13.5" customHeight="1">
      <c r="B50" s="165"/>
      <c r="C50" s="166"/>
      <c r="D50" s="165"/>
      <c r="E50" s="172"/>
      <c r="F50" s="166"/>
      <c r="G50" s="177"/>
      <c r="H50" s="178"/>
      <c r="I50" s="178"/>
      <c r="J50" s="178"/>
      <c r="K50" s="178"/>
      <c r="L50" s="178"/>
      <c r="M50" s="178"/>
      <c r="N50" s="178"/>
      <c r="O50" s="178"/>
      <c r="P50" s="178"/>
      <c r="Q50" s="178"/>
      <c r="R50" s="178"/>
      <c r="S50" s="178"/>
      <c r="T50" s="179"/>
    </row>
    <row r="51" spans="2:20" ht="13.5" customHeight="1">
      <c r="B51" s="165"/>
      <c r="C51" s="166"/>
      <c r="D51" s="165"/>
      <c r="E51" s="172"/>
      <c r="F51" s="166"/>
      <c r="G51" s="177"/>
      <c r="H51" s="178"/>
      <c r="I51" s="178"/>
      <c r="J51" s="178"/>
      <c r="K51" s="178"/>
      <c r="L51" s="178"/>
      <c r="M51" s="178"/>
      <c r="N51" s="178"/>
      <c r="O51" s="178"/>
      <c r="P51" s="178"/>
      <c r="Q51" s="178"/>
      <c r="R51" s="178"/>
      <c r="S51" s="178"/>
      <c r="T51" s="179"/>
    </row>
    <row r="52" spans="2:20" ht="13.5" customHeight="1">
      <c r="B52" s="165"/>
      <c r="C52" s="166"/>
      <c r="D52" s="165"/>
      <c r="E52" s="172"/>
      <c r="F52" s="166"/>
      <c r="G52" s="177"/>
      <c r="H52" s="178"/>
      <c r="I52" s="178"/>
      <c r="J52" s="178"/>
      <c r="K52" s="178"/>
      <c r="L52" s="178"/>
      <c r="M52" s="178"/>
      <c r="N52" s="178"/>
      <c r="O52" s="178"/>
      <c r="P52" s="178"/>
      <c r="Q52" s="178"/>
      <c r="R52" s="178"/>
      <c r="S52" s="178"/>
      <c r="T52" s="179"/>
    </row>
    <row r="53" spans="2:20" ht="13.5" customHeight="1">
      <c r="B53" s="165"/>
      <c r="C53" s="166"/>
      <c r="D53" s="165"/>
      <c r="E53" s="172"/>
      <c r="F53" s="166"/>
      <c r="G53" s="177"/>
      <c r="H53" s="178"/>
      <c r="I53" s="178"/>
      <c r="J53" s="178"/>
      <c r="K53" s="178"/>
      <c r="L53" s="178"/>
      <c r="M53" s="178"/>
      <c r="N53" s="178"/>
      <c r="O53" s="178"/>
      <c r="P53" s="178"/>
      <c r="Q53" s="178"/>
      <c r="R53" s="178"/>
      <c r="S53" s="178"/>
      <c r="T53" s="179"/>
    </row>
    <row r="54" spans="2:20" ht="13.5" customHeight="1">
      <c r="B54" s="165"/>
      <c r="C54" s="166"/>
      <c r="D54" s="165"/>
      <c r="E54" s="172"/>
      <c r="F54" s="166"/>
      <c r="G54" s="177"/>
      <c r="H54" s="178"/>
      <c r="I54" s="178"/>
      <c r="J54" s="178"/>
      <c r="K54" s="178"/>
      <c r="L54" s="178"/>
      <c r="M54" s="178"/>
      <c r="N54" s="178"/>
      <c r="O54" s="178"/>
      <c r="P54" s="178"/>
      <c r="Q54" s="178"/>
      <c r="R54" s="178"/>
      <c r="S54" s="178"/>
      <c r="T54" s="179"/>
    </row>
    <row r="55" spans="2:20" ht="13.5" customHeight="1">
      <c r="B55" s="167"/>
      <c r="C55" s="168"/>
      <c r="D55" s="167"/>
      <c r="E55" s="173"/>
      <c r="F55" s="168"/>
      <c r="G55" s="180"/>
      <c r="H55" s="181"/>
      <c r="I55" s="181"/>
      <c r="J55" s="181"/>
      <c r="K55" s="181"/>
      <c r="L55" s="181"/>
      <c r="M55" s="181"/>
      <c r="N55" s="181"/>
      <c r="O55" s="181"/>
      <c r="P55" s="181"/>
      <c r="Q55" s="181"/>
      <c r="R55" s="181"/>
      <c r="S55" s="181"/>
      <c r="T55" s="182"/>
    </row>
    <row r="56" spans="2:20" ht="27.75" customHeight="1">
      <c r="B56" s="161" t="s">
        <v>44</v>
      </c>
      <c r="C56" s="161"/>
      <c r="D56" s="161"/>
      <c r="E56" s="161"/>
      <c r="F56" s="161"/>
      <c r="G56" s="162"/>
      <c r="H56" s="162"/>
      <c r="I56" s="162"/>
      <c r="J56" s="162"/>
      <c r="K56" s="162"/>
      <c r="L56" s="162"/>
      <c r="M56" s="162"/>
      <c r="N56" s="162"/>
      <c r="O56" s="162"/>
      <c r="P56" s="162"/>
      <c r="Q56" s="162"/>
      <c r="R56" s="162"/>
      <c r="S56" s="162"/>
      <c r="T56" s="162"/>
    </row>
  </sheetData>
  <mergeCells count="14">
    <mergeCell ref="B9:C9"/>
    <mergeCell ref="D9:F9"/>
    <mergeCell ref="B3:T3"/>
    <mergeCell ref="I5:T5"/>
    <mergeCell ref="G9:T9"/>
    <mergeCell ref="B56:C56"/>
    <mergeCell ref="D56:F56"/>
    <mergeCell ref="G56:T56"/>
    <mergeCell ref="B10:C10"/>
    <mergeCell ref="B11:C55"/>
    <mergeCell ref="D10:F10"/>
    <mergeCell ref="D11:F55"/>
    <mergeCell ref="G10:T10"/>
    <mergeCell ref="G11:T55"/>
  </mergeCells>
  <phoneticPr fontId="2"/>
  <printOptions horizontalCentered="1"/>
  <pageMargins left="0.70866141732283472" right="0.51181102362204722" top="0.74803149606299213" bottom="0.74803149606299213" header="0.31496062992125984" footer="0.31496062992125984"/>
  <pageSetup paperSize="9" scale="94"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1"/>
  <sheetViews>
    <sheetView showGridLines="0" view="pageBreakPreview" zoomScaleNormal="100" zoomScaleSheetLayoutView="100" workbookViewId="0">
      <selection activeCell="E10" sqref="E10:T46"/>
    </sheetView>
  </sheetViews>
  <sheetFormatPr defaultRowHeight="13.5"/>
  <cols>
    <col min="1" max="1" width="2.5" style="8" customWidth="1"/>
    <col min="2" max="2" width="11.125" style="8" customWidth="1"/>
    <col min="3" max="3" width="9" style="8"/>
    <col min="4" max="4" width="12.25" style="8" customWidth="1"/>
    <col min="5" max="20" width="3.625" style="8" customWidth="1"/>
    <col min="21" max="21" width="3.125" style="8" customWidth="1"/>
    <col min="22" max="257" width="9" style="8"/>
    <col min="258" max="258" width="11.125" style="8" customWidth="1"/>
    <col min="259" max="259" width="9" style="8"/>
    <col min="260" max="260" width="12.25" style="8" customWidth="1"/>
    <col min="261" max="276" width="3.875" style="8" customWidth="1"/>
    <col min="277" max="513" width="9" style="8"/>
    <col min="514" max="514" width="11.125" style="8" customWidth="1"/>
    <col min="515" max="515" width="9" style="8"/>
    <col min="516" max="516" width="12.25" style="8" customWidth="1"/>
    <col min="517" max="532" width="3.875" style="8" customWidth="1"/>
    <col min="533" max="769" width="9" style="8"/>
    <col min="770" max="770" width="11.125" style="8" customWidth="1"/>
    <col min="771" max="771" width="9" style="8"/>
    <col min="772" max="772" width="12.25" style="8" customWidth="1"/>
    <col min="773" max="788" width="3.875" style="8" customWidth="1"/>
    <col min="789" max="1025" width="9" style="8"/>
    <col min="1026" max="1026" width="11.125" style="8" customWidth="1"/>
    <col min="1027" max="1027" width="9" style="8"/>
    <col min="1028" max="1028" width="12.25" style="8" customWidth="1"/>
    <col min="1029" max="1044" width="3.875" style="8" customWidth="1"/>
    <col min="1045" max="1281" width="9" style="8"/>
    <col min="1282" max="1282" width="11.125" style="8" customWidth="1"/>
    <col min="1283" max="1283" width="9" style="8"/>
    <col min="1284" max="1284" width="12.25" style="8" customWidth="1"/>
    <col min="1285" max="1300" width="3.875" style="8" customWidth="1"/>
    <col min="1301" max="1537" width="9" style="8"/>
    <col min="1538" max="1538" width="11.125" style="8" customWidth="1"/>
    <col min="1539" max="1539" width="9" style="8"/>
    <col min="1540" max="1540" width="12.25" style="8" customWidth="1"/>
    <col min="1541" max="1556" width="3.875" style="8" customWidth="1"/>
    <col min="1557" max="1793" width="9" style="8"/>
    <col min="1794" max="1794" width="11.125" style="8" customWidth="1"/>
    <col min="1795" max="1795" width="9" style="8"/>
    <col min="1796" max="1796" width="12.25" style="8" customWidth="1"/>
    <col min="1797" max="1812" width="3.875" style="8" customWidth="1"/>
    <col min="1813" max="2049" width="9" style="8"/>
    <col min="2050" max="2050" width="11.125" style="8" customWidth="1"/>
    <col min="2051" max="2051" width="9" style="8"/>
    <col min="2052" max="2052" width="12.25" style="8" customWidth="1"/>
    <col min="2053" max="2068" width="3.875" style="8" customWidth="1"/>
    <col min="2069" max="2305" width="9" style="8"/>
    <col min="2306" max="2306" width="11.125" style="8" customWidth="1"/>
    <col min="2307" max="2307" width="9" style="8"/>
    <col min="2308" max="2308" width="12.25" style="8" customWidth="1"/>
    <col min="2309" max="2324" width="3.875" style="8" customWidth="1"/>
    <col min="2325" max="2561" width="9" style="8"/>
    <col min="2562" max="2562" width="11.125" style="8" customWidth="1"/>
    <col min="2563" max="2563" width="9" style="8"/>
    <col min="2564" max="2564" width="12.25" style="8" customWidth="1"/>
    <col min="2565" max="2580" width="3.875" style="8" customWidth="1"/>
    <col min="2581" max="2817" width="9" style="8"/>
    <col min="2818" max="2818" width="11.125" style="8" customWidth="1"/>
    <col min="2819" max="2819" width="9" style="8"/>
    <col min="2820" max="2820" width="12.25" style="8" customWidth="1"/>
    <col min="2821" max="2836" width="3.875" style="8" customWidth="1"/>
    <col min="2837" max="3073" width="9" style="8"/>
    <col min="3074" max="3074" width="11.125" style="8" customWidth="1"/>
    <col min="3075" max="3075" width="9" style="8"/>
    <col min="3076" max="3076" width="12.25" style="8" customWidth="1"/>
    <col min="3077" max="3092" width="3.875" style="8" customWidth="1"/>
    <col min="3093" max="3329" width="9" style="8"/>
    <col min="3330" max="3330" width="11.125" style="8" customWidth="1"/>
    <col min="3331" max="3331" width="9" style="8"/>
    <col min="3332" max="3332" width="12.25" style="8" customWidth="1"/>
    <col min="3333" max="3348" width="3.875" style="8" customWidth="1"/>
    <col min="3349" max="3585" width="9" style="8"/>
    <col min="3586" max="3586" width="11.125" style="8" customWidth="1"/>
    <col min="3587" max="3587" width="9" style="8"/>
    <col min="3588" max="3588" width="12.25" style="8" customWidth="1"/>
    <col min="3589" max="3604" width="3.875" style="8" customWidth="1"/>
    <col min="3605" max="3841" width="9" style="8"/>
    <col min="3842" max="3842" width="11.125" style="8" customWidth="1"/>
    <col min="3843" max="3843" width="9" style="8"/>
    <col min="3844" max="3844" width="12.25" style="8" customWidth="1"/>
    <col min="3845" max="3860" width="3.875" style="8" customWidth="1"/>
    <col min="3861" max="4097" width="9" style="8"/>
    <col min="4098" max="4098" width="11.125" style="8" customWidth="1"/>
    <col min="4099" max="4099" width="9" style="8"/>
    <col min="4100" max="4100" width="12.25" style="8" customWidth="1"/>
    <col min="4101" max="4116" width="3.875" style="8" customWidth="1"/>
    <col min="4117" max="4353" width="9" style="8"/>
    <col min="4354" max="4354" width="11.125" style="8" customWidth="1"/>
    <col min="4355" max="4355" width="9" style="8"/>
    <col min="4356" max="4356" width="12.25" style="8" customWidth="1"/>
    <col min="4357" max="4372" width="3.875" style="8" customWidth="1"/>
    <col min="4373" max="4609" width="9" style="8"/>
    <col min="4610" max="4610" width="11.125" style="8" customWidth="1"/>
    <col min="4611" max="4611" width="9" style="8"/>
    <col min="4612" max="4612" width="12.25" style="8" customWidth="1"/>
    <col min="4613" max="4628" width="3.875" style="8" customWidth="1"/>
    <col min="4629" max="4865" width="9" style="8"/>
    <col min="4866" max="4866" width="11.125" style="8" customWidth="1"/>
    <col min="4867" max="4867" width="9" style="8"/>
    <col min="4868" max="4868" width="12.25" style="8" customWidth="1"/>
    <col min="4869" max="4884" width="3.875" style="8" customWidth="1"/>
    <col min="4885" max="5121" width="9" style="8"/>
    <col min="5122" max="5122" width="11.125" style="8" customWidth="1"/>
    <col min="5123" max="5123" width="9" style="8"/>
    <col min="5124" max="5124" width="12.25" style="8" customWidth="1"/>
    <col min="5125" max="5140" width="3.875" style="8" customWidth="1"/>
    <col min="5141" max="5377" width="9" style="8"/>
    <col min="5378" max="5378" width="11.125" style="8" customWidth="1"/>
    <col min="5379" max="5379" width="9" style="8"/>
    <col min="5380" max="5380" width="12.25" style="8" customWidth="1"/>
    <col min="5381" max="5396" width="3.875" style="8" customWidth="1"/>
    <col min="5397" max="5633" width="9" style="8"/>
    <col min="5634" max="5634" width="11.125" style="8" customWidth="1"/>
    <col min="5635" max="5635" width="9" style="8"/>
    <col min="5636" max="5636" width="12.25" style="8" customWidth="1"/>
    <col min="5637" max="5652" width="3.875" style="8" customWidth="1"/>
    <col min="5653" max="5889" width="9" style="8"/>
    <col min="5890" max="5890" width="11.125" style="8" customWidth="1"/>
    <col min="5891" max="5891" width="9" style="8"/>
    <col min="5892" max="5892" width="12.25" style="8" customWidth="1"/>
    <col min="5893" max="5908" width="3.875" style="8" customWidth="1"/>
    <col min="5909" max="6145" width="9" style="8"/>
    <col min="6146" max="6146" width="11.125" style="8" customWidth="1"/>
    <col min="6147" max="6147" width="9" style="8"/>
    <col min="6148" max="6148" width="12.25" style="8" customWidth="1"/>
    <col min="6149" max="6164" width="3.875" style="8" customWidth="1"/>
    <col min="6165" max="6401" width="9" style="8"/>
    <col min="6402" max="6402" width="11.125" style="8" customWidth="1"/>
    <col min="6403" max="6403" width="9" style="8"/>
    <col min="6404" max="6404" width="12.25" style="8" customWidth="1"/>
    <col min="6405" max="6420" width="3.875" style="8" customWidth="1"/>
    <col min="6421" max="6657" width="9" style="8"/>
    <col min="6658" max="6658" width="11.125" style="8" customWidth="1"/>
    <col min="6659" max="6659" width="9" style="8"/>
    <col min="6660" max="6660" width="12.25" style="8" customWidth="1"/>
    <col min="6661" max="6676" width="3.875" style="8" customWidth="1"/>
    <col min="6677" max="6913" width="9" style="8"/>
    <col min="6914" max="6914" width="11.125" style="8" customWidth="1"/>
    <col min="6915" max="6915" width="9" style="8"/>
    <col min="6916" max="6916" width="12.25" style="8" customWidth="1"/>
    <col min="6917" max="6932" width="3.875" style="8" customWidth="1"/>
    <col min="6933" max="7169" width="9" style="8"/>
    <col min="7170" max="7170" width="11.125" style="8" customWidth="1"/>
    <col min="7171" max="7171" width="9" style="8"/>
    <col min="7172" max="7172" width="12.25" style="8" customWidth="1"/>
    <col min="7173" max="7188" width="3.875" style="8" customWidth="1"/>
    <col min="7189" max="7425" width="9" style="8"/>
    <col min="7426" max="7426" width="11.125" style="8" customWidth="1"/>
    <col min="7427" max="7427" width="9" style="8"/>
    <col min="7428" max="7428" width="12.25" style="8" customWidth="1"/>
    <col min="7429" max="7444" width="3.875" style="8" customWidth="1"/>
    <col min="7445" max="7681" width="9" style="8"/>
    <col min="7682" max="7682" width="11.125" style="8" customWidth="1"/>
    <col min="7683" max="7683" width="9" style="8"/>
    <col min="7684" max="7684" width="12.25" style="8" customWidth="1"/>
    <col min="7685" max="7700" width="3.875" style="8" customWidth="1"/>
    <col min="7701" max="7937" width="9" style="8"/>
    <col min="7938" max="7938" width="11.125" style="8" customWidth="1"/>
    <col min="7939" max="7939" width="9" style="8"/>
    <col min="7940" max="7940" width="12.25" style="8" customWidth="1"/>
    <col min="7941" max="7956" width="3.875" style="8" customWidth="1"/>
    <col min="7957" max="8193" width="9" style="8"/>
    <col min="8194" max="8194" width="11.125" style="8" customWidth="1"/>
    <col min="8195" max="8195" width="9" style="8"/>
    <col min="8196" max="8196" width="12.25" style="8" customWidth="1"/>
    <col min="8197" max="8212" width="3.875" style="8" customWidth="1"/>
    <col min="8213" max="8449" width="9" style="8"/>
    <col min="8450" max="8450" width="11.125" style="8" customWidth="1"/>
    <col min="8451" max="8451" width="9" style="8"/>
    <col min="8452" max="8452" width="12.25" style="8" customWidth="1"/>
    <col min="8453" max="8468" width="3.875" style="8" customWidth="1"/>
    <col min="8469" max="8705" width="9" style="8"/>
    <col min="8706" max="8706" width="11.125" style="8" customWidth="1"/>
    <col min="8707" max="8707" width="9" style="8"/>
    <col min="8708" max="8708" width="12.25" style="8" customWidth="1"/>
    <col min="8709" max="8724" width="3.875" style="8" customWidth="1"/>
    <col min="8725" max="8961" width="9" style="8"/>
    <col min="8962" max="8962" width="11.125" style="8" customWidth="1"/>
    <col min="8963" max="8963" width="9" style="8"/>
    <col min="8964" max="8964" width="12.25" style="8" customWidth="1"/>
    <col min="8965" max="8980" width="3.875" style="8" customWidth="1"/>
    <col min="8981" max="9217" width="9" style="8"/>
    <col min="9218" max="9218" width="11.125" style="8" customWidth="1"/>
    <col min="9219" max="9219" width="9" style="8"/>
    <col min="9220" max="9220" width="12.25" style="8" customWidth="1"/>
    <col min="9221" max="9236" width="3.875" style="8" customWidth="1"/>
    <col min="9237" max="9473" width="9" style="8"/>
    <col min="9474" max="9474" width="11.125" style="8" customWidth="1"/>
    <col min="9475" max="9475" width="9" style="8"/>
    <col min="9476" max="9476" width="12.25" style="8" customWidth="1"/>
    <col min="9477" max="9492" width="3.875" style="8" customWidth="1"/>
    <col min="9493" max="9729" width="9" style="8"/>
    <col min="9730" max="9730" width="11.125" style="8" customWidth="1"/>
    <col min="9731" max="9731" width="9" style="8"/>
    <col min="9732" max="9732" width="12.25" style="8" customWidth="1"/>
    <col min="9733" max="9748" width="3.875" style="8" customWidth="1"/>
    <col min="9749" max="9985" width="9" style="8"/>
    <col min="9986" max="9986" width="11.125" style="8" customWidth="1"/>
    <col min="9987" max="9987" width="9" style="8"/>
    <col min="9988" max="9988" width="12.25" style="8" customWidth="1"/>
    <col min="9989" max="10004" width="3.875" style="8" customWidth="1"/>
    <col min="10005" max="10241" width="9" style="8"/>
    <col min="10242" max="10242" width="11.125" style="8" customWidth="1"/>
    <col min="10243" max="10243" width="9" style="8"/>
    <col min="10244" max="10244" width="12.25" style="8" customWidth="1"/>
    <col min="10245" max="10260" width="3.875" style="8" customWidth="1"/>
    <col min="10261" max="10497" width="9" style="8"/>
    <col min="10498" max="10498" width="11.125" style="8" customWidth="1"/>
    <col min="10499" max="10499" width="9" style="8"/>
    <col min="10500" max="10500" width="12.25" style="8" customWidth="1"/>
    <col min="10501" max="10516" width="3.875" style="8" customWidth="1"/>
    <col min="10517" max="10753" width="9" style="8"/>
    <col min="10754" max="10754" width="11.125" style="8" customWidth="1"/>
    <col min="10755" max="10755" width="9" style="8"/>
    <col min="10756" max="10756" width="12.25" style="8" customWidth="1"/>
    <col min="10757" max="10772" width="3.875" style="8" customWidth="1"/>
    <col min="10773" max="11009" width="9" style="8"/>
    <col min="11010" max="11010" width="11.125" style="8" customWidth="1"/>
    <col min="11011" max="11011" width="9" style="8"/>
    <col min="11012" max="11012" width="12.25" style="8" customWidth="1"/>
    <col min="11013" max="11028" width="3.875" style="8" customWidth="1"/>
    <col min="11029" max="11265" width="9" style="8"/>
    <col min="11266" max="11266" width="11.125" style="8" customWidth="1"/>
    <col min="11267" max="11267" width="9" style="8"/>
    <col min="11268" max="11268" width="12.25" style="8" customWidth="1"/>
    <col min="11269" max="11284" width="3.875" style="8" customWidth="1"/>
    <col min="11285" max="11521" width="9" style="8"/>
    <col min="11522" max="11522" width="11.125" style="8" customWidth="1"/>
    <col min="11523" max="11523" width="9" style="8"/>
    <col min="11524" max="11524" width="12.25" style="8" customWidth="1"/>
    <col min="11525" max="11540" width="3.875" style="8" customWidth="1"/>
    <col min="11541" max="11777" width="9" style="8"/>
    <col min="11778" max="11778" width="11.125" style="8" customWidth="1"/>
    <col min="11779" max="11779" width="9" style="8"/>
    <col min="11780" max="11780" width="12.25" style="8" customWidth="1"/>
    <col min="11781" max="11796" width="3.875" style="8" customWidth="1"/>
    <col min="11797" max="12033" width="9" style="8"/>
    <col min="12034" max="12034" width="11.125" style="8" customWidth="1"/>
    <col min="12035" max="12035" width="9" style="8"/>
    <col min="12036" max="12036" width="12.25" style="8" customWidth="1"/>
    <col min="12037" max="12052" width="3.875" style="8" customWidth="1"/>
    <col min="12053" max="12289" width="9" style="8"/>
    <col min="12290" max="12290" width="11.125" style="8" customWidth="1"/>
    <col min="12291" max="12291" width="9" style="8"/>
    <col min="12292" max="12292" width="12.25" style="8" customWidth="1"/>
    <col min="12293" max="12308" width="3.875" style="8" customWidth="1"/>
    <col min="12309" max="12545" width="9" style="8"/>
    <col min="12546" max="12546" width="11.125" style="8" customWidth="1"/>
    <col min="12547" max="12547" width="9" style="8"/>
    <col min="12548" max="12548" width="12.25" style="8" customWidth="1"/>
    <col min="12549" max="12564" width="3.875" style="8" customWidth="1"/>
    <col min="12565" max="12801" width="9" style="8"/>
    <col min="12802" max="12802" width="11.125" style="8" customWidth="1"/>
    <col min="12803" max="12803" width="9" style="8"/>
    <col min="12804" max="12804" width="12.25" style="8" customWidth="1"/>
    <col min="12805" max="12820" width="3.875" style="8" customWidth="1"/>
    <col min="12821" max="13057" width="9" style="8"/>
    <col min="13058" max="13058" width="11.125" style="8" customWidth="1"/>
    <col min="13059" max="13059" width="9" style="8"/>
    <col min="13060" max="13060" width="12.25" style="8" customWidth="1"/>
    <col min="13061" max="13076" width="3.875" style="8" customWidth="1"/>
    <col min="13077" max="13313" width="9" style="8"/>
    <col min="13314" max="13314" width="11.125" style="8" customWidth="1"/>
    <col min="13315" max="13315" width="9" style="8"/>
    <col min="13316" max="13316" width="12.25" style="8" customWidth="1"/>
    <col min="13317" max="13332" width="3.875" style="8" customWidth="1"/>
    <col min="13333" max="13569" width="9" style="8"/>
    <col min="13570" max="13570" width="11.125" style="8" customWidth="1"/>
    <col min="13571" max="13571" width="9" style="8"/>
    <col min="13572" max="13572" width="12.25" style="8" customWidth="1"/>
    <col min="13573" max="13588" width="3.875" style="8" customWidth="1"/>
    <col min="13589" max="13825" width="9" style="8"/>
    <col min="13826" max="13826" width="11.125" style="8" customWidth="1"/>
    <col min="13827" max="13827" width="9" style="8"/>
    <col min="13828" max="13828" width="12.25" style="8" customWidth="1"/>
    <col min="13829" max="13844" width="3.875" style="8" customWidth="1"/>
    <col min="13845" max="14081" width="9" style="8"/>
    <col min="14082" max="14082" width="11.125" style="8" customWidth="1"/>
    <col min="14083" max="14083" width="9" style="8"/>
    <col min="14084" max="14084" width="12.25" style="8" customWidth="1"/>
    <col min="14085" max="14100" width="3.875" style="8" customWidth="1"/>
    <col min="14101" max="14337" width="9" style="8"/>
    <col min="14338" max="14338" width="11.125" style="8" customWidth="1"/>
    <col min="14339" max="14339" width="9" style="8"/>
    <col min="14340" max="14340" width="12.25" style="8" customWidth="1"/>
    <col min="14341" max="14356" width="3.875" style="8" customWidth="1"/>
    <col min="14357" max="14593" width="9" style="8"/>
    <col min="14594" max="14594" width="11.125" style="8" customWidth="1"/>
    <col min="14595" max="14595" width="9" style="8"/>
    <col min="14596" max="14596" width="12.25" style="8" customWidth="1"/>
    <col min="14597" max="14612" width="3.875" style="8" customWidth="1"/>
    <col min="14613" max="14849" width="9" style="8"/>
    <col min="14850" max="14850" width="11.125" style="8" customWidth="1"/>
    <col min="14851" max="14851" width="9" style="8"/>
    <col min="14852" max="14852" width="12.25" style="8" customWidth="1"/>
    <col min="14853" max="14868" width="3.875" style="8" customWidth="1"/>
    <col min="14869" max="15105" width="9" style="8"/>
    <col min="15106" max="15106" width="11.125" style="8" customWidth="1"/>
    <col min="15107" max="15107" width="9" style="8"/>
    <col min="15108" max="15108" width="12.25" style="8" customWidth="1"/>
    <col min="15109" max="15124" width="3.875" style="8" customWidth="1"/>
    <col min="15125" max="15361" width="9" style="8"/>
    <col min="15362" max="15362" width="11.125" style="8" customWidth="1"/>
    <col min="15363" max="15363" width="9" style="8"/>
    <col min="15364" max="15364" width="12.25" style="8" customWidth="1"/>
    <col min="15365" max="15380" width="3.875" style="8" customWidth="1"/>
    <col min="15381" max="15617" width="9" style="8"/>
    <col min="15618" max="15618" width="11.125" style="8" customWidth="1"/>
    <col min="15619" max="15619" width="9" style="8"/>
    <col min="15620" max="15620" width="12.25" style="8" customWidth="1"/>
    <col min="15621" max="15636" width="3.875" style="8" customWidth="1"/>
    <col min="15637" max="15873" width="9" style="8"/>
    <col min="15874" max="15874" width="11.125" style="8" customWidth="1"/>
    <col min="15875" max="15875" width="9" style="8"/>
    <col min="15876" max="15876" width="12.25" style="8" customWidth="1"/>
    <col min="15877" max="15892" width="3.875" style="8" customWidth="1"/>
    <col min="15893" max="16129" width="9" style="8"/>
    <col min="16130" max="16130" width="11.125" style="8" customWidth="1"/>
    <col min="16131" max="16131" width="9" style="8"/>
    <col min="16132" max="16132" width="12.25" style="8" customWidth="1"/>
    <col min="16133" max="16148" width="3.875" style="8" customWidth="1"/>
    <col min="16149" max="16384" width="9" style="8"/>
  </cols>
  <sheetData>
    <row r="1" spans="2:20" s="9" customFormat="1" ht="15" customHeight="1">
      <c r="B1" s="8" t="s">
        <v>39</v>
      </c>
      <c r="C1" s="8"/>
      <c r="D1" s="8"/>
      <c r="E1" s="8"/>
      <c r="F1" s="8"/>
      <c r="G1" s="8"/>
      <c r="H1" s="8"/>
      <c r="I1" s="8"/>
      <c r="J1" s="8"/>
      <c r="K1" s="8"/>
      <c r="L1" s="8"/>
      <c r="M1" s="8"/>
      <c r="N1" s="8"/>
      <c r="O1" s="8"/>
      <c r="P1" s="8"/>
      <c r="Q1" s="8"/>
      <c r="R1" s="8"/>
    </row>
    <row r="2" spans="2:20" s="9" customFormat="1" ht="15" customHeight="1">
      <c r="B2" s="8"/>
      <c r="C2" s="8"/>
      <c r="D2" s="8"/>
      <c r="E2" s="8"/>
      <c r="F2" s="8"/>
      <c r="G2" s="8"/>
      <c r="H2" s="8"/>
      <c r="I2" s="8"/>
      <c r="J2" s="8"/>
      <c r="K2" s="8"/>
      <c r="L2" s="8"/>
      <c r="M2" s="8"/>
      <c r="N2" s="8"/>
      <c r="O2" s="8"/>
      <c r="P2" s="8"/>
      <c r="Q2" s="8"/>
      <c r="R2" s="8"/>
    </row>
    <row r="3" spans="2:20" s="9" customFormat="1" ht="18" customHeight="1">
      <c r="B3" s="183" t="s">
        <v>29</v>
      </c>
      <c r="C3" s="183"/>
      <c r="D3" s="183"/>
      <c r="E3" s="183"/>
      <c r="F3" s="183"/>
      <c r="G3" s="183"/>
      <c r="H3" s="183"/>
      <c r="I3" s="183"/>
      <c r="J3" s="183"/>
      <c r="K3" s="183"/>
      <c r="L3" s="183"/>
      <c r="M3" s="183"/>
      <c r="N3" s="183"/>
      <c r="O3" s="183"/>
      <c r="P3" s="183"/>
      <c r="Q3" s="184"/>
      <c r="R3" s="184"/>
      <c r="S3" s="184"/>
      <c r="T3" s="184"/>
    </row>
    <row r="4" spans="2:20" s="9" customFormat="1" ht="13.5" customHeight="1">
      <c r="B4" s="11"/>
      <c r="C4" s="11"/>
      <c r="D4" s="11"/>
      <c r="E4" s="11"/>
      <c r="F4" s="11"/>
      <c r="G4" s="11"/>
      <c r="H4" s="11"/>
      <c r="I4" s="11"/>
      <c r="J4" s="11"/>
      <c r="K4" s="11"/>
      <c r="L4" s="11"/>
      <c r="M4" s="11"/>
      <c r="N4" s="11"/>
      <c r="O4" s="11"/>
      <c r="P4" s="11"/>
      <c r="Q4" s="12"/>
      <c r="R4" s="12"/>
      <c r="S4" s="12"/>
      <c r="T4" s="12"/>
    </row>
    <row r="5" spans="2:20" s="9" customFormat="1" ht="18" customHeight="1">
      <c r="B5" s="10"/>
      <c r="C5" s="10"/>
      <c r="D5" s="10"/>
      <c r="E5" s="10"/>
      <c r="F5" s="10"/>
      <c r="G5" s="10"/>
      <c r="H5" s="13"/>
      <c r="I5" s="185" t="s">
        <v>30</v>
      </c>
      <c r="J5" s="185"/>
      <c r="K5" s="185"/>
      <c r="L5" s="185"/>
      <c r="M5" s="185"/>
      <c r="N5" s="185"/>
      <c r="O5" s="185"/>
      <c r="P5" s="185"/>
      <c r="Q5" s="185"/>
      <c r="R5" s="185"/>
      <c r="S5" s="185"/>
      <c r="T5" s="185"/>
    </row>
    <row r="6" spans="2:20">
      <c r="D6" s="14"/>
    </row>
    <row r="7" spans="2:20">
      <c r="B7" s="186" t="s">
        <v>48</v>
      </c>
      <c r="C7" s="189"/>
      <c r="D7" s="189"/>
      <c r="E7" s="192" t="s">
        <v>55</v>
      </c>
      <c r="F7" s="193"/>
      <c r="G7" s="193"/>
      <c r="H7" s="193"/>
      <c r="I7" s="193"/>
      <c r="J7" s="193"/>
      <c r="K7" s="193"/>
      <c r="L7" s="193"/>
      <c r="M7" s="193"/>
      <c r="N7" s="193"/>
      <c r="O7" s="193"/>
      <c r="P7" s="193"/>
      <c r="Q7" s="193"/>
      <c r="R7" s="193"/>
      <c r="S7" s="193"/>
      <c r="T7" s="193"/>
    </row>
    <row r="8" spans="2:20">
      <c r="B8" s="190"/>
      <c r="C8" s="190"/>
      <c r="D8" s="190"/>
      <c r="E8" s="194"/>
      <c r="F8" s="194"/>
      <c r="G8" s="194"/>
      <c r="H8" s="194"/>
      <c r="I8" s="194"/>
      <c r="J8" s="194"/>
      <c r="K8" s="194"/>
      <c r="L8" s="194"/>
      <c r="M8" s="194"/>
      <c r="N8" s="194"/>
      <c r="O8" s="194"/>
      <c r="P8" s="194"/>
      <c r="Q8" s="194"/>
      <c r="R8" s="194"/>
      <c r="S8" s="194"/>
      <c r="T8" s="194"/>
    </row>
    <row r="9" spans="2:20">
      <c r="B9" s="191"/>
      <c r="C9" s="191"/>
      <c r="D9" s="191"/>
      <c r="E9" s="195"/>
      <c r="F9" s="195"/>
      <c r="G9" s="195"/>
      <c r="H9" s="195"/>
      <c r="I9" s="195"/>
      <c r="J9" s="195"/>
      <c r="K9" s="195"/>
      <c r="L9" s="195"/>
      <c r="M9" s="195"/>
      <c r="N9" s="195"/>
      <c r="O9" s="195"/>
      <c r="P9" s="195"/>
      <c r="Q9" s="195"/>
      <c r="R9" s="195"/>
      <c r="S9" s="195"/>
      <c r="T9" s="195"/>
    </row>
    <row r="10" spans="2:20">
      <c r="B10" s="186" t="s">
        <v>49</v>
      </c>
      <c r="C10" s="186"/>
      <c r="D10" s="186"/>
      <c r="E10" s="189"/>
      <c r="F10" s="189"/>
      <c r="G10" s="189"/>
      <c r="H10" s="189"/>
      <c r="I10" s="189"/>
      <c r="J10" s="189"/>
      <c r="K10" s="189"/>
      <c r="L10" s="189"/>
      <c r="M10" s="189"/>
      <c r="N10" s="189"/>
      <c r="O10" s="189"/>
      <c r="P10" s="189"/>
      <c r="Q10" s="189"/>
      <c r="R10" s="189"/>
      <c r="S10" s="189"/>
      <c r="T10" s="189"/>
    </row>
    <row r="11" spans="2:20">
      <c r="B11" s="187"/>
      <c r="C11" s="187"/>
      <c r="D11" s="187"/>
      <c r="E11" s="190"/>
      <c r="F11" s="190"/>
      <c r="G11" s="190"/>
      <c r="H11" s="190"/>
      <c r="I11" s="190"/>
      <c r="J11" s="190"/>
      <c r="K11" s="190"/>
      <c r="L11" s="190"/>
      <c r="M11" s="190"/>
      <c r="N11" s="190"/>
      <c r="O11" s="190"/>
      <c r="P11" s="190"/>
      <c r="Q11" s="190"/>
      <c r="R11" s="190"/>
      <c r="S11" s="190"/>
      <c r="T11" s="190"/>
    </row>
    <row r="12" spans="2:20">
      <c r="B12" s="187"/>
      <c r="C12" s="187"/>
      <c r="D12" s="187"/>
      <c r="E12" s="190"/>
      <c r="F12" s="190"/>
      <c r="G12" s="190"/>
      <c r="H12" s="190"/>
      <c r="I12" s="190"/>
      <c r="J12" s="190"/>
      <c r="K12" s="190"/>
      <c r="L12" s="190"/>
      <c r="M12" s="190"/>
      <c r="N12" s="190"/>
      <c r="O12" s="190"/>
      <c r="P12" s="190"/>
      <c r="Q12" s="190"/>
      <c r="R12" s="190"/>
      <c r="S12" s="190"/>
      <c r="T12" s="190"/>
    </row>
    <row r="13" spans="2:20">
      <c r="B13" s="187"/>
      <c r="C13" s="187"/>
      <c r="D13" s="187"/>
      <c r="E13" s="190"/>
      <c r="F13" s="190"/>
      <c r="G13" s="190"/>
      <c r="H13" s="190"/>
      <c r="I13" s="190"/>
      <c r="J13" s="190"/>
      <c r="K13" s="190"/>
      <c r="L13" s="190"/>
      <c r="M13" s="190"/>
      <c r="N13" s="190"/>
      <c r="O13" s="190"/>
      <c r="P13" s="190"/>
      <c r="Q13" s="190"/>
      <c r="R13" s="190"/>
      <c r="S13" s="190"/>
      <c r="T13" s="190"/>
    </row>
    <row r="14" spans="2:20">
      <c r="B14" s="187"/>
      <c r="C14" s="187"/>
      <c r="D14" s="187"/>
      <c r="E14" s="190"/>
      <c r="F14" s="190"/>
      <c r="G14" s="190"/>
      <c r="H14" s="190"/>
      <c r="I14" s="190"/>
      <c r="J14" s="190"/>
      <c r="K14" s="190"/>
      <c r="L14" s="190"/>
      <c r="M14" s="190"/>
      <c r="N14" s="190"/>
      <c r="O14" s="190"/>
      <c r="P14" s="190"/>
      <c r="Q14" s="190"/>
      <c r="R14" s="190"/>
      <c r="S14" s="190"/>
      <c r="T14" s="190"/>
    </row>
    <row r="15" spans="2:20">
      <c r="B15" s="187"/>
      <c r="C15" s="187"/>
      <c r="D15" s="187"/>
      <c r="E15" s="190"/>
      <c r="F15" s="190"/>
      <c r="G15" s="190"/>
      <c r="H15" s="190"/>
      <c r="I15" s="190"/>
      <c r="J15" s="190"/>
      <c r="K15" s="190"/>
      <c r="L15" s="190"/>
      <c r="M15" s="190"/>
      <c r="N15" s="190"/>
      <c r="O15" s="190"/>
      <c r="P15" s="190"/>
      <c r="Q15" s="190"/>
      <c r="R15" s="190"/>
      <c r="S15" s="190"/>
      <c r="T15" s="190"/>
    </row>
    <row r="16" spans="2:20">
      <c r="B16" s="187"/>
      <c r="C16" s="187"/>
      <c r="D16" s="187"/>
      <c r="E16" s="190"/>
      <c r="F16" s="190"/>
      <c r="G16" s="190"/>
      <c r="H16" s="190"/>
      <c r="I16" s="190"/>
      <c r="J16" s="190"/>
      <c r="K16" s="190"/>
      <c r="L16" s="190"/>
      <c r="M16" s="190"/>
      <c r="N16" s="190"/>
      <c r="O16" s="190"/>
      <c r="P16" s="190"/>
      <c r="Q16" s="190"/>
      <c r="R16" s="190"/>
      <c r="S16" s="190"/>
      <c r="T16" s="190"/>
    </row>
    <row r="17" spans="2:20">
      <c r="B17" s="187"/>
      <c r="C17" s="187"/>
      <c r="D17" s="187"/>
      <c r="E17" s="190"/>
      <c r="F17" s="190"/>
      <c r="G17" s="190"/>
      <c r="H17" s="190"/>
      <c r="I17" s="190"/>
      <c r="J17" s="190"/>
      <c r="K17" s="190"/>
      <c r="L17" s="190"/>
      <c r="M17" s="190"/>
      <c r="N17" s="190"/>
      <c r="O17" s="190"/>
      <c r="P17" s="190"/>
      <c r="Q17" s="190"/>
      <c r="R17" s="190"/>
      <c r="S17" s="190"/>
      <c r="T17" s="190"/>
    </row>
    <row r="18" spans="2:20">
      <c r="B18" s="187"/>
      <c r="C18" s="187"/>
      <c r="D18" s="187"/>
      <c r="E18" s="190"/>
      <c r="F18" s="190"/>
      <c r="G18" s="190"/>
      <c r="H18" s="190"/>
      <c r="I18" s="190"/>
      <c r="J18" s="190"/>
      <c r="K18" s="190"/>
      <c r="L18" s="190"/>
      <c r="M18" s="190"/>
      <c r="N18" s="190"/>
      <c r="O18" s="190"/>
      <c r="P18" s="190"/>
      <c r="Q18" s="190"/>
      <c r="R18" s="190"/>
      <c r="S18" s="190"/>
      <c r="T18" s="190"/>
    </row>
    <row r="19" spans="2:20">
      <c r="B19" s="187"/>
      <c r="C19" s="187"/>
      <c r="D19" s="187"/>
      <c r="E19" s="190"/>
      <c r="F19" s="190"/>
      <c r="G19" s="190"/>
      <c r="H19" s="190"/>
      <c r="I19" s="190"/>
      <c r="J19" s="190"/>
      <c r="K19" s="190"/>
      <c r="L19" s="190"/>
      <c r="M19" s="190"/>
      <c r="N19" s="190"/>
      <c r="O19" s="190"/>
      <c r="P19" s="190"/>
      <c r="Q19" s="190"/>
      <c r="R19" s="190"/>
      <c r="S19" s="190"/>
      <c r="T19" s="190"/>
    </row>
    <row r="20" spans="2:20">
      <c r="B20" s="187"/>
      <c r="C20" s="187"/>
      <c r="D20" s="187"/>
      <c r="E20" s="190"/>
      <c r="F20" s="190"/>
      <c r="G20" s="190"/>
      <c r="H20" s="190"/>
      <c r="I20" s="190"/>
      <c r="J20" s="190"/>
      <c r="K20" s="190"/>
      <c r="L20" s="190"/>
      <c r="M20" s="190"/>
      <c r="N20" s="190"/>
      <c r="O20" s="190"/>
      <c r="P20" s="190"/>
      <c r="Q20" s="190"/>
      <c r="R20" s="190"/>
      <c r="S20" s="190"/>
      <c r="T20" s="190"/>
    </row>
    <row r="21" spans="2:20">
      <c r="B21" s="187"/>
      <c r="C21" s="187"/>
      <c r="D21" s="187"/>
      <c r="E21" s="190"/>
      <c r="F21" s="190"/>
      <c r="G21" s="190"/>
      <c r="H21" s="190"/>
      <c r="I21" s="190"/>
      <c r="J21" s="190"/>
      <c r="K21" s="190"/>
      <c r="L21" s="190"/>
      <c r="M21" s="190"/>
      <c r="N21" s="190"/>
      <c r="O21" s="190"/>
      <c r="P21" s="190"/>
      <c r="Q21" s="190"/>
      <c r="R21" s="190"/>
      <c r="S21" s="190"/>
      <c r="T21" s="190"/>
    </row>
    <row r="22" spans="2:20">
      <c r="B22" s="187"/>
      <c r="C22" s="187"/>
      <c r="D22" s="187"/>
      <c r="E22" s="190"/>
      <c r="F22" s="190"/>
      <c r="G22" s="190"/>
      <c r="H22" s="190"/>
      <c r="I22" s="190"/>
      <c r="J22" s="190"/>
      <c r="K22" s="190"/>
      <c r="L22" s="190"/>
      <c r="M22" s="190"/>
      <c r="N22" s="190"/>
      <c r="O22" s="190"/>
      <c r="P22" s="190"/>
      <c r="Q22" s="190"/>
      <c r="R22" s="190"/>
      <c r="S22" s="190"/>
      <c r="T22" s="190"/>
    </row>
    <row r="23" spans="2:20">
      <c r="B23" s="187"/>
      <c r="C23" s="187"/>
      <c r="D23" s="187"/>
      <c r="E23" s="190"/>
      <c r="F23" s="190"/>
      <c r="G23" s="190"/>
      <c r="H23" s="190"/>
      <c r="I23" s="190"/>
      <c r="J23" s="190"/>
      <c r="K23" s="190"/>
      <c r="L23" s="190"/>
      <c r="M23" s="190"/>
      <c r="N23" s="190"/>
      <c r="O23" s="190"/>
      <c r="P23" s="190"/>
      <c r="Q23" s="190"/>
      <c r="R23" s="190"/>
      <c r="S23" s="190"/>
      <c r="T23" s="190"/>
    </row>
    <row r="24" spans="2:20">
      <c r="B24" s="187"/>
      <c r="C24" s="187"/>
      <c r="D24" s="187"/>
      <c r="E24" s="190"/>
      <c r="F24" s="190"/>
      <c r="G24" s="190"/>
      <c r="H24" s="190"/>
      <c r="I24" s="190"/>
      <c r="J24" s="190"/>
      <c r="K24" s="190"/>
      <c r="L24" s="190"/>
      <c r="M24" s="190"/>
      <c r="N24" s="190"/>
      <c r="O24" s="190"/>
      <c r="P24" s="190"/>
      <c r="Q24" s="190"/>
      <c r="R24" s="190"/>
      <c r="S24" s="190"/>
      <c r="T24" s="190"/>
    </row>
    <row r="25" spans="2:20">
      <c r="B25" s="187"/>
      <c r="C25" s="187"/>
      <c r="D25" s="187"/>
      <c r="E25" s="190"/>
      <c r="F25" s="190"/>
      <c r="G25" s="190"/>
      <c r="H25" s="190"/>
      <c r="I25" s="190"/>
      <c r="J25" s="190"/>
      <c r="K25" s="190"/>
      <c r="L25" s="190"/>
      <c r="M25" s="190"/>
      <c r="N25" s="190"/>
      <c r="O25" s="190"/>
      <c r="P25" s="190"/>
      <c r="Q25" s="190"/>
      <c r="R25" s="190"/>
      <c r="S25" s="190"/>
      <c r="T25" s="190"/>
    </row>
    <row r="26" spans="2:20">
      <c r="B26" s="187"/>
      <c r="C26" s="187"/>
      <c r="D26" s="187"/>
      <c r="E26" s="190"/>
      <c r="F26" s="190"/>
      <c r="G26" s="190"/>
      <c r="H26" s="190"/>
      <c r="I26" s="190"/>
      <c r="J26" s="190"/>
      <c r="K26" s="190"/>
      <c r="L26" s="190"/>
      <c r="M26" s="190"/>
      <c r="N26" s="190"/>
      <c r="O26" s="190"/>
      <c r="P26" s="190"/>
      <c r="Q26" s="190"/>
      <c r="R26" s="190"/>
      <c r="S26" s="190"/>
      <c r="T26" s="190"/>
    </row>
    <row r="27" spans="2:20">
      <c r="B27" s="187"/>
      <c r="C27" s="187"/>
      <c r="D27" s="187"/>
      <c r="E27" s="190"/>
      <c r="F27" s="190"/>
      <c r="G27" s="190"/>
      <c r="H27" s="190"/>
      <c r="I27" s="190"/>
      <c r="J27" s="190"/>
      <c r="K27" s="190"/>
      <c r="L27" s="190"/>
      <c r="M27" s="190"/>
      <c r="N27" s="190"/>
      <c r="O27" s="190"/>
      <c r="P27" s="190"/>
      <c r="Q27" s="190"/>
      <c r="R27" s="190"/>
      <c r="S27" s="190"/>
      <c r="T27" s="190"/>
    </row>
    <row r="28" spans="2:20">
      <c r="B28" s="187"/>
      <c r="C28" s="187"/>
      <c r="D28" s="187"/>
      <c r="E28" s="190"/>
      <c r="F28" s="190"/>
      <c r="G28" s="190"/>
      <c r="H28" s="190"/>
      <c r="I28" s="190"/>
      <c r="J28" s="190"/>
      <c r="K28" s="190"/>
      <c r="L28" s="190"/>
      <c r="M28" s="190"/>
      <c r="N28" s="190"/>
      <c r="O28" s="190"/>
      <c r="P28" s="190"/>
      <c r="Q28" s="190"/>
      <c r="R28" s="190"/>
      <c r="S28" s="190"/>
      <c r="T28" s="190"/>
    </row>
    <row r="29" spans="2:20">
      <c r="B29" s="187"/>
      <c r="C29" s="187"/>
      <c r="D29" s="187"/>
      <c r="E29" s="190"/>
      <c r="F29" s="190"/>
      <c r="G29" s="190"/>
      <c r="H29" s="190"/>
      <c r="I29" s="190"/>
      <c r="J29" s="190"/>
      <c r="K29" s="190"/>
      <c r="L29" s="190"/>
      <c r="M29" s="190"/>
      <c r="N29" s="190"/>
      <c r="O29" s="190"/>
      <c r="P29" s="190"/>
      <c r="Q29" s="190"/>
      <c r="R29" s="190"/>
      <c r="S29" s="190"/>
      <c r="T29" s="190"/>
    </row>
    <row r="30" spans="2:20">
      <c r="B30" s="187"/>
      <c r="C30" s="187"/>
      <c r="D30" s="187"/>
      <c r="E30" s="190"/>
      <c r="F30" s="190"/>
      <c r="G30" s="190"/>
      <c r="H30" s="190"/>
      <c r="I30" s="190"/>
      <c r="J30" s="190"/>
      <c r="K30" s="190"/>
      <c r="L30" s="190"/>
      <c r="M30" s="190"/>
      <c r="N30" s="190"/>
      <c r="O30" s="190"/>
      <c r="P30" s="190"/>
      <c r="Q30" s="190"/>
      <c r="R30" s="190"/>
      <c r="S30" s="190"/>
      <c r="T30" s="190"/>
    </row>
    <row r="31" spans="2:20">
      <c r="B31" s="187"/>
      <c r="C31" s="187"/>
      <c r="D31" s="187"/>
      <c r="E31" s="190"/>
      <c r="F31" s="190"/>
      <c r="G31" s="190"/>
      <c r="H31" s="190"/>
      <c r="I31" s="190"/>
      <c r="J31" s="190"/>
      <c r="K31" s="190"/>
      <c r="L31" s="190"/>
      <c r="M31" s="190"/>
      <c r="N31" s="190"/>
      <c r="O31" s="190"/>
      <c r="P31" s="190"/>
      <c r="Q31" s="190"/>
      <c r="R31" s="190"/>
      <c r="S31" s="190"/>
      <c r="T31" s="190"/>
    </row>
    <row r="32" spans="2:20">
      <c r="B32" s="187"/>
      <c r="C32" s="187"/>
      <c r="D32" s="187"/>
      <c r="E32" s="190"/>
      <c r="F32" s="190"/>
      <c r="G32" s="190"/>
      <c r="H32" s="190"/>
      <c r="I32" s="190"/>
      <c r="J32" s="190"/>
      <c r="K32" s="190"/>
      <c r="L32" s="190"/>
      <c r="M32" s="190"/>
      <c r="N32" s="190"/>
      <c r="O32" s="190"/>
      <c r="P32" s="190"/>
      <c r="Q32" s="190"/>
      <c r="R32" s="190"/>
      <c r="S32" s="190"/>
      <c r="T32" s="190"/>
    </row>
    <row r="33" spans="2:20">
      <c r="B33" s="187"/>
      <c r="C33" s="187"/>
      <c r="D33" s="187"/>
      <c r="E33" s="190"/>
      <c r="F33" s="190"/>
      <c r="G33" s="190"/>
      <c r="H33" s="190"/>
      <c r="I33" s="190"/>
      <c r="J33" s="190"/>
      <c r="K33" s="190"/>
      <c r="L33" s="190"/>
      <c r="M33" s="190"/>
      <c r="N33" s="190"/>
      <c r="O33" s="190"/>
      <c r="P33" s="190"/>
      <c r="Q33" s="190"/>
      <c r="R33" s="190"/>
      <c r="S33" s="190"/>
      <c r="T33" s="190"/>
    </row>
    <row r="34" spans="2:20">
      <c r="B34" s="187"/>
      <c r="C34" s="187"/>
      <c r="D34" s="187"/>
      <c r="E34" s="190"/>
      <c r="F34" s="190"/>
      <c r="G34" s="190"/>
      <c r="H34" s="190"/>
      <c r="I34" s="190"/>
      <c r="J34" s="190"/>
      <c r="K34" s="190"/>
      <c r="L34" s="190"/>
      <c r="M34" s="190"/>
      <c r="N34" s="190"/>
      <c r="O34" s="190"/>
      <c r="P34" s="190"/>
      <c r="Q34" s="190"/>
      <c r="R34" s="190"/>
      <c r="S34" s="190"/>
      <c r="T34" s="190"/>
    </row>
    <row r="35" spans="2:20">
      <c r="B35" s="187"/>
      <c r="C35" s="187"/>
      <c r="D35" s="187"/>
      <c r="E35" s="190"/>
      <c r="F35" s="190"/>
      <c r="G35" s="190"/>
      <c r="H35" s="190"/>
      <c r="I35" s="190"/>
      <c r="J35" s="190"/>
      <c r="K35" s="190"/>
      <c r="L35" s="190"/>
      <c r="M35" s="190"/>
      <c r="N35" s="190"/>
      <c r="O35" s="190"/>
      <c r="P35" s="190"/>
      <c r="Q35" s="190"/>
      <c r="R35" s="190"/>
      <c r="S35" s="190"/>
      <c r="T35" s="190"/>
    </row>
    <row r="36" spans="2:20">
      <c r="B36" s="187"/>
      <c r="C36" s="187"/>
      <c r="D36" s="187"/>
      <c r="E36" s="190"/>
      <c r="F36" s="190"/>
      <c r="G36" s="190"/>
      <c r="H36" s="190"/>
      <c r="I36" s="190"/>
      <c r="J36" s="190"/>
      <c r="K36" s="190"/>
      <c r="L36" s="190"/>
      <c r="M36" s="190"/>
      <c r="N36" s="190"/>
      <c r="O36" s="190"/>
      <c r="P36" s="190"/>
      <c r="Q36" s="190"/>
      <c r="R36" s="190"/>
      <c r="S36" s="190"/>
      <c r="T36" s="190"/>
    </row>
    <row r="37" spans="2:20">
      <c r="B37" s="187"/>
      <c r="C37" s="187"/>
      <c r="D37" s="187"/>
      <c r="E37" s="190"/>
      <c r="F37" s="190"/>
      <c r="G37" s="190"/>
      <c r="H37" s="190"/>
      <c r="I37" s="190"/>
      <c r="J37" s="190"/>
      <c r="K37" s="190"/>
      <c r="L37" s="190"/>
      <c r="M37" s="190"/>
      <c r="N37" s="190"/>
      <c r="O37" s="190"/>
      <c r="P37" s="190"/>
      <c r="Q37" s="190"/>
      <c r="R37" s="190"/>
      <c r="S37" s="190"/>
      <c r="T37" s="190"/>
    </row>
    <row r="38" spans="2:20">
      <c r="B38" s="187"/>
      <c r="C38" s="187"/>
      <c r="D38" s="187"/>
      <c r="E38" s="190"/>
      <c r="F38" s="190"/>
      <c r="G38" s="190"/>
      <c r="H38" s="190"/>
      <c r="I38" s="190"/>
      <c r="J38" s="190"/>
      <c r="K38" s="190"/>
      <c r="L38" s="190"/>
      <c r="M38" s="190"/>
      <c r="N38" s="190"/>
      <c r="O38" s="190"/>
      <c r="P38" s="190"/>
      <c r="Q38" s="190"/>
      <c r="R38" s="190"/>
      <c r="S38" s="190"/>
      <c r="T38" s="190"/>
    </row>
    <row r="39" spans="2:20">
      <c r="B39" s="187"/>
      <c r="C39" s="187"/>
      <c r="D39" s="187"/>
      <c r="E39" s="190"/>
      <c r="F39" s="190"/>
      <c r="G39" s="190"/>
      <c r="H39" s="190"/>
      <c r="I39" s="190"/>
      <c r="J39" s="190"/>
      <c r="K39" s="190"/>
      <c r="L39" s="190"/>
      <c r="M39" s="190"/>
      <c r="N39" s="190"/>
      <c r="O39" s="190"/>
      <c r="P39" s="190"/>
      <c r="Q39" s="190"/>
      <c r="R39" s="190"/>
      <c r="S39" s="190"/>
      <c r="T39" s="190"/>
    </row>
    <row r="40" spans="2:20">
      <c r="B40" s="187"/>
      <c r="C40" s="187"/>
      <c r="D40" s="187"/>
      <c r="E40" s="190"/>
      <c r="F40" s="190"/>
      <c r="G40" s="190"/>
      <c r="H40" s="190"/>
      <c r="I40" s="190"/>
      <c r="J40" s="190"/>
      <c r="K40" s="190"/>
      <c r="L40" s="190"/>
      <c r="M40" s="190"/>
      <c r="N40" s="190"/>
      <c r="O40" s="190"/>
      <c r="P40" s="190"/>
      <c r="Q40" s="190"/>
      <c r="R40" s="190"/>
      <c r="S40" s="190"/>
      <c r="T40" s="190"/>
    </row>
    <row r="41" spans="2:20">
      <c r="B41" s="187"/>
      <c r="C41" s="187"/>
      <c r="D41" s="187"/>
      <c r="E41" s="190"/>
      <c r="F41" s="190"/>
      <c r="G41" s="190"/>
      <c r="H41" s="190"/>
      <c r="I41" s="190"/>
      <c r="J41" s="190"/>
      <c r="K41" s="190"/>
      <c r="L41" s="190"/>
      <c r="M41" s="190"/>
      <c r="N41" s="190"/>
      <c r="O41" s="190"/>
      <c r="P41" s="190"/>
      <c r="Q41" s="190"/>
      <c r="R41" s="190"/>
      <c r="S41" s="190"/>
      <c r="T41" s="190"/>
    </row>
    <row r="42" spans="2:20">
      <c r="B42" s="187"/>
      <c r="C42" s="187"/>
      <c r="D42" s="187"/>
      <c r="E42" s="190"/>
      <c r="F42" s="190"/>
      <c r="G42" s="190"/>
      <c r="H42" s="190"/>
      <c r="I42" s="190"/>
      <c r="J42" s="190"/>
      <c r="K42" s="190"/>
      <c r="L42" s="190"/>
      <c r="M42" s="190"/>
      <c r="N42" s="190"/>
      <c r="O42" s="190"/>
      <c r="P42" s="190"/>
      <c r="Q42" s="190"/>
      <c r="R42" s="190"/>
      <c r="S42" s="190"/>
      <c r="T42" s="190"/>
    </row>
    <row r="43" spans="2:20">
      <c r="B43" s="187"/>
      <c r="C43" s="187"/>
      <c r="D43" s="187"/>
      <c r="E43" s="190"/>
      <c r="F43" s="190"/>
      <c r="G43" s="190"/>
      <c r="H43" s="190"/>
      <c r="I43" s="190"/>
      <c r="J43" s="190"/>
      <c r="K43" s="190"/>
      <c r="L43" s="190"/>
      <c r="M43" s="190"/>
      <c r="N43" s="190"/>
      <c r="O43" s="190"/>
      <c r="P43" s="190"/>
      <c r="Q43" s="190"/>
      <c r="R43" s="190"/>
      <c r="S43" s="190"/>
      <c r="T43" s="190"/>
    </row>
    <row r="44" spans="2:20">
      <c r="B44" s="187"/>
      <c r="C44" s="187"/>
      <c r="D44" s="187"/>
      <c r="E44" s="190"/>
      <c r="F44" s="190"/>
      <c r="G44" s="190"/>
      <c r="H44" s="190"/>
      <c r="I44" s="190"/>
      <c r="J44" s="190"/>
      <c r="K44" s="190"/>
      <c r="L44" s="190"/>
      <c r="M44" s="190"/>
      <c r="N44" s="190"/>
      <c r="O44" s="190"/>
      <c r="P44" s="190"/>
      <c r="Q44" s="190"/>
      <c r="R44" s="190"/>
      <c r="S44" s="190"/>
      <c r="T44" s="190"/>
    </row>
    <row r="45" spans="2:20">
      <c r="B45" s="187"/>
      <c r="C45" s="187"/>
      <c r="D45" s="187"/>
      <c r="E45" s="190"/>
      <c r="F45" s="190"/>
      <c r="G45" s="190"/>
      <c r="H45" s="190"/>
      <c r="I45" s="190"/>
      <c r="J45" s="190"/>
      <c r="K45" s="190"/>
      <c r="L45" s="190"/>
      <c r="M45" s="190"/>
      <c r="N45" s="190"/>
      <c r="O45" s="190"/>
      <c r="P45" s="190"/>
      <c r="Q45" s="190"/>
      <c r="R45" s="190"/>
      <c r="S45" s="190"/>
      <c r="T45" s="190"/>
    </row>
    <row r="46" spans="2:20">
      <c r="B46" s="188"/>
      <c r="C46" s="188"/>
      <c r="D46" s="188"/>
      <c r="E46" s="191"/>
      <c r="F46" s="191"/>
      <c r="G46" s="191"/>
      <c r="H46" s="191"/>
      <c r="I46" s="191"/>
      <c r="J46" s="191"/>
      <c r="K46" s="191"/>
      <c r="L46" s="191"/>
      <c r="M46" s="191"/>
      <c r="N46" s="191"/>
      <c r="O46" s="191"/>
      <c r="P46" s="191"/>
      <c r="Q46" s="191"/>
      <c r="R46" s="191"/>
      <c r="S46" s="191"/>
      <c r="T46" s="191"/>
    </row>
    <row r="47" spans="2:20">
      <c r="B47" s="8" t="s">
        <v>31</v>
      </c>
    </row>
    <row r="48" spans="2:20">
      <c r="B48" s="8" t="s">
        <v>83</v>
      </c>
    </row>
    <row r="49" spans="2:2">
      <c r="B49" s="8" t="s">
        <v>82</v>
      </c>
    </row>
    <row r="50" spans="2:2">
      <c r="B50" s="8" t="s">
        <v>84</v>
      </c>
    </row>
    <row r="51" spans="2:2">
      <c r="B51" s="8" t="s">
        <v>85</v>
      </c>
    </row>
  </sheetData>
  <mergeCells count="6">
    <mergeCell ref="B3:T3"/>
    <mergeCell ref="I5:T5"/>
    <mergeCell ref="B10:D46"/>
    <mergeCell ref="E10:T46"/>
    <mergeCell ref="B7:D9"/>
    <mergeCell ref="E7:T9"/>
  </mergeCells>
  <phoneticPr fontId="2"/>
  <printOptions horizontalCentered="1"/>
  <pageMargins left="0.70866141732283472" right="0.51181102362204722"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showGridLines="0" view="pageBreakPreview" zoomScaleNormal="100" zoomScaleSheetLayoutView="100" workbookViewId="0">
      <selection activeCell="A2" sqref="A2"/>
    </sheetView>
  </sheetViews>
  <sheetFormatPr defaultRowHeight="13.5"/>
  <cols>
    <col min="1" max="1" width="3.375" style="6" customWidth="1"/>
    <col min="2" max="27" width="2.5" style="6" customWidth="1"/>
    <col min="28" max="30" width="3.875" style="6" customWidth="1"/>
    <col min="31" max="83" width="2.5" style="6" customWidth="1"/>
    <col min="84" max="16384" width="9" style="6"/>
  </cols>
  <sheetData>
    <row r="1" spans="1:36" ht="13.5" customHeight="1">
      <c r="A1" s="196" t="s">
        <v>28</v>
      </c>
      <c r="B1" s="196"/>
      <c r="C1" s="196"/>
      <c r="D1" s="196"/>
      <c r="E1" s="196"/>
      <c r="F1" s="196"/>
      <c r="AJ1" s="7"/>
    </row>
    <row r="2" spans="1:36" ht="18" customHeight="1">
      <c r="B2" s="197" t="s">
        <v>87</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7"/>
    </row>
    <row r="3" spans="1:36" ht="13.5" customHeight="1">
      <c r="AB3" s="198" t="s">
        <v>27</v>
      </c>
      <c r="AC3" s="198"/>
      <c r="AD3" s="198"/>
      <c r="AE3" s="198"/>
      <c r="AF3" s="198"/>
      <c r="AG3" s="198"/>
      <c r="AH3" s="198"/>
      <c r="AI3" s="198"/>
      <c r="AJ3" s="198"/>
    </row>
    <row r="5" spans="1:36">
      <c r="B5" s="6" t="s">
        <v>26</v>
      </c>
    </row>
    <row r="6" spans="1:36">
      <c r="U6" s="199" t="s">
        <v>92</v>
      </c>
      <c r="V6" s="199"/>
      <c r="W6" s="199"/>
      <c r="X6" s="199"/>
    </row>
    <row r="7" spans="1:36">
      <c r="U7" s="200" t="s">
        <v>93</v>
      </c>
      <c r="V7" s="200"/>
      <c r="W7" s="200"/>
      <c r="X7" s="200"/>
      <c r="Y7" s="201"/>
      <c r="Z7" s="201"/>
      <c r="AA7" s="201"/>
      <c r="AB7" s="201"/>
      <c r="AC7" s="201"/>
      <c r="AD7" s="201"/>
      <c r="AE7" s="201"/>
      <c r="AF7" s="201"/>
      <c r="AG7" s="201"/>
      <c r="AH7" s="201"/>
      <c r="AI7" s="201"/>
    </row>
    <row r="9" spans="1:36">
      <c r="U9" s="200" t="s">
        <v>94</v>
      </c>
      <c r="V9" s="200"/>
      <c r="W9" s="200"/>
      <c r="X9" s="200"/>
      <c r="Y9" s="201"/>
      <c r="Z9" s="201"/>
      <c r="AA9" s="201"/>
      <c r="AB9" s="201"/>
      <c r="AC9" s="201"/>
      <c r="AD9" s="201"/>
      <c r="AE9" s="201"/>
      <c r="AF9" s="201"/>
      <c r="AG9" s="201"/>
      <c r="AH9" s="201"/>
      <c r="AI9" s="201"/>
    </row>
    <row r="10" spans="1:36">
      <c r="U10" s="202"/>
      <c r="V10" s="202"/>
      <c r="W10" s="202"/>
      <c r="X10" s="202"/>
    </row>
    <row r="11" spans="1:36">
      <c r="U11" s="200" t="s">
        <v>95</v>
      </c>
      <c r="V11" s="200"/>
      <c r="W11" s="200"/>
      <c r="X11" s="200"/>
      <c r="Y11" s="201"/>
      <c r="Z11" s="201"/>
      <c r="AA11" s="201"/>
      <c r="AB11" s="201"/>
      <c r="AC11" s="201"/>
      <c r="AD11" s="201"/>
      <c r="AE11" s="201"/>
      <c r="AF11" s="201"/>
      <c r="AG11" s="201"/>
      <c r="AH11" s="201"/>
      <c r="AI11" s="201"/>
    </row>
    <row r="12" spans="1:36" ht="16.5" customHeight="1">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row>
    <row r="13" spans="1:36">
      <c r="B13" s="203" t="s">
        <v>25</v>
      </c>
      <c r="C13" s="204"/>
      <c r="D13" s="204"/>
      <c r="E13" s="204"/>
      <c r="F13" s="205"/>
      <c r="G13" s="209" t="s">
        <v>98</v>
      </c>
      <c r="H13" s="204"/>
      <c r="I13" s="204"/>
      <c r="J13" s="204"/>
      <c r="K13" s="209" t="s">
        <v>99</v>
      </c>
      <c r="L13" s="204"/>
      <c r="M13" s="204"/>
      <c r="N13" s="204"/>
      <c r="O13" s="209" t="s">
        <v>96</v>
      </c>
      <c r="P13" s="204"/>
      <c r="Q13" s="204"/>
      <c r="R13" s="204"/>
      <c r="S13" s="204"/>
      <c r="T13" s="209" t="s">
        <v>97</v>
      </c>
      <c r="U13" s="204"/>
      <c r="V13" s="204"/>
      <c r="W13" s="204"/>
      <c r="X13" s="204"/>
      <c r="Y13" s="210" t="s">
        <v>88</v>
      </c>
      <c r="Z13" s="210"/>
      <c r="AA13" s="210"/>
      <c r="AB13" s="210"/>
      <c r="AC13" s="210"/>
      <c r="AD13" s="210"/>
      <c r="AE13" s="209" t="s">
        <v>89</v>
      </c>
      <c r="AF13" s="204"/>
      <c r="AG13" s="204"/>
      <c r="AH13" s="204"/>
      <c r="AI13" s="205"/>
    </row>
    <row r="14" spans="1:36" ht="75" customHeight="1">
      <c r="B14" s="206"/>
      <c r="C14" s="207"/>
      <c r="D14" s="207"/>
      <c r="E14" s="207"/>
      <c r="F14" s="208"/>
      <c r="G14" s="206"/>
      <c r="H14" s="207"/>
      <c r="I14" s="207"/>
      <c r="J14" s="207"/>
      <c r="K14" s="206"/>
      <c r="L14" s="207"/>
      <c r="M14" s="207"/>
      <c r="N14" s="207"/>
      <c r="O14" s="206"/>
      <c r="P14" s="207"/>
      <c r="Q14" s="207"/>
      <c r="R14" s="207"/>
      <c r="S14" s="207"/>
      <c r="T14" s="206"/>
      <c r="U14" s="207"/>
      <c r="V14" s="207"/>
      <c r="W14" s="207"/>
      <c r="X14" s="207"/>
      <c r="Y14" s="211" t="s">
        <v>90</v>
      </c>
      <c r="Z14" s="211"/>
      <c r="AA14" s="211"/>
      <c r="AB14" s="69" t="s">
        <v>24</v>
      </c>
      <c r="AC14" s="69" t="s">
        <v>91</v>
      </c>
      <c r="AD14" s="69" t="s">
        <v>23</v>
      </c>
      <c r="AE14" s="206"/>
      <c r="AF14" s="207"/>
      <c r="AG14" s="207"/>
      <c r="AH14" s="207"/>
      <c r="AI14" s="208"/>
    </row>
    <row r="15" spans="1:36" ht="21" customHeight="1">
      <c r="A15" s="6">
        <v>1</v>
      </c>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67"/>
      <c r="AC15" s="67"/>
      <c r="AD15" s="67"/>
      <c r="AE15" s="210"/>
      <c r="AF15" s="210"/>
      <c r="AG15" s="210"/>
      <c r="AH15" s="210"/>
      <c r="AI15" s="210"/>
    </row>
    <row r="16" spans="1:36" ht="21" customHeight="1">
      <c r="A16" s="6">
        <v>2</v>
      </c>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67"/>
      <c r="AC16" s="67"/>
      <c r="AD16" s="67"/>
      <c r="AE16" s="210"/>
      <c r="AF16" s="210"/>
      <c r="AG16" s="210"/>
      <c r="AH16" s="210"/>
      <c r="AI16" s="210"/>
    </row>
    <row r="17" spans="1:35" ht="21" customHeight="1">
      <c r="A17" s="6">
        <v>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67"/>
      <c r="AC17" s="67"/>
      <c r="AD17" s="67"/>
      <c r="AE17" s="210"/>
      <c r="AF17" s="210"/>
      <c r="AG17" s="210"/>
      <c r="AH17" s="210"/>
      <c r="AI17" s="210"/>
    </row>
    <row r="18" spans="1:35" ht="21" customHeight="1">
      <c r="A18" s="6">
        <v>4</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67"/>
      <c r="AC18" s="67"/>
      <c r="AD18" s="67"/>
      <c r="AE18" s="210"/>
      <c r="AF18" s="210"/>
      <c r="AG18" s="210"/>
      <c r="AH18" s="210"/>
      <c r="AI18" s="210"/>
    </row>
    <row r="19" spans="1:35" ht="21" customHeight="1">
      <c r="A19" s="6">
        <v>5</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67"/>
      <c r="AC19" s="67"/>
      <c r="AD19" s="67"/>
      <c r="AE19" s="210"/>
      <c r="AF19" s="210"/>
      <c r="AG19" s="210"/>
      <c r="AH19" s="210"/>
      <c r="AI19" s="210"/>
    </row>
    <row r="20" spans="1:35" ht="21" customHeight="1">
      <c r="A20" s="6">
        <v>6</v>
      </c>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67"/>
      <c r="AC20" s="67"/>
      <c r="AD20" s="67"/>
      <c r="AE20" s="210"/>
      <c r="AF20" s="210"/>
      <c r="AG20" s="210"/>
      <c r="AH20" s="210"/>
      <c r="AI20" s="210"/>
    </row>
    <row r="21" spans="1:35" ht="21" customHeight="1">
      <c r="A21" s="6">
        <v>7</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67"/>
      <c r="AC21" s="67"/>
      <c r="AD21" s="67"/>
      <c r="AE21" s="210"/>
      <c r="AF21" s="210"/>
      <c r="AG21" s="210"/>
      <c r="AH21" s="210"/>
      <c r="AI21" s="210"/>
    </row>
    <row r="22" spans="1:35" ht="21" customHeight="1">
      <c r="A22" s="6">
        <v>8</v>
      </c>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67"/>
      <c r="AC22" s="67"/>
      <c r="AD22" s="67"/>
      <c r="AE22" s="210"/>
      <c r="AF22" s="210"/>
      <c r="AG22" s="210"/>
      <c r="AH22" s="210"/>
      <c r="AI22" s="210"/>
    </row>
    <row r="23" spans="1:35" ht="21" customHeight="1">
      <c r="A23" s="6">
        <v>9</v>
      </c>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67"/>
      <c r="AC23" s="67"/>
      <c r="AD23" s="67"/>
      <c r="AE23" s="210"/>
      <c r="AF23" s="210"/>
      <c r="AG23" s="210"/>
      <c r="AH23" s="210"/>
      <c r="AI23" s="210"/>
    </row>
    <row r="24" spans="1:35" ht="21" customHeight="1">
      <c r="A24" s="6">
        <v>10</v>
      </c>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67"/>
      <c r="AC24" s="67"/>
      <c r="AD24" s="67"/>
      <c r="AE24" s="210"/>
      <c r="AF24" s="210"/>
      <c r="AG24" s="210"/>
      <c r="AH24" s="210"/>
      <c r="AI24" s="210"/>
    </row>
    <row r="25" spans="1:35" ht="21" customHeight="1">
      <c r="A25" s="6">
        <v>11</v>
      </c>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67"/>
      <c r="AC25" s="67"/>
      <c r="AD25" s="67"/>
      <c r="AE25" s="210"/>
      <c r="AF25" s="210"/>
      <c r="AG25" s="210"/>
      <c r="AH25" s="210"/>
      <c r="AI25" s="210"/>
    </row>
    <row r="26" spans="1:35" ht="21" customHeight="1">
      <c r="A26" s="6">
        <v>12</v>
      </c>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67"/>
      <c r="AC26" s="67"/>
      <c r="AD26" s="67"/>
      <c r="AE26" s="210"/>
      <c r="AF26" s="210"/>
      <c r="AG26" s="210"/>
      <c r="AH26" s="210"/>
      <c r="AI26" s="210"/>
    </row>
    <row r="27" spans="1:35" ht="21" customHeight="1">
      <c r="A27" s="6">
        <v>13</v>
      </c>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67"/>
      <c r="AC27" s="67"/>
      <c r="AD27" s="67"/>
      <c r="AE27" s="210"/>
      <c r="AF27" s="210"/>
      <c r="AG27" s="210"/>
      <c r="AH27" s="210"/>
      <c r="AI27" s="210"/>
    </row>
    <row r="28" spans="1:35" ht="21" customHeight="1">
      <c r="A28" s="6">
        <v>14</v>
      </c>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67"/>
      <c r="AC28" s="67"/>
      <c r="AD28" s="67"/>
      <c r="AE28" s="210"/>
      <c r="AF28" s="210"/>
      <c r="AG28" s="210"/>
      <c r="AH28" s="210"/>
      <c r="AI28" s="210"/>
    </row>
    <row r="29" spans="1:35" ht="21" customHeight="1">
      <c r="A29" s="6">
        <v>15</v>
      </c>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67"/>
      <c r="AC29" s="67"/>
      <c r="AD29" s="67"/>
      <c r="AE29" s="210"/>
      <c r="AF29" s="210"/>
      <c r="AG29" s="210"/>
      <c r="AH29" s="210"/>
      <c r="AI29" s="210"/>
    </row>
    <row r="30" spans="1:35" ht="21" customHeight="1">
      <c r="A30" s="6">
        <v>16</v>
      </c>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67"/>
      <c r="AC30" s="67"/>
      <c r="AD30" s="67"/>
      <c r="AE30" s="210"/>
      <c r="AF30" s="210"/>
      <c r="AG30" s="210"/>
      <c r="AH30" s="210"/>
      <c r="AI30" s="210"/>
    </row>
    <row r="31" spans="1:35" ht="21" customHeight="1">
      <c r="A31" s="6">
        <v>17</v>
      </c>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67"/>
      <c r="AC31" s="67"/>
      <c r="AD31" s="67"/>
      <c r="AE31" s="210"/>
      <c r="AF31" s="210"/>
      <c r="AG31" s="210"/>
      <c r="AH31" s="210"/>
      <c r="AI31" s="210"/>
    </row>
    <row r="32" spans="1:35" ht="21" customHeight="1">
      <c r="A32" s="6">
        <v>18</v>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67"/>
      <c r="AC32" s="67"/>
      <c r="AD32" s="67"/>
      <c r="AE32" s="210"/>
      <c r="AF32" s="210"/>
      <c r="AG32" s="210"/>
      <c r="AH32" s="210"/>
      <c r="AI32" s="210"/>
    </row>
    <row r="33" spans="1:35" ht="21" customHeight="1">
      <c r="A33" s="6">
        <v>19</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67"/>
      <c r="AC33" s="67"/>
      <c r="AD33" s="67"/>
      <c r="AE33" s="210"/>
      <c r="AF33" s="210"/>
      <c r="AG33" s="210"/>
      <c r="AH33" s="210"/>
      <c r="AI33" s="210"/>
    </row>
    <row r="34" spans="1:35" ht="21" customHeight="1">
      <c r="A34" s="6">
        <v>20</v>
      </c>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67"/>
      <c r="AC34" s="67"/>
      <c r="AD34" s="67"/>
      <c r="AE34" s="210"/>
      <c r="AF34" s="210"/>
      <c r="AG34" s="210"/>
      <c r="AH34" s="210"/>
      <c r="AI34" s="210"/>
    </row>
    <row r="35" spans="1:35" ht="21" customHeight="1">
      <c r="A35" s="6">
        <v>21</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67"/>
      <c r="AC35" s="67"/>
      <c r="AD35" s="67"/>
      <c r="AE35" s="210"/>
      <c r="AF35" s="210"/>
      <c r="AG35" s="210"/>
      <c r="AH35" s="210"/>
      <c r="AI35" s="210"/>
    </row>
    <row r="36" spans="1:35" ht="21" customHeight="1">
      <c r="A36" s="6">
        <v>22</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67"/>
      <c r="AC36" s="67"/>
      <c r="AD36" s="67"/>
      <c r="AE36" s="210"/>
      <c r="AF36" s="210"/>
      <c r="AG36" s="210"/>
      <c r="AH36" s="210"/>
      <c r="AI36" s="210"/>
    </row>
    <row r="37" spans="1:35" ht="21" customHeight="1">
      <c r="A37" s="6">
        <v>23</v>
      </c>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67"/>
      <c r="AC37" s="67"/>
      <c r="AD37" s="67"/>
      <c r="AE37" s="210"/>
      <c r="AF37" s="210"/>
      <c r="AG37" s="210"/>
      <c r="AH37" s="210"/>
      <c r="AI37" s="210"/>
    </row>
    <row r="38" spans="1:35" ht="21" customHeight="1">
      <c r="A38" s="6">
        <v>24</v>
      </c>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67"/>
      <c r="AC38" s="67"/>
      <c r="AD38" s="67"/>
      <c r="AE38" s="210"/>
      <c r="AF38" s="210"/>
      <c r="AG38" s="210"/>
      <c r="AH38" s="210"/>
      <c r="AI38" s="210"/>
    </row>
    <row r="39" spans="1:35" ht="21" customHeight="1">
      <c r="A39" s="6">
        <v>25</v>
      </c>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67"/>
      <c r="AC39" s="67"/>
      <c r="AD39" s="67"/>
      <c r="AE39" s="210"/>
      <c r="AF39" s="210"/>
      <c r="AG39" s="210"/>
      <c r="AH39" s="210"/>
      <c r="AI39" s="210"/>
    </row>
    <row r="40" spans="1:35" ht="21" customHeight="1">
      <c r="A40" s="6">
        <v>26</v>
      </c>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67"/>
      <c r="AC40" s="67"/>
      <c r="AD40" s="67"/>
      <c r="AE40" s="210"/>
      <c r="AF40" s="210"/>
      <c r="AG40" s="210"/>
      <c r="AH40" s="210"/>
      <c r="AI40" s="210"/>
    </row>
    <row r="41" spans="1:35">
      <c r="B41" s="212" t="s">
        <v>22</v>
      </c>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4"/>
    </row>
    <row r="42" spans="1:35">
      <c r="B42" s="215"/>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7"/>
    </row>
    <row r="43" spans="1:35">
      <c r="B43" s="218"/>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20"/>
    </row>
  </sheetData>
  <mergeCells count="202">
    <mergeCell ref="AE40:AI40"/>
    <mergeCell ref="B41:AI43"/>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B15:F15"/>
    <mergeCell ref="G15:J15"/>
    <mergeCell ref="K15:N15"/>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U11:X11"/>
    <mergeCell ref="Y11:AI11"/>
    <mergeCell ref="B13:F14"/>
    <mergeCell ref="G13:J14"/>
    <mergeCell ref="K13:N14"/>
    <mergeCell ref="O13:S14"/>
    <mergeCell ref="T13:X14"/>
    <mergeCell ref="Y13:AD13"/>
    <mergeCell ref="AE13:AI14"/>
    <mergeCell ref="Y14:AA14"/>
    <mergeCell ref="A1:F1"/>
    <mergeCell ref="B2:AI2"/>
    <mergeCell ref="AB3:AJ3"/>
    <mergeCell ref="U6:X6"/>
    <mergeCell ref="U7:X7"/>
    <mergeCell ref="Y7:AI7"/>
    <mergeCell ref="U9:X9"/>
    <mergeCell ref="Y9:AI9"/>
    <mergeCell ref="U10:X10"/>
  </mergeCells>
  <phoneticPr fontId="2"/>
  <dataValidations count="4">
    <dataValidation imeMode="halfKatakana" allowBlank="1" showInputMessage="1" showErrorMessage="1" promptTitle="お願い" prompt="半角ｶﾅで入力してください" sqref="G15:N40"/>
    <dataValidation type="list" allowBlank="1" showInputMessage="1" showErrorMessage="1" sqref="Y15:AA40">
      <formula1>"T,S,H,R"</formula1>
    </dataValidation>
    <dataValidation type="list" allowBlank="1" showInputMessage="1" showErrorMessage="1" sqref="AE15:AI40">
      <formula1>"M,F"</formula1>
    </dataValidation>
    <dataValidation imeMode="halfAlpha" allowBlank="1" showInputMessage="1" showErrorMessage="1" sqref="AB15:AD40"/>
  </dataValidations>
  <pageMargins left="0.78740157480314965" right="0.35433070866141736" top="0.78740157480314965" bottom="0.78740157480314965"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R52"/>
  <sheetViews>
    <sheetView showGridLines="0" tabSelected="1" view="pageBreakPreview" zoomScale="80" zoomScaleNormal="100" zoomScaleSheetLayoutView="80" workbookViewId="0">
      <selection activeCell="H11" sqref="H11:H12"/>
    </sheetView>
  </sheetViews>
  <sheetFormatPr defaultRowHeight="13.5"/>
  <cols>
    <col min="1" max="1" width="3.5" style="2" customWidth="1"/>
    <col min="2" max="2" width="11.125" style="2" customWidth="1"/>
    <col min="3" max="3" width="20" style="2" customWidth="1"/>
    <col min="4" max="4" width="7.5" style="2" customWidth="1"/>
    <col min="5" max="7" width="12.5" style="2" customWidth="1"/>
    <col min="8" max="8" width="8.125" style="2" customWidth="1"/>
    <col min="9" max="12" width="12.5" style="2" customWidth="1"/>
    <col min="13" max="13" width="10.875" style="2" customWidth="1"/>
    <col min="14" max="14" width="12.5" style="2" customWidth="1"/>
    <col min="15" max="15" width="9" style="2"/>
    <col min="16" max="16" width="3.375" style="2" customWidth="1"/>
    <col min="17" max="16384" width="9" style="2"/>
  </cols>
  <sheetData>
    <row r="1" spans="2:18" ht="15" customHeight="1">
      <c r="B1" s="54" t="s">
        <v>10</v>
      </c>
    </row>
    <row r="3" spans="2:18" ht="21">
      <c r="B3" s="223" t="s">
        <v>11</v>
      </c>
      <c r="C3" s="223"/>
      <c r="D3" s="223"/>
      <c r="E3" s="223"/>
      <c r="F3" s="223"/>
      <c r="G3" s="223"/>
      <c r="H3" s="223"/>
      <c r="I3" s="223"/>
      <c r="J3" s="223"/>
      <c r="K3" s="223"/>
      <c r="L3" s="223"/>
      <c r="M3" s="223"/>
      <c r="R3" s="2" t="s">
        <v>107</v>
      </c>
    </row>
    <row r="4" spans="2:18">
      <c r="R4" s="2" t="s">
        <v>108</v>
      </c>
    </row>
    <row r="5" spans="2:18" ht="15" customHeight="1">
      <c r="G5" s="55"/>
      <c r="H5" s="55"/>
      <c r="I5" s="55"/>
      <c r="J5" s="56"/>
      <c r="K5" s="57"/>
      <c r="L5" s="57"/>
      <c r="M5" s="57"/>
    </row>
    <row r="6" spans="2:18" ht="19.5" customHeight="1">
      <c r="B6" s="2" t="s">
        <v>45</v>
      </c>
    </row>
    <row r="7" spans="2:18" s="4" customFormat="1" ht="67.5" customHeight="1">
      <c r="B7" s="29" t="s">
        <v>66</v>
      </c>
      <c r="C7" s="225" t="s">
        <v>73</v>
      </c>
      <c r="D7" s="226"/>
      <c r="E7" s="27" t="s">
        <v>1</v>
      </c>
      <c r="F7" s="28" t="s">
        <v>2</v>
      </c>
      <c r="G7" s="29" t="s">
        <v>12</v>
      </c>
      <c r="H7" s="29" t="s">
        <v>68</v>
      </c>
      <c r="I7" s="29" t="s">
        <v>4</v>
      </c>
      <c r="J7" s="29" t="s">
        <v>13</v>
      </c>
      <c r="K7" s="29" t="s">
        <v>14</v>
      </c>
      <c r="L7" s="29" t="s">
        <v>15</v>
      </c>
      <c r="M7" s="29" t="s">
        <v>16</v>
      </c>
      <c r="N7" s="29" t="s">
        <v>86</v>
      </c>
      <c r="O7" s="134" t="s">
        <v>17</v>
      </c>
      <c r="P7" s="3"/>
      <c r="Q7" s="3"/>
    </row>
    <row r="8" spans="2:18" ht="14.25" customHeight="1">
      <c r="B8" s="31"/>
      <c r="C8" s="227"/>
      <c r="D8" s="228"/>
      <c r="E8" s="58" t="s">
        <v>5</v>
      </c>
      <c r="F8" s="58" t="s">
        <v>6</v>
      </c>
      <c r="G8" s="58" t="s">
        <v>7</v>
      </c>
      <c r="H8" s="58" t="s">
        <v>69</v>
      </c>
      <c r="I8" s="58" t="s">
        <v>18</v>
      </c>
      <c r="J8" s="58" t="s">
        <v>19</v>
      </c>
      <c r="K8" s="58" t="s">
        <v>70</v>
      </c>
      <c r="L8" s="58" t="s">
        <v>71</v>
      </c>
      <c r="M8" s="58" t="s">
        <v>20</v>
      </c>
      <c r="N8" s="58" t="s">
        <v>72</v>
      </c>
      <c r="O8" s="224"/>
    </row>
    <row r="9" spans="2:18" ht="15" customHeight="1">
      <c r="B9" s="232"/>
      <c r="C9" s="137"/>
      <c r="D9" s="137"/>
      <c r="E9" s="38" t="s">
        <v>8</v>
      </c>
      <c r="F9" s="38" t="s">
        <v>8</v>
      </c>
      <c r="G9" s="38" t="s">
        <v>8</v>
      </c>
      <c r="H9" s="38"/>
      <c r="I9" s="38"/>
      <c r="J9" s="59"/>
      <c r="K9" s="38" t="s">
        <v>8</v>
      </c>
      <c r="L9" s="32" t="s">
        <v>8</v>
      </c>
      <c r="M9" s="32" t="s">
        <v>8</v>
      </c>
      <c r="N9" s="32" t="s">
        <v>8</v>
      </c>
      <c r="O9" s="32"/>
    </row>
    <row r="10" spans="2:18" ht="24" customHeight="1">
      <c r="B10" s="233"/>
      <c r="C10" s="234" t="s">
        <v>33</v>
      </c>
      <c r="D10" s="234"/>
      <c r="E10" s="112"/>
      <c r="F10" s="112"/>
      <c r="G10" s="112">
        <f>IF(F10&gt;0,F10,E10)</f>
        <v>0</v>
      </c>
      <c r="H10" s="114">
        <v>600000</v>
      </c>
      <c r="I10" s="112">
        <f>IF(G10&lt;H10,G10,H10)</f>
        <v>0</v>
      </c>
      <c r="J10" s="138" t="s">
        <v>65</v>
      </c>
      <c r="K10" s="34"/>
      <c r="L10" s="44">
        <f>IF(ROUND(I10/3,-3)&lt;K10,I10,K10)</f>
        <v>0</v>
      </c>
      <c r="M10" s="44">
        <v>0</v>
      </c>
      <c r="N10" s="44">
        <f>L10-M10</f>
        <v>0</v>
      </c>
      <c r="O10" s="77"/>
    </row>
    <row r="11" spans="2:18" ht="24" customHeight="1">
      <c r="B11" s="233"/>
      <c r="C11" s="234" t="s">
        <v>34</v>
      </c>
      <c r="D11" s="234"/>
      <c r="E11" s="119"/>
      <c r="F11" s="119"/>
      <c r="G11" s="119">
        <f t="shared" ref="G11:G39" si="0">IF(F11&gt;0,F11,E11)</f>
        <v>0</v>
      </c>
      <c r="H11" s="123">
        <f>IF(D42="あり",650000,600000)</f>
        <v>600000</v>
      </c>
      <c r="I11" s="119">
        <f>IF(G11&lt;H11,G11,H11)</f>
        <v>0</v>
      </c>
      <c r="J11" s="138"/>
      <c r="K11" s="221"/>
      <c r="L11" s="119">
        <f t="shared" ref="L11:L39" si="1">IF(ROUND(I11/3,-3)&lt;K11,I11,K11)</f>
        <v>0</v>
      </c>
      <c r="M11" s="119">
        <v>0</v>
      </c>
      <c r="N11" s="119">
        <f t="shared" ref="N11:N39" si="2">L11-M11</f>
        <v>0</v>
      </c>
      <c r="O11" s="77"/>
    </row>
    <row r="12" spans="2:18" ht="24" customHeight="1">
      <c r="B12" s="233"/>
      <c r="C12" s="104" t="s">
        <v>105</v>
      </c>
      <c r="D12" s="105" t="s">
        <v>103</v>
      </c>
      <c r="E12" s="120"/>
      <c r="F12" s="120"/>
      <c r="G12" s="120"/>
      <c r="H12" s="124"/>
      <c r="I12" s="120"/>
      <c r="J12" s="138"/>
      <c r="K12" s="222"/>
      <c r="L12" s="120"/>
      <c r="M12" s="120"/>
      <c r="N12" s="120"/>
      <c r="O12" s="77"/>
    </row>
    <row r="13" spans="2:18" ht="24" customHeight="1">
      <c r="B13" s="233"/>
      <c r="C13" s="234" t="s">
        <v>35</v>
      </c>
      <c r="D13" s="234"/>
      <c r="E13" s="44"/>
      <c r="F13" s="44"/>
      <c r="G13" s="112">
        <f t="shared" si="0"/>
        <v>0</v>
      </c>
      <c r="H13" s="97">
        <v>200000</v>
      </c>
      <c r="I13" s="44">
        <f t="shared" ref="I13:I39" si="3">IF(G13&lt;H13,G13,H13)</f>
        <v>0</v>
      </c>
      <c r="J13" s="138"/>
      <c r="K13" s="35"/>
      <c r="L13" s="44">
        <f t="shared" si="1"/>
        <v>0</v>
      </c>
      <c r="M13" s="44">
        <v>0</v>
      </c>
      <c r="N13" s="44">
        <f t="shared" si="2"/>
        <v>0</v>
      </c>
      <c r="O13" s="77"/>
    </row>
    <row r="14" spans="2:18" ht="24" customHeight="1">
      <c r="B14" s="233"/>
      <c r="C14" s="234" t="s">
        <v>36</v>
      </c>
      <c r="D14" s="234"/>
      <c r="E14" s="44"/>
      <c r="F14" s="44"/>
      <c r="G14" s="112">
        <f t="shared" si="0"/>
        <v>0</v>
      </c>
      <c r="H14" s="97">
        <v>200000</v>
      </c>
      <c r="I14" s="44">
        <f t="shared" si="3"/>
        <v>0</v>
      </c>
      <c r="J14" s="138"/>
      <c r="K14" s="35"/>
      <c r="L14" s="44">
        <f t="shared" si="1"/>
        <v>0</v>
      </c>
      <c r="M14" s="44">
        <v>0</v>
      </c>
      <c r="N14" s="44">
        <f t="shared" si="2"/>
        <v>0</v>
      </c>
      <c r="O14" s="77"/>
    </row>
    <row r="15" spans="2:18" ht="24" customHeight="1">
      <c r="B15" s="233"/>
      <c r="C15" s="235" t="s">
        <v>37</v>
      </c>
      <c r="D15" s="235"/>
      <c r="E15" s="111"/>
      <c r="F15" s="111"/>
      <c r="G15" s="98">
        <f t="shared" si="0"/>
        <v>0</v>
      </c>
      <c r="H15" s="113">
        <v>40000</v>
      </c>
      <c r="I15" s="111">
        <f t="shared" si="3"/>
        <v>0</v>
      </c>
      <c r="J15" s="138"/>
      <c r="K15" s="37"/>
      <c r="L15" s="102">
        <f t="shared" si="1"/>
        <v>0</v>
      </c>
      <c r="M15" s="102">
        <v>0</v>
      </c>
      <c r="N15" s="102">
        <f t="shared" si="2"/>
        <v>0</v>
      </c>
      <c r="O15" s="79"/>
    </row>
    <row r="16" spans="2:18" ht="24" customHeight="1">
      <c r="B16" s="232"/>
      <c r="C16" s="237" t="s">
        <v>33</v>
      </c>
      <c r="D16" s="237"/>
      <c r="E16" s="100"/>
      <c r="F16" s="100"/>
      <c r="G16" s="100">
        <f t="shared" si="0"/>
        <v>0</v>
      </c>
      <c r="H16" s="101">
        <v>600000</v>
      </c>
      <c r="I16" s="100">
        <f t="shared" si="3"/>
        <v>0</v>
      </c>
      <c r="J16" s="156" t="s">
        <v>65</v>
      </c>
      <c r="K16" s="38"/>
      <c r="L16" s="100">
        <f t="shared" si="1"/>
        <v>0</v>
      </c>
      <c r="M16" s="100">
        <v>0</v>
      </c>
      <c r="N16" s="100">
        <f t="shared" si="2"/>
        <v>0</v>
      </c>
      <c r="O16" s="81"/>
    </row>
    <row r="17" spans="2:15" ht="24" customHeight="1">
      <c r="B17" s="233"/>
      <c r="C17" s="234" t="s">
        <v>34</v>
      </c>
      <c r="D17" s="234"/>
      <c r="E17" s="119"/>
      <c r="F17" s="119"/>
      <c r="G17" s="119">
        <f t="shared" si="0"/>
        <v>0</v>
      </c>
      <c r="H17" s="123">
        <f>IF(D42="あり",650000,600000)</f>
        <v>600000</v>
      </c>
      <c r="I17" s="119">
        <f>IF(G17&lt;H17,G17,H17)</f>
        <v>0</v>
      </c>
      <c r="J17" s="138"/>
      <c r="K17" s="221"/>
      <c r="L17" s="119">
        <f t="shared" si="1"/>
        <v>0</v>
      </c>
      <c r="M17" s="119">
        <v>0</v>
      </c>
      <c r="N17" s="119">
        <f t="shared" si="2"/>
        <v>0</v>
      </c>
      <c r="O17" s="77"/>
    </row>
    <row r="18" spans="2:15" ht="24" customHeight="1">
      <c r="B18" s="233"/>
      <c r="C18" s="104" t="s">
        <v>105</v>
      </c>
      <c r="D18" s="106" t="s">
        <v>103</v>
      </c>
      <c r="E18" s="120"/>
      <c r="F18" s="120"/>
      <c r="G18" s="120"/>
      <c r="H18" s="124"/>
      <c r="I18" s="120"/>
      <c r="J18" s="138"/>
      <c r="K18" s="222"/>
      <c r="L18" s="120"/>
      <c r="M18" s="120"/>
      <c r="N18" s="120"/>
      <c r="O18" s="77"/>
    </row>
    <row r="19" spans="2:15" ht="24" customHeight="1">
      <c r="B19" s="233"/>
      <c r="C19" s="234" t="s">
        <v>35</v>
      </c>
      <c r="D19" s="234"/>
      <c r="E19" s="44"/>
      <c r="F19" s="44"/>
      <c r="G19" s="112">
        <f t="shared" si="0"/>
        <v>0</v>
      </c>
      <c r="H19" s="97">
        <v>200000</v>
      </c>
      <c r="I19" s="44">
        <f t="shared" si="3"/>
        <v>0</v>
      </c>
      <c r="J19" s="138"/>
      <c r="K19" s="35"/>
      <c r="L19" s="44">
        <f t="shared" si="1"/>
        <v>0</v>
      </c>
      <c r="M19" s="44">
        <v>0</v>
      </c>
      <c r="N19" s="44">
        <f t="shared" si="2"/>
        <v>0</v>
      </c>
      <c r="O19" s="76"/>
    </row>
    <row r="20" spans="2:15" ht="24" customHeight="1">
      <c r="B20" s="233"/>
      <c r="C20" s="234" t="s">
        <v>36</v>
      </c>
      <c r="D20" s="234"/>
      <c r="E20" s="44"/>
      <c r="F20" s="44"/>
      <c r="G20" s="112">
        <f t="shared" si="0"/>
        <v>0</v>
      </c>
      <c r="H20" s="97">
        <v>200000</v>
      </c>
      <c r="I20" s="44">
        <f t="shared" si="3"/>
        <v>0</v>
      </c>
      <c r="J20" s="138"/>
      <c r="K20" s="35"/>
      <c r="L20" s="44">
        <f t="shared" si="1"/>
        <v>0</v>
      </c>
      <c r="M20" s="44">
        <v>0</v>
      </c>
      <c r="N20" s="44">
        <f t="shared" si="2"/>
        <v>0</v>
      </c>
      <c r="O20" s="76"/>
    </row>
    <row r="21" spans="2:15" ht="24" customHeight="1">
      <c r="B21" s="236"/>
      <c r="C21" s="240" t="s">
        <v>37</v>
      </c>
      <c r="D21" s="240"/>
      <c r="E21" s="102"/>
      <c r="F21" s="102"/>
      <c r="G21" s="103">
        <f t="shared" si="0"/>
        <v>0</v>
      </c>
      <c r="H21" s="107">
        <v>40000</v>
      </c>
      <c r="I21" s="102">
        <f t="shared" si="3"/>
        <v>0</v>
      </c>
      <c r="J21" s="139"/>
      <c r="K21" s="39"/>
      <c r="L21" s="102">
        <f t="shared" si="1"/>
        <v>0</v>
      </c>
      <c r="M21" s="102">
        <v>0</v>
      </c>
      <c r="N21" s="102">
        <f t="shared" si="2"/>
        <v>0</v>
      </c>
      <c r="O21" s="78"/>
    </row>
    <row r="22" spans="2:15" ht="24" customHeight="1">
      <c r="B22" s="232"/>
      <c r="C22" s="237" t="s">
        <v>33</v>
      </c>
      <c r="D22" s="237"/>
      <c r="E22" s="100"/>
      <c r="F22" s="100"/>
      <c r="G22" s="112">
        <f t="shared" si="0"/>
        <v>0</v>
      </c>
      <c r="H22" s="101">
        <v>600000</v>
      </c>
      <c r="I22" s="100">
        <f t="shared" si="3"/>
        <v>0</v>
      </c>
      <c r="J22" s="156" t="s">
        <v>65</v>
      </c>
      <c r="K22" s="38"/>
      <c r="L22" s="100">
        <f t="shared" si="1"/>
        <v>0</v>
      </c>
      <c r="M22" s="100">
        <v>0</v>
      </c>
      <c r="N22" s="100">
        <f t="shared" si="2"/>
        <v>0</v>
      </c>
      <c r="O22" s="80"/>
    </row>
    <row r="23" spans="2:15" ht="24" customHeight="1">
      <c r="B23" s="233"/>
      <c r="C23" s="234" t="s">
        <v>34</v>
      </c>
      <c r="D23" s="234"/>
      <c r="E23" s="119"/>
      <c r="F23" s="119"/>
      <c r="G23" s="119">
        <f t="shared" si="0"/>
        <v>0</v>
      </c>
      <c r="H23" s="123">
        <f>IF(D42="あり",650000,600000)</f>
        <v>600000</v>
      </c>
      <c r="I23" s="119">
        <f>IF(G23&lt;H23,G23,H23)</f>
        <v>0</v>
      </c>
      <c r="J23" s="138"/>
      <c r="K23" s="221"/>
      <c r="L23" s="119">
        <f>IF(ROUND(I23/3,-3)&lt;K23,I23/3,K23)</f>
        <v>0</v>
      </c>
      <c r="M23" s="119">
        <v>0</v>
      </c>
      <c r="N23" s="119">
        <f t="shared" si="2"/>
        <v>0</v>
      </c>
      <c r="O23" s="76"/>
    </row>
    <row r="24" spans="2:15" ht="24" customHeight="1">
      <c r="B24" s="233"/>
      <c r="C24" s="104" t="s">
        <v>106</v>
      </c>
      <c r="D24" s="105" t="s">
        <v>103</v>
      </c>
      <c r="E24" s="120"/>
      <c r="F24" s="120"/>
      <c r="G24" s="120"/>
      <c r="H24" s="124"/>
      <c r="I24" s="120"/>
      <c r="J24" s="138"/>
      <c r="K24" s="222"/>
      <c r="L24" s="120"/>
      <c r="M24" s="120"/>
      <c r="N24" s="120"/>
      <c r="O24" s="76"/>
    </row>
    <row r="25" spans="2:15" ht="24" customHeight="1">
      <c r="B25" s="233"/>
      <c r="C25" s="234" t="s">
        <v>35</v>
      </c>
      <c r="D25" s="234"/>
      <c r="E25" s="44"/>
      <c r="F25" s="44"/>
      <c r="G25" s="112">
        <f t="shared" si="0"/>
        <v>0</v>
      </c>
      <c r="H25" s="97">
        <v>200000</v>
      </c>
      <c r="I25" s="44">
        <f t="shared" si="3"/>
        <v>0</v>
      </c>
      <c r="J25" s="138"/>
      <c r="K25" s="35"/>
      <c r="L25" s="44">
        <f t="shared" si="1"/>
        <v>0</v>
      </c>
      <c r="M25" s="44">
        <v>0</v>
      </c>
      <c r="N25" s="44">
        <f t="shared" si="2"/>
        <v>0</v>
      </c>
      <c r="O25" s="76"/>
    </row>
    <row r="26" spans="2:15" ht="24" customHeight="1">
      <c r="B26" s="233"/>
      <c r="C26" s="234" t="s">
        <v>36</v>
      </c>
      <c r="D26" s="234"/>
      <c r="E26" s="44"/>
      <c r="F26" s="44"/>
      <c r="G26" s="112">
        <f t="shared" si="0"/>
        <v>0</v>
      </c>
      <c r="H26" s="97">
        <v>200000</v>
      </c>
      <c r="I26" s="44">
        <f t="shared" si="3"/>
        <v>0</v>
      </c>
      <c r="J26" s="138"/>
      <c r="K26" s="35"/>
      <c r="L26" s="44">
        <f t="shared" si="1"/>
        <v>0</v>
      </c>
      <c r="M26" s="44">
        <v>0</v>
      </c>
      <c r="N26" s="44">
        <f t="shared" si="2"/>
        <v>0</v>
      </c>
      <c r="O26" s="76"/>
    </row>
    <row r="27" spans="2:15" ht="24" customHeight="1">
      <c r="B27" s="236"/>
      <c r="C27" s="240" t="s">
        <v>37</v>
      </c>
      <c r="D27" s="240"/>
      <c r="E27" s="102"/>
      <c r="F27" s="102"/>
      <c r="G27" s="98">
        <f t="shared" si="0"/>
        <v>0</v>
      </c>
      <c r="H27" s="107">
        <v>40000</v>
      </c>
      <c r="I27" s="102">
        <f t="shared" si="3"/>
        <v>0</v>
      </c>
      <c r="J27" s="139"/>
      <c r="K27" s="39"/>
      <c r="L27" s="102">
        <f t="shared" si="1"/>
        <v>0</v>
      </c>
      <c r="M27" s="102">
        <v>0</v>
      </c>
      <c r="N27" s="102">
        <f t="shared" si="2"/>
        <v>0</v>
      </c>
      <c r="O27" s="78"/>
    </row>
    <row r="28" spans="2:15" ht="24" customHeight="1">
      <c r="B28" s="232"/>
      <c r="C28" s="237" t="s">
        <v>33</v>
      </c>
      <c r="D28" s="237"/>
      <c r="E28" s="100"/>
      <c r="F28" s="100"/>
      <c r="G28" s="100">
        <f t="shared" si="0"/>
        <v>0</v>
      </c>
      <c r="H28" s="101">
        <v>600000</v>
      </c>
      <c r="I28" s="100">
        <f t="shared" si="3"/>
        <v>0</v>
      </c>
      <c r="J28" s="156" t="s">
        <v>65</v>
      </c>
      <c r="K28" s="38"/>
      <c r="L28" s="112">
        <f t="shared" si="1"/>
        <v>0</v>
      </c>
      <c r="M28" s="112"/>
      <c r="N28" s="112">
        <f t="shared" si="2"/>
        <v>0</v>
      </c>
      <c r="O28" s="82"/>
    </row>
    <row r="29" spans="2:15" ht="24" customHeight="1">
      <c r="B29" s="233"/>
      <c r="C29" s="234" t="s">
        <v>34</v>
      </c>
      <c r="D29" s="234"/>
      <c r="E29" s="119"/>
      <c r="F29" s="119"/>
      <c r="G29" s="119">
        <f>IF(F29&gt;0,F29,E29)</f>
        <v>0</v>
      </c>
      <c r="H29" s="123">
        <f>IF(D42="あり",650000,600000)</f>
        <v>600000</v>
      </c>
      <c r="I29" s="119">
        <f>IF(G29&lt;H29,G29,H29)</f>
        <v>0</v>
      </c>
      <c r="J29" s="138"/>
      <c r="K29" s="221"/>
      <c r="L29" s="119">
        <f t="shared" si="1"/>
        <v>0</v>
      </c>
      <c r="M29" s="119"/>
      <c r="N29" s="119">
        <f t="shared" si="2"/>
        <v>0</v>
      </c>
      <c r="O29" s="76"/>
    </row>
    <row r="30" spans="2:15" ht="24" customHeight="1">
      <c r="B30" s="233"/>
      <c r="C30" s="104" t="s">
        <v>105</v>
      </c>
      <c r="D30" s="105" t="s">
        <v>103</v>
      </c>
      <c r="E30" s="120"/>
      <c r="F30" s="120"/>
      <c r="G30" s="120"/>
      <c r="H30" s="124"/>
      <c r="I30" s="120"/>
      <c r="J30" s="138"/>
      <c r="K30" s="222"/>
      <c r="L30" s="120"/>
      <c r="M30" s="120"/>
      <c r="N30" s="120"/>
      <c r="O30" s="76"/>
    </row>
    <row r="31" spans="2:15" ht="24" customHeight="1">
      <c r="B31" s="233"/>
      <c r="C31" s="234" t="s">
        <v>35</v>
      </c>
      <c r="D31" s="234"/>
      <c r="E31" s="44"/>
      <c r="F31" s="44"/>
      <c r="G31" s="112">
        <f t="shared" si="0"/>
        <v>0</v>
      </c>
      <c r="H31" s="97">
        <v>200000</v>
      </c>
      <c r="I31" s="44">
        <f t="shared" si="3"/>
        <v>0</v>
      </c>
      <c r="J31" s="138"/>
      <c r="K31" s="35"/>
      <c r="L31" s="44">
        <f t="shared" si="1"/>
        <v>0</v>
      </c>
      <c r="M31" s="44"/>
      <c r="N31" s="44">
        <f t="shared" si="2"/>
        <v>0</v>
      </c>
      <c r="O31" s="76"/>
    </row>
    <row r="32" spans="2:15" ht="24" customHeight="1">
      <c r="B32" s="233"/>
      <c r="C32" s="234" t="s">
        <v>36</v>
      </c>
      <c r="D32" s="234"/>
      <c r="E32" s="44"/>
      <c r="F32" s="44"/>
      <c r="G32" s="112">
        <f t="shared" si="0"/>
        <v>0</v>
      </c>
      <c r="H32" s="97">
        <v>200000</v>
      </c>
      <c r="I32" s="44">
        <f t="shared" si="3"/>
        <v>0</v>
      </c>
      <c r="J32" s="138"/>
      <c r="K32" s="35"/>
      <c r="L32" s="44">
        <f t="shared" si="1"/>
        <v>0</v>
      </c>
      <c r="M32" s="44"/>
      <c r="N32" s="44">
        <f t="shared" si="2"/>
        <v>0</v>
      </c>
      <c r="O32" s="76"/>
    </row>
    <row r="33" spans="2:15" ht="24" customHeight="1">
      <c r="B33" s="236"/>
      <c r="C33" s="240" t="s">
        <v>37</v>
      </c>
      <c r="D33" s="240"/>
      <c r="E33" s="102"/>
      <c r="F33" s="102"/>
      <c r="G33" s="98">
        <f t="shared" si="0"/>
        <v>0</v>
      </c>
      <c r="H33" s="107">
        <v>40000</v>
      </c>
      <c r="I33" s="102">
        <f t="shared" si="3"/>
        <v>0</v>
      </c>
      <c r="J33" s="139"/>
      <c r="K33" s="39"/>
      <c r="L33" s="103">
        <f t="shared" si="1"/>
        <v>0</v>
      </c>
      <c r="M33" s="103"/>
      <c r="N33" s="103">
        <f t="shared" si="2"/>
        <v>0</v>
      </c>
      <c r="O33" s="83"/>
    </row>
    <row r="34" spans="2:15" ht="24" customHeight="1">
      <c r="B34" s="232"/>
      <c r="C34" s="237" t="s">
        <v>33</v>
      </c>
      <c r="D34" s="237"/>
      <c r="E34" s="100"/>
      <c r="F34" s="100"/>
      <c r="G34" s="100">
        <f t="shared" si="0"/>
        <v>0</v>
      </c>
      <c r="H34" s="101">
        <v>600000</v>
      </c>
      <c r="I34" s="100">
        <f t="shared" si="3"/>
        <v>0</v>
      </c>
      <c r="J34" s="156" t="s">
        <v>65</v>
      </c>
      <c r="K34" s="38"/>
      <c r="L34" s="112">
        <f t="shared" si="1"/>
        <v>0</v>
      </c>
      <c r="M34" s="112"/>
      <c r="N34" s="112">
        <f t="shared" si="2"/>
        <v>0</v>
      </c>
      <c r="O34" s="82"/>
    </row>
    <row r="35" spans="2:15" ht="24" customHeight="1">
      <c r="B35" s="233"/>
      <c r="C35" s="234" t="s">
        <v>34</v>
      </c>
      <c r="D35" s="234"/>
      <c r="E35" s="119"/>
      <c r="F35" s="119"/>
      <c r="G35" s="119">
        <f t="shared" si="0"/>
        <v>0</v>
      </c>
      <c r="H35" s="123">
        <f>IF(D42="あり",650000,600000)</f>
        <v>600000</v>
      </c>
      <c r="I35" s="119">
        <f>IF(G35&lt;H35,G35,H35)</f>
        <v>0</v>
      </c>
      <c r="J35" s="138"/>
      <c r="K35" s="221"/>
      <c r="L35" s="119">
        <f t="shared" si="1"/>
        <v>0</v>
      </c>
      <c r="M35" s="119"/>
      <c r="N35" s="119">
        <f t="shared" si="2"/>
        <v>0</v>
      </c>
      <c r="O35" s="76"/>
    </row>
    <row r="36" spans="2:15" ht="24" customHeight="1">
      <c r="B36" s="233"/>
      <c r="C36" s="104" t="s">
        <v>106</v>
      </c>
      <c r="D36" s="105" t="s">
        <v>103</v>
      </c>
      <c r="E36" s="120"/>
      <c r="F36" s="120"/>
      <c r="G36" s="120"/>
      <c r="H36" s="124"/>
      <c r="I36" s="120"/>
      <c r="J36" s="138"/>
      <c r="K36" s="222"/>
      <c r="L36" s="120"/>
      <c r="M36" s="120"/>
      <c r="N36" s="120"/>
      <c r="O36" s="76"/>
    </row>
    <row r="37" spans="2:15" ht="24" customHeight="1">
      <c r="B37" s="233"/>
      <c r="C37" s="234" t="s">
        <v>35</v>
      </c>
      <c r="D37" s="234"/>
      <c r="E37" s="44"/>
      <c r="F37" s="44"/>
      <c r="G37" s="112">
        <f t="shared" si="0"/>
        <v>0</v>
      </c>
      <c r="H37" s="97">
        <v>200000</v>
      </c>
      <c r="I37" s="44">
        <f t="shared" si="3"/>
        <v>0</v>
      </c>
      <c r="J37" s="138"/>
      <c r="K37" s="35"/>
      <c r="L37" s="44">
        <f t="shared" si="1"/>
        <v>0</v>
      </c>
      <c r="M37" s="44"/>
      <c r="N37" s="44">
        <f t="shared" si="2"/>
        <v>0</v>
      </c>
      <c r="O37" s="76"/>
    </row>
    <row r="38" spans="2:15" ht="24" customHeight="1">
      <c r="B38" s="233"/>
      <c r="C38" s="234" t="s">
        <v>36</v>
      </c>
      <c r="D38" s="234"/>
      <c r="E38" s="44"/>
      <c r="F38" s="44"/>
      <c r="G38" s="112">
        <f t="shared" si="0"/>
        <v>0</v>
      </c>
      <c r="H38" s="97">
        <v>200000</v>
      </c>
      <c r="I38" s="44">
        <f t="shared" si="3"/>
        <v>0</v>
      </c>
      <c r="J38" s="138"/>
      <c r="K38" s="35"/>
      <c r="L38" s="44">
        <f t="shared" si="1"/>
        <v>0</v>
      </c>
      <c r="M38" s="44"/>
      <c r="N38" s="44">
        <f t="shared" si="2"/>
        <v>0</v>
      </c>
      <c r="O38" s="76"/>
    </row>
    <row r="39" spans="2:15" ht="24" customHeight="1" thickBot="1">
      <c r="B39" s="233"/>
      <c r="C39" s="235" t="s">
        <v>37</v>
      </c>
      <c r="D39" s="235"/>
      <c r="E39" s="111"/>
      <c r="F39" s="111"/>
      <c r="G39" s="112">
        <f t="shared" si="0"/>
        <v>0</v>
      </c>
      <c r="H39" s="113">
        <v>40000</v>
      </c>
      <c r="I39" s="111">
        <f t="shared" si="3"/>
        <v>0</v>
      </c>
      <c r="J39" s="138"/>
      <c r="K39" s="37"/>
      <c r="L39" s="98">
        <f t="shared" si="1"/>
        <v>0</v>
      </c>
      <c r="M39" s="98"/>
      <c r="N39" s="98">
        <f t="shared" si="2"/>
        <v>0</v>
      </c>
      <c r="O39" s="84"/>
    </row>
    <row r="40" spans="2:15" ht="24" customHeight="1">
      <c r="B40" s="144" t="s">
        <v>81</v>
      </c>
      <c r="C40" s="238" t="s">
        <v>33</v>
      </c>
      <c r="D40" s="239"/>
      <c r="E40" s="40">
        <f>SUM(E10,E16,E22,E28,E34)</f>
        <v>0</v>
      </c>
      <c r="F40" s="41">
        <f t="shared" ref="F40:G40" si="4">SUM(F10,F16,F22,F28,F34)</f>
        <v>0</v>
      </c>
      <c r="G40" s="41">
        <f t="shared" si="4"/>
        <v>0</v>
      </c>
      <c r="H40" s="108">
        <v>600000</v>
      </c>
      <c r="I40" s="41">
        <f t="shared" ref="I40:I45" si="5">SUM(I10,I16,I22,I28,I34)</f>
        <v>0</v>
      </c>
      <c r="J40" s="149" t="s">
        <v>65</v>
      </c>
      <c r="K40" s="41">
        <f>SUM(K10,K16,K22,K28,K34)</f>
        <v>0</v>
      </c>
      <c r="L40" s="41">
        <f t="shared" ref="L40:O40" si="6">SUM(L10,L16,L22,L28,L34)</f>
        <v>0</v>
      </c>
      <c r="M40" s="41">
        <f t="shared" si="6"/>
        <v>0</v>
      </c>
      <c r="N40" s="41">
        <f t="shared" si="6"/>
        <v>0</v>
      </c>
      <c r="O40" s="85">
        <f t="shared" si="6"/>
        <v>0</v>
      </c>
    </row>
    <row r="41" spans="2:15" ht="24" customHeight="1">
      <c r="B41" s="145"/>
      <c r="C41" s="241" t="s">
        <v>34</v>
      </c>
      <c r="D41" s="234"/>
      <c r="E41" s="119">
        <f>SUM(E11,E17,E23,E29,E35)</f>
        <v>0</v>
      </c>
      <c r="F41" s="119">
        <f t="shared" ref="F41" si="7">SUM(F11,F17,F23,F29,F35)</f>
        <v>0</v>
      </c>
      <c r="G41" s="119">
        <f>SUM(G11,G17,G23,G29,G35)</f>
        <v>0</v>
      </c>
      <c r="H41" s="123">
        <f>IF(D42="あり",650000,600000)</f>
        <v>600000</v>
      </c>
      <c r="I41" s="119">
        <f t="shared" si="5"/>
        <v>0</v>
      </c>
      <c r="J41" s="138"/>
      <c r="K41" s="119">
        <f t="shared" ref="K41:O42" si="8">SUM(K11,K17,K23,K29,K35)</f>
        <v>0</v>
      </c>
      <c r="L41" s="119">
        <f t="shared" si="8"/>
        <v>0</v>
      </c>
      <c r="M41" s="119">
        <f t="shared" si="8"/>
        <v>0</v>
      </c>
      <c r="N41" s="119">
        <f t="shared" si="8"/>
        <v>0</v>
      </c>
      <c r="O41" s="86">
        <f t="shared" si="8"/>
        <v>0</v>
      </c>
    </row>
    <row r="42" spans="2:15" ht="24" customHeight="1">
      <c r="B42" s="145"/>
      <c r="C42" s="104" t="s">
        <v>105</v>
      </c>
      <c r="D42" s="105" t="str">
        <f>IF(OR(D12="あり",D18="あり",D24="あり",D30="あり",D36="あり"),"あり","なし")</f>
        <v>なし</v>
      </c>
      <c r="E42" s="120"/>
      <c r="F42" s="120"/>
      <c r="G42" s="120"/>
      <c r="H42" s="124"/>
      <c r="I42" s="120"/>
      <c r="J42" s="138"/>
      <c r="K42" s="120"/>
      <c r="L42" s="120"/>
      <c r="M42" s="120"/>
      <c r="N42" s="120"/>
      <c r="O42" s="86">
        <f t="shared" si="8"/>
        <v>0</v>
      </c>
    </row>
    <row r="43" spans="2:15" ht="24" customHeight="1">
      <c r="B43" s="145"/>
      <c r="C43" s="241" t="s">
        <v>35</v>
      </c>
      <c r="D43" s="234"/>
      <c r="E43" s="43">
        <f t="shared" ref="E43:G43" si="9">SUM(E13,E19,E25,E31,E37)</f>
        <v>0</v>
      </c>
      <c r="F43" s="44">
        <f t="shared" si="9"/>
        <v>0</v>
      </c>
      <c r="G43" s="44">
        <f t="shared" si="9"/>
        <v>0</v>
      </c>
      <c r="H43" s="97">
        <v>200000</v>
      </c>
      <c r="I43" s="44">
        <f t="shared" si="5"/>
        <v>0</v>
      </c>
      <c r="J43" s="138"/>
      <c r="K43" s="44">
        <f t="shared" ref="K43:O43" si="10">SUM(K13,K19,K25,K31,K37)</f>
        <v>0</v>
      </c>
      <c r="L43" s="44">
        <f t="shared" si="10"/>
        <v>0</v>
      </c>
      <c r="M43" s="44">
        <f t="shared" si="10"/>
        <v>0</v>
      </c>
      <c r="N43" s="44">
        <f t="shared" si="10"/>
        <v>0</v>
      </c>
      <c r="O43" s="86">
        <f t="shared" si="10"/>
        <v>0</v>
      </c>
    </row>
    <row r="44" spans="2:15" ht="24" customHeight="1">
      <c r="B44" s="145"/>
      <c r="C44" s="241" t="s">
        <v>36</v>
      </c>
      <c r="D44" s="234"/>
      <c r="E44" s="43">
        <f t="shared" ref="E44:G44" si="11">SUM(E14,E20,E26,E32,E38)</f>
        <v>0</v>
      </c>
      <c r="F44" s="44">
        <f t="shared" si="11"/>
        <v>0</v>
      </c>
      <c r="G44" s="44">
        <f t="shared" si="11"/>
        <v>0</v>
      </c>
      <c r="H44" s="97">
        <v>200000</v>
      </c>
      <c r="I44" s="44">
        <f t="shared" si="5"/>
        <v>0</v>
      </c>
      <c r="J44" s="138"/>
      <c r="K44" s="44">
        <f t="shared" ref="K44:O44" si="12">SUM(K14,K20,K26,K32,K38)</f>
        <v>0</v>
      </c>
      <c r="L44" s="44">
        <f t="shared" si="12"/>
        <v>0</v>
      </c>
      <c r="M44" s="44">
        <f t="shared" si="12"/>
        <v>0</v>
      </c>
      <c r="N44" s="44">
        <f t="shared" si="12"/>
        <v>0</v>
      </c>
      <c r="O44" s="86">
        <f t="shared" si="12"/>
        <v>0</v>
      </c>
    </row>
    <row r="45" spans="2:15" ht="24" customHeight="1" thickBot="1">
      <c r="B45" s="146"/>
      <c r="C45" s="242" t="s">
        <v>37</v>
      </c>
      <c r="D45" s="243"/>
      <c r="E45" s="45">
        <f t="shared" ref="E45:G45" si="13">SUM(E15,E21,E27,E33,E39)</f>
        <v>0</v>
      </c>
      <c r="F45" s="46">
        <f t="shared" si="13"/>
        <v>0</v>
      </c>
      <c r="G45" s="46">
        <f t="shared" si="13"/>
        <v>0</v>
      </c>
      <c r="H45" s="109">
        <v>40000</v>
      </c>
      <c r="I45" s="46">
        <f t="shared" si="5"/>
        <v>0</v>
      </c>
      <c r="J45" s="150"/>
      <c r="K45" s="46">
        <f t="shared" ref="K45:O45" si="14">SUM(K15,K21,K27,K33,K39)</f>
        <v>0</v>
      </c>
      <c r="L45" s="110">
        <f t="shared" si="14"/>
        <v>0</v>
      </c>
      <c r="M45" s="110">
        <f t="shared" si="14"/>
        <v>0</v>
      </c>
      <c r="N45" s="110">
        <f t="shared" si="14"/>
        <v>0</v>
      </c>
      <c r="O45" s="87">
        <f t="shared" si="14"/>
        <v>0</v>
      </c>
    </row>
    <row r="46" spans="2:15" ht="46.5" customHeight="1" thickBot="1">
      <c r="B46" s="229" t="s">
        <v>21</v>
      </c>
      <c r="C46" s="230"/>
      <c r="D46" s="231"/>
      <c r="E46" s="60">
        <f>SUM(E40:E45)</f>
        <v>0</v>
      </c>
      <c r="F46" s="61">
        <f t="shared" ref="F46:G46" si="15">SUM(F40:F45)</f>
        <v>0</v>
      </c>
      <c r="G46" s="61">
        <f t="shared" si="15"/>
        <v>0</v>
      </c>
      <c r="H46" s="62"/>
      <c r="I46" s="61">
        <f>SUM(I40:I45)</f>
        <v>0</v>
      </c>
      <c r="J46" s="63"/>
      <c r="K46" s="61">
        <f>SUM(K40:K45)</f>
        <v>0</v>
      </c>
      <c r="L46" s="61">
        <f t="shared" ref="L46:O46" si="16">SUM(L40:L45)</f>
        <v>0</v>
      </c>
      <c r="M46" s="61">
        <f t="shared" si="16"/>
        <v>0</v>
      </c>
      <c r="N46" s="61">
        <f t="shared" si="16"/>
        <v>0</v>
      </c>
      <c r="O46" s="64">
        <f t="shared" si="16"/>
        <v>0</v>
      </c>
    </row>
    <row r="47" spans="2:15" ht="8.25" customHeight="1"/>
    <row r="48" spans="2:15" ht="18.75" customHeight="1">
      <c r="B48" s="65" t="s">
        <v>53</v>
      </c>
    </row>
    <row r="49" spans="2:4" s="5" customFormat="1" ht="18.75" customHeight="1">
      <c r="B49" s="65" t="s">
        <v>74</v>
      </c>
      <c r="C49" s="66"/>
    </row>
    <row r="50" spans="2:4" ht="18.75" customHeight="1">
      <c r="B50" s="2" t="s">
        <v>75</v>
      </c>
      <c r="C50" s="66"/>
      <c r="D50" s="5"/>
    </row>
    <row r="51" spans="2:4" ht="18.75" customHeight="1">
      <c r="B51" s="2" t="s">
        <v>76</v>
      </c>
      <c r="C51" s="66"/>
    </row>
    <row r="52" spans="2:4" ht="18.75" customHeight="1">
      <c r="B52" s="2" t="s">
        <v>79</v>
      </c>
    </row>
  </sheetData>
  <mergeCells count="102">
    <mergeCell ref="K41:K42"/>
    <mergeCell ref="L41:L42"/>
    <mergeCell ref="M41:M42"/>
    <mergeCell ref="N41:N42"/>
    <mergeCell ref="E11:E12"/>
    <mergeCell ref="F11:F12"/>
    <mergeCell ref="G11:G12"/>
    <mergeCell ref="E17:E18"/>
    <mergeCell ref="G17:G18"/>
    <mergeCell ref="F17:F18"/>
    <mergeCell ref="I11:I12"/>
    <mergeCell ref="I17:I18"/>
    <mergeCell ref="I23:I24"/>
    <mergeCell ref="I29:I30"/>
    <mergeCell ref="I35:I36"/>
    <mergeCell ref="J34:J39"/>
    <mergeCell ref="J40:J45"/>
    <mergeCell ref="H41:H42"/>
    <mergeCell ref="E41:E42"/>
    <mergeCell ref="F41:F42"/>
    <mergeCell ref="G41:G42"/>
    <mergeCell ref="I41:I42"/>
    <mergeCell ref="J22:J27"/>
    <mergeCell ref="E23:E24"/>
    <mergeCell ref="E35:E36"/>
    <mergeCell ref="F35:F36"/>
    <mergeCell ref="G35:G36"/>
    <mergeCell ref="J28:J33"/>
    <mergeCell ref="C29:D29"/>
    <mergeCell ref="C31:D31"/>
    <mergeCell ref="C32:D32"/>
    <mergeCell ref="C33:D33"/>
    <mergeCell ref="E29:E30"/>
    <mergeCell ref="F29:F30"/>
    <mergeCell ref="G29:G30"/>
    <mergeCell ref="B16:B21"/>
    <mergeCell ref="B22:B27"/>
    <mergeCell ref="B40:B45"/>
    <mergeCell ref="B28:B33"/>
    <mergeCell ref="C28:D28"/>
    <mergeCell ref="C40:D40"/>
    <mergeCell ref="C22:D22"/>
    <mergeCell ref="C16:D16"/>
    <mergeCell ref="B34:B39"/>
    <mergeCell ref="C34:D34"/>
    <mergeCell ref="C20:D20"/>
    <mergeCell ref="C21:D21"/>
    <mergeCell ref="C41:D41"/>
    <mergeCell ref="C43:D43"/>
    <mergeCell ref="C44:D44"/>
    <mergeCell ref="C45:D45"/>
    <mergeCell ref="C23:D23"/>
    <mergeCell ref="C25:D25"/>
    <mergeCell ref="C26:D26"/>
    <mergeCell ref="C27:D27"/>
    <mergeCell ref="C35:D35"/>
    <mergeCell ref="C37:D37"/>
    <mergeCell ref="C38:D38"/>
    <mergeCell ref="C39:D39"/>
    <mergeCell ref="F23:F24"/>
    <mergeCell ref="G23:G24"/>
    <mergeCell ref="B3:M3"/>
    <mergeCell ref="O7:O8"/>
    <mergeCell ref="C7:D7"/>
    <mergeCell ref="C8:D8"/>
    <mergeCell ref="B46:D46"/>
    <mergeCell ref="B9:B15"/>
    <mergeCell ref="C9:D9"/>
    <mergeCell ref="C10:D10"/>
    <mergeCell ref="J10:J15"/>
    <mergeCell ref="C11:D11"/>
    <mergeCell ref="C13:D13"/>
    <mergeCell ref="C14:D14"/>
    <mergeCell ref="C15:D15"/>
    <mergeCell ref="J16:J21"/>
    <mergeCell ref="C17:D17"/>
    <mergeCell ref="C19:D19"/>
    <mergeCell ref="H11:H12"/>
    <mergeCell ref="H17:H18"/>
    <mergeCell ref="H23:H24"/>
    <mergeCell ref="H29:H30"/>
    <mergeCell ref="H35:H36"/>
    <mergeCell ref="K11:K12"/>
    <mergeCell ref="L11:L12"/>
    <mergeCell ref="M11:M12"/>
    <mergeCell ref="N11:N12"/>
    <mergeCell ref="K17:K18"/>
    <mergeCell ref="L17:L18"/>
    <mergeCell ref="M17:M18"/>
    <mergeCell ref="N17:N18"/>
    <mergeCell ref="K35:K36"/>
    <mergeCell ref="L35:L36"/>
    <mergeCell ref="M35:M36"/>
    <mergeCell ref="N35:N36"/>
    <mergeCell ref="K23:K24"/>
    <mergeCell ref="L23:L24"/>
    <mergeCell ref="M23:M24"/>
    <mergeCell ref="N23:N24"/>
    <mergeCell ref="K29:K30"/>
    <mergeCell ref="L29:L30"/>
    <mergeCell ref="M29:M30"/>
    <mergeCell ref="N29:N30"/>
  </mergeCells>
  <phoneticPr fontId="2"/>
  <dataValidations count="1">
    <dataValidation type="list" allowBlank="1" showInputMessage="1" showErrorMessage="1" sqref="D12 D18 D24 D30 D36">
      <formula1>$R$3:$R$4</formula1>
    </dataValidation>
  </dataValidations>
  <printOptions horizontalCentered="1"/>
  <pageMargins left="0.35433070866141736" right="0.19685039370078741" top="0.51181102362204722" bottom="0.98425196850393704" header="0" footer="0.51181102362204722"/>
  <pageSetup paperSize="9" scale="5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6"/>
  <sheetViews>
    <sheetView showGridLines="0" view="pageBreakPreview" zoomScaleNormal="100" zoomScaleSheetLayoutView="100" workbookViewId="0">
      <selection activeCell="G11" sqref="G11:T55"/>
    </sheetView>
  </sheetViews>
  <sheetFormatPr defaultRowHeight="13.5"/>
  <cols>
    <col min="1" max="1" width="2.5" style="8" customWidth="1"/>
    <col min="2" max="2" width="11.125" style="8" customWidth="1"/>
    <col min="3" max="3" width="9" style="8"/>
    <col min="4" max="4" width="12.25" style="8" customWidth="1"/>
    <col min="5" max="20" width="3.875" style="8" customWidth="1"/>
    <col min="21" max="21" width="3.125" style="8" customWidth="1"/>
    <col min="22" max="257" width="9" style="8"/>
    <col min="258" max="258" width="11.125" style="8" customWidth="1"/>
    <col min="259" max="259" width="9" style="8"/>
    <col min="260" max="260" width="12.25" style="8" customWidth="1"/>
    <col min="261" max="276" width="3.875" style="8" customWidth="1"/>
    <col min="277" max="513" width="9" style="8"/>
    <col min="514" max="514" width="11.125" style="8" customWidth="1"/>
    <col min="515" max="515" width="9" style="8"/>
    <col min="516" max="516" width="12.25" style="8" customWidth="1"/>
    <col min="517" max="532" width="3.875" style="8" customWidth="1"/>
    <col min="533" max="769" width="9" style="8"/>
    <col min="770" max="770" width="11.125" style="8" customWidth="1"/>
    <col min="771" max="771" width="9" style="8"/>
    <col min="772" max="772" width="12.25" style="8" customWidth="1"/>
    <col min="773" max="788" width="3.875" style="8" customWidth="1"/>
    <col min="789" max="1025" width="9" style="8"/>
    <col min="1026" max="1026" width="11.125" style="8" customWidth="1"/>
    <col min="1027" max="1027" width="9" style="8"/>
    <col min="1028" max="1028" width="12.25" style="8" customWidth="1"/>
    <col min="1029" max="1044" width="3.875" style="8" customWidth="1"/>
    <col min="1045" max="1281" width="9" style="8"/>
    <col min="1282" max="1282" width="11.125" style="8" customWidth="1"/>
    <col min="1283" max="1283" width="9" style="8"/>
    <col min="1284" max="1284" width="12.25" style="8" customWidth="1"/>
    <col min="1285" max="1300" width="3.875" style="8" customWidth="1"/>
    <col min="1301" max="1537" width="9" style="8"/>
    <col min="1538" max="1538" width="11.125" style="8" customWidth="1"/>
    <col min="1539" max="1539" width="9" style="8"/>
    <col min="1540" max="1540" width="12.25" style="8" customWidth="1"/>
    <col min="1541" max="1556" width="3.875" style="8" customWidth="1"/>
    <col min="1557" max="1793" width="9" style="8"/>
    <col min="1794" max="1794" width="11.125" style="8" customWidth="1"/>
    <col min="1795" max="1795" width="9" style="8"/>
    <col min="1796" max="1796" width="12.25" style="8" customWidth="1"/>
    <col min="1797" max="1812" width="3.875" style="8" customWidth="1"/>
    <col min="1813" max="2049" width="9" style="8"/>
    <col min="2050" max="2050" width="11.125" style="8" customWidth="1"/>
    <col min="2051" max="2051" width="9" style="8"/>
    <col min="2052" max="2052" width="12.25" style="8" customWidth="1"/>
    <col min="2053" max="2068" width="3.875" style="8" customWidth="1"/>
    <col min="2069" max="2305" width="9" style="8"/>
    <col min="2306" max="2306" width="11.125" style="8" customWidth="1"/>
    <col min="2307" max="2307" width="9" style="8"/>
    <col min="2308" max="2308" width="12.25" style="8" customWidth="1"/>
    <col min="2309" max="2324" width="3.875" style="8" customWidth="1"/>
    <col min="2325" max="2561" width="9" style="8"/>
    <col min="2562" max="2562" width="11.125" style="8" customWidth="1"/>
    <col min="2563" max="2563" width="9" style="8"/>
    <col min="2564" max="2564" width="12.25" style="8" customWidth="1"/>
    <col min="2565" max="2580" width="3.875" style="8" customWidth="1"/>
    <col min="2581" max="2817" width="9" style="8"/>
    <col min="2818" max="2818" width="11.125" style="8" customWidth="1"/>
    <col min="2819" max="2819" width="9" style="8"/>
    <col min="2820" max="2820" width="12.25" style="8" customWidth="1"/>
    <col min="2821" max="2836" width="3.875" style="8" customWidth="1"/>
    <col min="2837" max="3073" width="9" style="8"/>
    <col min="3074" max="3074" width="11.125" style="8" customWidth="1"/>
    <col min="3075" max="3075" width="9" style="8"/>
    <col min="3076" max="3076" width="12.25" style="8" customWidth="1"/>
    <col min="3077" max="3092" width="3.875" style="8" customWidth="1"/>
    <col min="3093" max="3329" width="9" style="8"/>
    <col min="3330" max="3330" width="11.125" style="8" customWidth="1"/>
    <col min="3331" max="3331" width="9" style="8"/>
    <col min="3332" max="3332" width="12.25" style="8" customWidth="1"/>
    <col min="3333" max="3348" width="3.875" style="8" customWidth="1"/>
    <col min="3349" max="3585" width="9" style="8"/>
    <col min="3586" max="3586" width="11.125" style="8" customWidth="1"/>
    <col min="3587" max="3587" width="9" style="8"/>
    <col min="3588" max="3588" width="12.25" style="8" customWidth="1"/>
    <col min="3589" max="3604" width="3.875" style="8" customWidth="1"/>
    <col min="3605" max="3841" width="9" style="8"/>
    <col min="3842" max="3842" width="11.125" style="8" customWidth="1"/>
    <col min="3843" max="3843" width="9" style="8"/>
    <col min="3844" max="3844" width="12.25" style="8" customWidth="1"/>
    <col min="3845" max="3860" width="3.875" style="8" customWidth="1"/>
    <col min="3861" max="4097" width="9" style="8"/>
    <col min="4098" max="4098" width="11.125" style="8" customWidth="1"/>
    <col min="4099" max="4099" width="9" style="8"/>
    <col min="4100" max="4100" width="12.25" style="8" customWidth="1"/>
    <col min="4101" max="4116" width="3.875" style="8" customWidth="1"/>
    <col min="4117" max="4353" width="9" style="8"/>
    <col min="4354" max="4354" width="11.125" style="8" customWidth="1"/>
    <col min="4355" max="4355" width="9" style="8"/>
    <col min="4356" max="4356" width="12.25" style="8" customWidth="1"/>
    <col min="4357" max="4372" width="3.875" style="8" customWidth="1"/>
    <col min="4373" max="4609" width="9" style="8"/>
    <col min="4610" max="4610" width="11.125" style="8" customWidth="1"/>
    <col min="4611" max="4611" width="9" style="8"/>
    <col min="4612" max="4612" width="12.25" style="8" customWidth="1"/>
    <col min="4613" max="4628" width="3.875" style="8" customWidth="1"/>
    <col min="4629" max="4865" width="9" style="8"/>
    <col min="4866" max="4866" width="11.125" style="8" customWidth="1"/>
    <col min="4867" max="4867" width="9" style="8"/>
    <col min="4868" max="4868" width="12.25" style="8" customWidth="1"/>
    <col min="4869" max="4884" width="3.875" style="8" customWidth="1"/>
    <col min="4885" max="5121" width="9" style="8"/>
    <col min="5122" max="5122" width="11.125" style="8" customWidth="1"/>
    <col min="5123" max="5123" width="9" style="8"/>
    <col min="5124" max="5124" width="12.25" style="8" customWidth="1"/>
    <col min="5125" max="5140" width="3.875" style="8" customWidth="1"/>
    <col min="5141" max="5377" width="9" style="8"/>
    <col min="5378" max="5378" width="11.125" style="8" customWidth="1"/>
    <col min="5379" max="5379" width="9" style="8"/>
    <col min="5380" max="5380" width="12.25" style="8" customWidth="1"/>
    <col min="5381" max="5396" width="3.875" style="8" customWidth="1"/>
    <col min="5397" max="5633" width="9" style="8"/>
    <col min="5634" max="5634" width="11.125" style="8" customWidth="1"/>
    <col min="5635" max="5635" width="9" style="8"/>
    <col min="5636" max="5636" width="12.25" style="8" customWidth="1"/>
    <col min="5637" max="5652" width="3.875" style="8" customWidth="1"/>
    <col min="5653" max="5889" width="9" style="8"/>
    <col min="5890" max="5890" width="11.125" style="8" customWidth="1"/>
    <col min="5891" max="5891" width="9" style="8"/>
    <col min="5892" max="5892" width="12.25" style="8" customWidth="1"/>
    <col min="5893" max="5908" width="3.875" style="8" customWidth="1"/>
    <col min="5909" max="6145" width="9" style="8"/>
    <col min="6146" max="6146" width="11.125" style="8" customWidth="1"/>
    <col min="6147" max="6147" width="9" style="8"/>
    <col min="6148" max="6148" width="12.25" style="8" customWidth="1"/>
    <col min="6149" max="6164" width="3.875" style="8" customWidth="1"/>
    <col min="6165" max="6401" width="9" style="8"/>
    <col min="6402" max="6402" width="11.125" style="8" customWidth="1"/>
    <col min="6403" max="6403" width="9" style="8"/>
    <col min="6404" max="6404" width="12.25" style="8" customWidth="1"/>
    <col min="6405" max="6420" width="3.875" style="8" customWidth="1"/>
    <col min="6421" max="6657" width="9" style="8"/>
    <col min="6658" max="6658" width="11.125" style="8" customWidth="1"/>
    <col min="6659" max="6659" width="9" style="8"/>
    <col min="6660" max="6660" width="12.25" style="8" customWidth="1"/>
    <col min="6661" max="6676" width="3.875" style="8" customWidth="1"/>
    <col min="6677" max="6913" width="9" style="8"/>
    <col min="6914" max="6914" width="11.125" style="8" customWidth="1"/>
    <col min="6915" max="6915" width="9" style="8"/>
    <col min="6916" max="6916" width="12.25" style="8" customWidth="1"/>
    <col min="6917" max="6932" width="3.875" style="8" customWidth="1"/>
    <col min="6933" max="7169" width="9" style="8"/>
    <col min="7170" max="7170" width="11.125" style="8" customWidth="1"/>
    <col min="7171" max="7171" width="9" style="8"/>
    <col min="7172" max="7172" width="12.25" style="8" customWidth="1"/>
    <col min="7173" max="7188" width="3.875" style="8" customWidth="1"/>
    <col min="7189" max="7425" width="9" style="8"/>
    <col min="7426" max="7426" width="11.125" style="8" customWidth="1"/>
    <col min="7427" max="7427" width="9" style="8"/>
    <col min="7428" max="7428" width="12.25" style="8" customWidth="1"/>
    <col min="7429" max="7444" width="3.875" style="8" customWidth="1"/>
    <col min="7445" max="7681" width="9" style="8"/>
    <col min="7682" max="7682" width="11.125" style="8" customWidth="1"/>
    <col min="7683" max="7683" width="9" style="8"/>
    <col min="7684" max="7684" width="12.25" style="8" customWidth="1"/>
    <col min="7685" max="7700" width="3.875" style="8" customWidth="1"/>
    <col min="7701" max="7937" width="9" style="8"/>
    <col min="7938" max="7938" width="11.125" style="8" customWidth="1"/>
    <col min="7939" max="7939" width="9" style="8"/>
    <col min="7940" max="7940" width="12.25" style="8" customWidth="1"/>
    <col min="7941" max="7956" width="3.875" style="8" customWidth="1"/>
    <col min="7957" max="8193" width="9" style="8"/>
    <col min="8194" max="8194" width="11.125" style="8" customWidth="1"/>
    <col min="8195" max="8195" width="9" style="8"/>
    <col min="8196" max="8196" width="12.25" style="8" customWidth="1"/>
    <col min="8197" max="8212" width="3.875" style="8" customWidth="1"/>
    <col min="8213" max="8449" width="9" style="8"/>
    <col min="8450" max="8450" width="11.125" style="8" customWidth="1"/>
    <col min="8451" max="8451" width="9" style="8"/>
    <col min="8452" max="8452" width="12.25" style="8" customWidth="1"/>
    <col min="8453" max="8468" width="3.875" style="8" customWidth="1"/>
    <col min="8469" max="8705" width="9" style="8"/>
    <col min="8706" max="8706" width="11.125" style="8" customWidth="1"/>
    <col min="8707" max="8707" width="9" style="8"/>
    <col min="8708" max="8708" width="12.25" style="8" customWidth="1"/>
    <col min="8709" max="8724" width="3.875" style="8" customWidth="1"/>
    <col min="8725" max="8961" width="9" style="8"/>
    <col min="8962" max="8962" width="11.125" style="8" customWidth="1"/>
    <col min="8963" max="8963" width="9" style="8"/>
    <col min="8964" max="8964" width="12.25" style="8" customWidth="1"/>
    <col min="8965" max="8980" width="3.875" style="8" customWidth="1"/>
    <col min="8981" max="9217" width="9" style="8"/>
    <col min="9218" max="9218" width="11.125" style="8" customWidth="1"/>
    <col min="9219" max="9219" width="9" style="8"/>
    <col min="9220" max="9220" width="12.25" style="8" customWidth="1"/>
    <col min="9221" max="9236" width="3.875" style="8" customWidth="1"/>
    <col min="9237" max="9473" width="9" style="8"/>
    <col min="9474" max="9474" width="11.125" style="8" customWidth="1"/>
    <col min="9475" max="9475" width="9" style="8"/>
    <col min="9476" max="9476" width="12.25" style="8" customWidth="1"/>
    <col min="9477" max="9492" width="3.875" style="8" customWidth="1"/>
    <col min="9493" max="9729" width="9" style="8"/>
    <col min="9730" max="9730" width="11.125" style="8" customWidth="1"/>
    <col min="9731" max="9731" width="9" style="8"/>
    <col min="9732" max="9732" width="12.25" style="8" customWidth="1"/>
    <col min="9733" max="9748" width="3.875" style="8" customWidth="1"/>
    <col min="9749" max="9985" width="9" style="8"/>
    <col min="9986" max="9986" width="11.125" style="8" customWidth="1"/>
    <col min="9987" max="9987" width="9" style="8"/>
    <col min="9988" max="9988" width="12.25" style="8" customWidth="1"/>
    <col min="9989" max="10004" width="3.875" style="8" customWidth="1"/>
    <col min="10005" max="10241" width="9" style="8"/>
    <col min="10242" max="10242" width="11.125" style="8" customWidth="1"/>
    <col min="10243" max="10243" width="9" style="8"/>
    <col min="10244" max="10244" width="12.25" style="8" customWidth="1"/>
    <col min="10245" max="10260" width="3.875" style="8" customWidth="1"/>
    <col min="10261" max="10497" width="9" style="8"/>
    <col min="10498" max="10498" width="11.125" style="8" customWidth="1"/>
    <col min="10499" max="10499" width="9" style="8"/>
    <col min="10500" max="10500" width="12.25" style="8" customWidth="1"/>
    <col min="10501" max="10516" width="3.875" style="8" customWidth="1"/>
    <col min="10517" max="10753" width="9" style="8"/>
    <col min="10754" max="10754" width="11.125" style="8" customWidth="1"/>
    <col min="10755" max="10755" width="9" style="8"/>
    <col min="10756" max="10756" width="12.25" style="8" customWidth="1"/>
    <col min="10757" max="10772" width="3.875" style="8" customWidth="1"/>
    <col min="10773" max="11009" width="9" style="8"/>
    <col min="11010" max="11010" width="11.125" style="8" customWidth="1"/>
    <col min="11011" max="11011" width="9" style="8"/>
    <col min="11012" max="11012" width="12.25" style="8" customWidth="1"/>
    <col min="11013" max="11028" width="3.875" style="8" customWidth="1"/>
    <col min="11029" max="11265" width="9" style="8"/>
    <col min="11266" max="11266" width="11.125" style="8" customWidth="1"/>
    <col min="11267" max="11267" width="9" style="8"/>
    <col min="11268" max="11268" width="12.25" style="8" customWidth="1"/>
    <col min="11269" max="11284" width="3.875" style="8" customWidth="1"/>
    <col min="11285" max="11521" width="9" style="8"/>
    <col min="11522" max="11522" width="11.125" style="8" customWidth="1"/>
    <col min="11523" max="11523" width="9" style="8"/>
    <col min="11524" max="11524" width="12.25" style="8" customWidth="1"/>
    <col min="11525" max="11540" width="3.875" style="8" customWidth="1"/>
    <col min="11541" max="11777" width="9" style="8"/>
    <col min="11778" max="11778" width="11.125" style="8" customWidth="1"/>
    <col min="11779" max="11779" width="9" style="8"/>
    <col min="11780" max="11780" width="12.25" style="8" customWidth="1"/>
    <col min="11781" max="11796" width="3.875" style="8" customWidth="1"/>
    <col min="11797" max="12033" width="9" style="8"/>
    <col min="12034" max="12034" width="11.125" style="8" customWidth="1"/>
    <col min="12035" max="12035" width="9" style="8"/>
    <col min="12036" max="12036" width="12.25" style="8" customWidth="1"/>
    <col min="12037" max="12052" width="3.875" style="8" customWidth="1"/>
    <col min="12053" max="12289" width="9" style="8"/>
    <col min="12290" max="12290" width="11.125" style="8" customWidth="1"/>
    <col min="12291" max="12291" width="9" style="8"/>
    <col min="12292" max="12292" width="12.25" style="8" customWidth="1"/>
    <col min="12293" max="12308" width="3.875" style="8" customWidth="1"/>
    <col min="12309" max="12545" width="9" style="8"/>
    <col min="12546" max="12546" width="11.125" style="8" customWidth="1"/>
    <col min="12547" max="12547" width="9" style="8"/>
    <col min="12548" max="12548" width="12.25" style="8" customWidth="1"/>
    <col min="12549" max="12564" width="3.875" style="8" customWidth="1"/>
    <col min="12565" max="12801" width="9" style="8"/>
    <col min="12802" max="12802" width="11.125" style="8" customWidth="1"/>
    <col min="12803" max="12803" width="9" style="8"/>
    <col min="12804" max="12804" width="12.25" style="8" customWidth="1"/>
    <col min="12805" max="12820" width="3.875" style="8" customWidth="1"/>
    <col min="12821" max="13057" width="9" style="8"/>
    <col min="13058" max="13058" width="11.125" style="8" customWidth="1"/>
    <col min="13059" max="13059" width="9" style="8"/>
    <col min="13060" max="13060" width="12.25" style="8" customWidth="1"/>
    <col min="13061" max="13076" width="3.875" style="8" customWidth="1"/>
    <col min="13077" max="13313" width="9" style="8"/>
    <col min="13314" max="13314" width="11.125" style="8" customWidth="1"/>
    <col min="13315" max="13315" width="9" style="8"/>
    <col min="13316" max="13316" width="12.25" style="8" customWidth="1"/>
    <col min="13317" max="13332" width="3.875" style="8" customWidth="1"/>
    <col min="13333" max="13569" width="9" style="8"/>
    <col min="13570" max="13570" width="11.125" style="8" customWidth="1"/>
    <col min="13571" max="13571" width="9" style="8"/>
    <col min="13572" max="13572" width="12.25" style="8" customWidth="1"/>
    <col min="13573" max="13588" width="3.875" style="8" customWidth="1"/>
    <col min="13589" max="13825" width="9" style="8"/>
    <col min="13826" max="13826" width="11.125" style="8" customWidth="1"/>
    <col min="13827" max="13827" width="9" style="8"/>
    <col min="13828" max="13828" width="12.25" style="8" customWidth="1"/>
    <col min="13829" max="13844" width="3.875" style="8" customWidth="1"/>
    <col min="13845" max="14081" width="9" style="8"/>
    <col min="14082" max="14082" width="11.125" style="8" customWidth="1"/>
    <col min="14083" max="14083" width="9" style="8"/>
    <col min="14084" max="14084" width="12.25" style="8" customWidth="1"/>
    <col min="14085" max="14100" width="3.875" style="8" customWidth="1"/>
    <col min="14101" max="14337" width="9" style="8"/>
    <col min="14338" max="14338" width="11.125" style="8" customWidth="1"/>
    <col min="14339" max="14339" width="9" style="8"/>
    <col min="14340" max="14340" width="12.25" style="8" customWidth="1"/>
    <col min="14341" max="14356" width="3.875" style="8" customWidth="1"/>
    <col min="14357" max="14593" width="9" style="8"/>
    <col min="14594" max="14594" width="11.125" style="8" customWidth="1"/>
    <col min="14595" max="14595" width="9" style="8"/>
    <col min="14596" max="14596" width="12.25" style="8" customWidth="1"/>
    <col min="14597" max="14612" width="3.875" style="8" customWidth="1"/>
    <col min="14613" max="14849" width="9" style="8"/>
    <col min="14850" max="14850" width="11.125" style="8" customWidth="1"/>
    <col min="14851" max="14851" width="9" style="8"/>
    <col min="14852" max="14852" width="12.25" style="8" customWidth="1"/>
    <col min="14853" max="14868" width="3.875" style="8" customWidth="1"/>
    <col min="14869" max="15105" width="9" style="8"/>
    <col min="15106" max="15106" width="11.125" style="8" customWidth="1"/>
    <col min="15107" max="15107" width="9" style="8"/>
    <col min="15108" max="15108" width="12.25" style="8" customWidth="1"/>
    <col min="15109" max="15124" width="3.875" style="8" customWidth="1"/>
    <col min="15125" max="15361" width="9" style="8"/>
    <col min="15362" max="15362" width="11.125" style="8" customWidth="1"/>
    <col min="15363" max="15363" width="9" style="8"/>
    <col min="15364" max="15364" width="12.25" style="8" customWidth="1"/>
    <col min="15365" max="15380" width="3.875" style="8" customWidth="1"/>
    <col min="15381" max="15617" width="9" style="8"/>
    <col min="15618" max="15618" width="11.125" style="8" customWidth="1"/>
    <col min="15619" max="15619" width="9" style="8"/>
    <col min="15620" max="15620" width="12.25" style="8" customWidth="1"/>
    <col min="15621" max="15636" width="3.875" style="8" customWidth="1"/>
    <col min="15637" max="15873" width="9" style="8"/>
    <col min="15874" max="15874" width="11.125" style="8" customWidth="1"/>
    <col min="15875" max="15875" width="9" style="8"/>
    <col min="15876" max="15876" width="12.25" style="8" customWidth="1"/>
    <col min="15877" max="15892" width="3.875" style="8" customWidth="1"/>
    <col min="15893" max="16129" width="9" style="8"/>
    <col min="16130" max="16130" width="11.125" style="8" customWidth="1"/>
    <col min="16131" max="16131" width="9" style="8"/>
    <col min="16132" max="16132" width="12.25" style="8" customWidth="1"/>
    <col min="16133" max="16148" width="3.875" style="8" customWidth="1"/>
    <col min="16149" max="16384" width="9" style="8"/>
  </cols>
  <sheetData>
    <row r="1" spans="2:20" s="9" customFormat="1" ht="15" customHeight="1">
      <c r="B1" s="8" t="s">
        <v>52</v>
      </c>
      <c r="C1" s="8"/>
      <c r="D1" s="8"/>
      <c r="E1" s="8"/>
      <c r="F1" s="8"/>
      <c r="G1" s="8"/>
      <c r="H1" s="8"/>
      <c r="I1" s="8"/>
      <c r="J1" s="8"/>
      <c r="K1" s="8"/>
      <c r="L1" s="8"/>
      <c r="M1" s="8"/>
      <c r="N1" s="8"/>
      <c r="O1" s="8"/>
      <c r="P1" s="8"/>
      <c r="Q1" s="8"/>
      <c r="R1" s="8"/>
    </row>
    <row r="2" spans="2:20" s="9" customFormat="1" ht="15" customHeight="1">
      <c r="B2" s="8"/>
      <c r="C2" s="8"/>
      <c r="D2" s="8"/>
      <c r="E2" s="8"/>
      <c r="F2" s="8"/>
      <c r="G2" s="8"/>
      <c r="H2" s="8"/>
      <c r="I2" s="8"/>
      <c r="J2" s="8"/>
      <c r="K2" s="8"/>
      <c r="L2" s="8"/>
      <c r="M2" s="8"/>
      <c r="N2" s="8"/>
      <c r="O2" s="8"/>
      <c r="P2" s="8"/>
      <c r="Q2" s="8"/>
      <c r="R2" s="8"/>
    </row>
    <row r="3" spans="2:20" s="9" customFormat="1" ht="18" customHeight="1">
      <c r="B3" s="183" t="s">
        <v>51</v>
      </c>
      <c r="C3" s="183"/>
      <c r="D3" s="183"/>
      <c r="E3" s="183"/>
      <c r="F3" s="183"/>
      <c r="G3" s="183"/>
      <c r="H3" s="183"/>
      <c r="I3" s="183"/>
      <c r="J3" s="183"/>
      <c r="K3" s="183"/>
      <c r="L3" s="183"/>
      <c r="M3" s="183"/>
      <c r="N3" s="183"/>
      <c r="O3" s="183"/>
      <c r="P3" s="183"/>
      <c r="Q3" s="184"/>
      <c r="R3" s="184"/>
      <c r="S3" s="184"/>
      <c r="T3" s="184"/>
    </row>
    <row r="4" spans="2:20" s="9" customFormat="1" ht="13.5" customHeight="1">
      <c r="B4" s="19"/>
      <c r="C4" s="19"/>
      <c r="D4" s="19"/>
      <c r="E4" s="19"/>
      <c r="F4" s="19"/>
      <c r="G4" s="19"/>
      <c r="H4" s="19"/>
      <c r="I4" s="19"/>
      <c r="J4" s="19"/>
      <c r="K4" s="19"/>
      <c r="L4" s="19"/>
      <c r="M4" s="19"/>
      <c r="N4" s="19"/>
      <c r="O4" s="19"/>
      <c r="P4" s="19"/>
      <c r="Q4" s="20"/>
      <c r="R4" s="20"/>
      <c r="S4" s="20"/>
      <c r="T4" s="20"/>
    </row>
    <row r="5" spans="2:20" s="9" customFormat="1" ht="18" customHeight="1">
      <c r="B5" s="10"/>
      <c r="C5" s="10"/>
      <c r="D5" s="10"/>
      <c r="E5" s="10"/>
      <c r="F5" s="10"/>
      <c r="G5" s="10"/>
      <c r="H5" s="13"/>
      <c r="I5" s="185" t="s">
        <v>30</v>
      </c>
      <c r="J5" s="185"/>
      <c r="K5" s="185"/>
      <c r="L5" s="185"/>
      <c r="M5" s="185"/>
      <c r="N5" s="185"/>
      <c r="O5" s="185"/>
      <c r="P5" s="185"/>
      <c r="Q5" s="185"/>
      <c r="R5" s="185"/>
      <c r="S5" s="185"/>
      <c r="T5" s="185"/>
    </row>
    <row r="6" spans="2:20">
      <c r="D6" s="14"/>
    </row>
    <row r="7" spans="2:20" ht="15.75" customHeight="1">
      <c r="B7" s="8" t="s">
        <v>54</v>
      </c>
      <c r="D7" s="14"/>
    </row>
    <row r="8" spans="2:20" ht="6.75" customHeight="1">
      <c r="D8" s="14"/>
    </row>
    <row r="9" spans="2:20" ht="18.75" customHeight="1">
      <c r="B9" s="161" t="s">
        <v>41</v>
      </c>
      <c r="C9" s="161"/>
      <c r="D9" s="161" t="s">
        <v>56</v>
      </c>
      <c r="E9" s="161"/>
      <c r="F9" s="161"/>
      <c r="G9" s="162" t="s">
        <v>43</v>
      </c>
      <c r="H9" s="162"/>
      <c r="I9" s="162"/>
      <c r="J9" s="162"/>
      <c r="K9" s="162"/>
      <c r="L9" s="162"/>
      <c r="M9" s="162"/>
      <c r="N9" s="162"/>
      <c r="O9" s="162"/>
      <c r="P9" s="162"/>
      <c r="Q9" s="162"/>
      <c r="R9" s="162"/>
      <c r="S9" s="162"/>
      <c r="T9" s="162"/>
    </row>
    <row r="10" spans="2:20">
      <c r="B10" s="163"/>
      <c r="C10" s="164"/>
      <c r="D10" s="169" t="s">
        <v>8</v>
      </c>
      <c r="E10" s="170"/>
      <c r="F10" s="171"/>
      <c r="G10" s="174"/>
      <c r="H10" s="175"/>
      <c r="I10" s="175"/>
      <c r="J10" s="175"/>
      <c r="K10" s="175"/>
      <c r="L10" s="175"/>
      <c r="M10" s="175"/>
      <c r="N10" s="175"/>
      <c r="O10" s="175"/>
      <c r="P10" s="175"/>
      <c r="Q10" s="175"/>
      <c r="R10" s="175"/>
      <c r="S10" s="175"/>
      <c r="T10" s="176"/>
    </row>
    <row r="11" spans="2:20" ht="13.5" customHeight="1">
      <c r="B11" s="165"/>
      <c r="C11" s="166"/>
      <c r="D11" s="165"/>
      <c r="E11" s="172"/>
      <c r="F11" s="166"/>
      <c r="G11" s="177"/>
      <c r="H11" s="178"/>
      <c r="I11" s="178"/>
      <c r="J11" s="178"/>
      <c r="K11" s="178"/>
      <c r="L11" s="178"/>
      <c r="M11" s="178"/>
      <c r="N11" s="178"/>
      <c r="O11" s="178"/>
      <c r="P11" s="178"/>
      <c r="Q11" s="178"/>
      <c r="R11" s="178"/>
      <c r="S11" s="178"/>
      <c r="T11" s="179"/>
    </row>
    <row r="12" spans="2:20" ht="13.5" customHeight="1">
      <c r="B12" s="165"/>
      <c r="C12" s="166"/>
      <c r="D12" s="165"/>
      <c r="E12" s="172"/>
      <c r="F12" s="166"/>
      <c r="G12" s="177"/>
      <c r="H12" s="178"/>
      <c r="I12" s="178"/>
      <c r="J12" s="178"/>
      <c r="K12" s="178"/>
      <c r="L12" s="178"/>
      <c r="M12" s="178"/>
      <c r="N12" s="178"/>
      <c r="O12" s="178"/>
      <c r="P12" s="178"/>
      <c r="Q12" s="178"/>
      <c r="R12" s="178"/>
      <c r="S12" s="178"/>
      <c r="T12" s="179"/>
    </row>
    <row r="13" spans="2:20" ht="13.5" customHeight="1">
      <c r="B13" s="165"/>
      <c r="C13" s="166"/>
      <c r="D13" s="165"/>
      <c r="E13" s="172"/>
      <c r="F13" s="166"/>
      <c r="G13" s="177"/>
      <c r="H13" s="178"/>
      <c r="I13" s="178"/>
      <c r="J13" s="178"/>
      <c r="K13" s="178"/>
      <c r="L13" s="178"/>
      <c r="M13" s="178"/>
      <c r="N13" s="178"/>
      <c r="O13" s="178"/>
      <c r="P13" s="178"/>
      <c r="Q13" s="178"/>
      <c r="R13" s="178"/>
      <c r="S13" s="178"/>
      <c r="T13" s="179"/>
    </row>
    <row r="14" spans="2:20" ht="13.5" customHeight="1">
      <c r="B14" s="165"/>
      <c r="C14" s="166"/>
      <c r="D14" s="165"/>
      <c r="E14" s="172"/>
      <c r="F14" s="166"/>
      <c r="G14" s="177"/>
      <c r="H14" s="178"/>
      <c r="I14" s="178"/>
      <c r="J14" s="178"/>
      <c r="K14" s="178"/>
      <c r="L14" s="178"/>
      <c r="M14" s="178"/>
      <c r="N14" s="178"/>
      <c r="O14" s="178"/>
      <c r="P14" s="178"/>
      <c r="Q14" s="178"/>
      <c r="R14" s="178"/>
      <c r="S14" s="178"/>
      <c r="T14" s="179"/>
    </row>
    <row r="15" spans="2:20" ht="13.5" customHeight="1">
      <c r="B15" s="165"/>
      <c r="C15" s="166"/>
      <c r="D15" s="165"/>
      <c r="E15" s="172"/>
      <c r="F15" s="166"/>
      <c r="G15" s="177"/>
      <c r="H15" s="178"/>
      <c r="I15" s="178"/>
      <c r="J15" s="178"/>
      <c r="K15" s="178"/>
      <c r="L15" s="178"/>
      <c r="M15" s="178"/>
      <c r="N15" s="178"/>
      <c r="O15" s="178"/>
      <c r="P15" s="178"/>
      <c r="Q15" s="178"/>
      <c r="R15" s="178"/>
      <c r="S15" s="178"/>
      <c r="T15" s="179"/>
    </row>
    <row r="16" spans="2:20" ht="13.5" customHeight="1">
      <c r="B16" s="165"/>
      <c r="C16" s="166"/>
      <c r="D16" s="165"/>
      <c r="E16" s="172"/>
      <c r="F16" s="166"/>
      <c r="G16" s="177"/>
      <c r="H16" s="178"/>
      <c r="I16" s="178"/>
      <c r="J16" s="178"/>
      <c r="K16" s="178"/>
      <c r="L16" s="178"/>
      <c r="M16" s="178"/>
      <c r="N16" s="178"/>
      <c r="O16" s="178"/>
      <c r="P16" s="178"/>
      <c r="Q16" s="178"/>
      <c r="R16" s="178"/>
      <c r="S16" s="178"/>
      <c r="T16" s="179"/>
    </row>
    <row r="17" spans="2:20" ht="13.5" customHeight="1">
      <c r="B17" s="165"/>
      <c r="C17" s="166"/>
      <c r="D17" s="165"/>
      <c r="E17" s="172"/>
      <c r="F17" s="166"/>
      <c r="G17" s="177"/>
      <c r="H17" s="178"/>
      <c r="I17" s="178"/>
      <c r="J17" s="178"/>
      <c r="K17" s="178"/>
      <c r="L17" s="178"/>
      <c r="M17" s="178"/>
      <c r="N17" s="178"/>
      <c r="O17" s="178"/>
      <c r="P17" s="178"/>
      <c r="Q17" s="178"/>
      <c r="R17" s="178"/>
      <c r="S17" s="178"/>
      <c r="T17" s="179"/>
    </row>
    <row r="18" spans="2:20" ht="13.5" customHeight="1">
      <c r="B18" s="165"/>
      <c r="C18" s="166"/>
      <c r="D18" s="165"/>
      <c r="E18" s="172"/>
      <c r="F18" s="166"/>
      <c r="G18" s="177"/>
      <c r="H18" s="178"/>
      <c r="I18" s="178"/>
      <c r="J18" s="178"/>
      <c r="K18" s="178"/>
      <c r="L18" s="178"/>
      <c r="M18" s="178"/>
      <c r="N18" s="178"/>
      <c r="O18" s="178"/>
      <c r="P18" s="178"/>
      <c r="Q18" s="178"/>
      <c r="R18" s="178"/>
      <c r="S18" s="178"/>
      <c r="T18" s="179"/>
    </row>
    <row r="19" spans="2:20" ht="13.5" customHeight="1">
      <c r="B19" s="165"/>
      <c r="C19" s="166"/>
      <c r="D19" s="165"/>
      <c r="E19" s="172"/>
      <c r="F19" s="166"/>
      <c r="G19" s="177"/>
      <c r="H19" s="178"/>
      <c r="I19" s="178"/>
      <c r="J19" s="178"/>
      <c r="K19" s="178"/>
      <c r="L19" s="178"/>
      <c r="M19" s="178"/>
      <c r="N19" s="178"/>
      <c r="O19" s="178"/>
      <c r="P19" s="178"/>
      <c r="Q19" s="178"/>
      <c r="R19" s="178"/>
      <c r="S19" s="178"/>
      <c r="T19" s="179"/>
    </row>
    <row r="20" spans="2:20" ht="13.5" customHeight="1">
      <c r="B20" s="165"/>
      <c r="C20" s="166"/>
      <c r="D20" s="165"/>
      <c r="E20" s="172"/>
      <c r="F20" s="166"/>
      <c r="G20" s="177"/>
      <c r="H20" s="178"/>
      <c r="I20" s="178"/>
      <c r="J20" s="178"/>
      <c r="K20" s="178"/>
      <c r="L20" s="178"/>
      <c r="M20" s="178"/>
      <c r="N20" s="178"/>
      <c r="O20" s="178"/>
      <c r="P20" s="178"/>
      <c r="Q20" s="178"/>
      <c r="R20" s="178"/>
      <c r="S20" s="178"/>
      <c r="T20" s="179"/>
    </row>
    <row r="21" spans="2:20" ht="13.5" customHeight="1">
      <c r="B21" s="165"/>
      <c r="C21" s="166"/>
      <c r="D21" s="165"/>
      <c r="E21" s="172"/>
      <c r="F21" s="166"/>
      <c r="G21" s="177"/>
      <c r="H21" s="178"/>
      <c r="I21" s="178"/>
      <c r="J21" s="178"/>
      <c r="K21" s="178"/>
      <c r="L21" s="178"/>
      <c r="M21" s="178"/>
      <c r="N21" s="178"/>
      <c r="O21" s="178"/>
      <c r="P21" s="178"/>
      <c r="Q21" s="178"/>
      <c r="R21" s="178"/>
      <c r="S21" s="178"/>
      <c r="T21" s="179"/>
    </row>
    <row r="22" spans="2:20" ht="13.5" customHeight="1">
      <c r="B22" s="165"/>
      <c r="C22" s="166"/>
      <c r="D22" s="165"/>
      <c r="E22" s="172"/>
      <c r="F22" s="166"/>
      <c r="G22" s="177"/>
      <c r="H22" s="178"/>
      <c r="I22" s="178"/>
      <c r="J22" s="178"/>
      <c r="K22" s="178"/>
      <c r="L22" s="178"/>
      <c r="M22" s="178"/>
      <c r="N22" s="178"/>
      <c r="O22" s="178"/>
      <c r="P22" s="178"/>
      <c r="Q22" s="178"/>
      <c r="R22" s="178"/>
      <c r="S22" s="178"/>
      <c r="T22" s="179"/>
    </row>
    <row r="23" spans="2:20" ht="13.5" customHeight="1">
      <c r="B23" s="165"/>
      <c r="C23" s="166"/>
      <c r="D23" s="165"/>
      <c r="E23" s="172"/>
      <c r="F23" s="166"/>
      <c r="G23" s="177"/>
      <c r="H23" s="178"/>
      <c r="I23" s="178"/>
      <c r="J23" s="178"/>
      <c r="K23" s="178"/>
      <c r="L23" s="178"/>
      <c r="M23" s="178"/>
      <c r="N23" s="178"/>
      <c r="O23" s="178"/>
      <c r="P23" s="178"/>
      <c r="Q23" s="178"/>
      <c r="R23" s="178"/>
      <c r="S23" s="178"/>
      <c r="T23" s="179"/>
    </row>
    <row r="24" spans="2:20" ht="13.5" customHeight="1">
      <c r="B24" s="165"/>
      <c r="C24" s="166"/>
      <c r="D24" s="165"/>
      <c r="E24" s="172"/>
      <c r="F24" s="166"/>
      <c r="G24" s="177"/>
      <c r="H24" s="178"/>
      <c r="I24" s="178"/>
      <c r="J24" s="178"/>
      <c r="K24" s="178"/>
      <c r="L24" s="178"/>
      <c r="M24" s="178"/>
      <c r="N24" s="178"/>
      <c r="O24" s="178"/>
      <c r="P24" s="178"/>
      <c r="Q24" s="178"/>
      <c r="R24" s="178"/>
      <c r="S24" s="178"/>
      <c r="T24" s="179"/>
    </row>
    <row r="25" spans="2:20" ht="13.5" customHeight="1">
      <c r="B25" s="165"/>
      <c r="C25" s="166"/>
      <c r="D25" s="165"/>
      <c r="E25" s="172"/>
      <c r="F25" s="166"/>
      <c r="G25" s="177"/>
      <c r="H25" s="178"/>
      <c r="I25" s="178"/>
      <c r="J25" s="178"/>
      <c r="K25" s="178"/>
      <c r="L25" s="178"/>
      <c r="M25" s="178"/>
      <c r="N25" s="178"/>
      <c r="O25" s="178"/>
      <c r="P25" s="178"/>
      <c r="Q25" s="178"/>
      <c r="R25" s="178"/>
      <c r="S25" s="178"/>
      <c r="T25" s="179"/>
    </row>
    <row r="26" spans="2:20" ht="13.5" customHeight="1">
      <c r="B26" s="165"/>
      <c r="C26" s="166"/>
      <c r="D26" s="165"/>
      <c r="E26" s="172"/>
      <c r="F26" s="166"/>
      <c r="G26" s="177"/>
      <c r="H26" s="178"/>
      <c r="I26" s="178"/>
      <c r="J26" s="178"/>
      <c r="K26" s="178"/>
      <c r="L26" s="178"/>
      <c r="M26" s="178"/>
      <c r="N26" s="178"/>
      <c r="O26" s="178"/>
      <c r="P26" s="178"/>
      <c r="Q26" s="178"/>
      <c r="R26" s="178"/>
      <c r="S26" s="178"/>
      <c r="T26" s="179"/>
    </row>
    <row r="27" spans="2:20" ht="13.5" customHeight="1">
      <c r="B27" s="165"/>
      <c r="C27" s="166"/>
      <c r="D27" s="165"/>
      <c r="E27" s="172"/>
      <c r="F27" s="166"/>
      <c r="G27" s="177"/>
      <c r="H27" s="178"/>
      <c r="I27" s="178"/>
      <c r="J27" s="178"/>
      <c r="K27" s="178"/>
      <c r="L27" s="178"/>
      <c r="M27" s="178"/>
      <c r="N27" s="178"/>
      <c r="O27" s="178"/>
      <c r="P27" s="178"/>
      <c r="Q27" s="178"/>
      <c r="R27" s="178"/>
      <c r="S27" s="178"/>
      <c r="T27" s="179"/>
    </row>
    <row r="28" spans="2:20" ht="13.5" customHeight="1">
      <c r="B28" s="165"/>
      <c r="C28" s="166"/>
      <c r="D28" s="165"/>
      <c r="E28" s="172"/>
      <c r="F28" s="166"/>
      <c r="G28" s="177"/>
      <c r="H28" s="178"/>
      <c r="I28" s="178"/>
      <c r="J28" s="178"/>
      <c r="K28" s="178"/>
      <c r="L28" s="178"/>
      <c r="M28" s="178"/>
      <c r="N28" s="178"/>
      <c r="O28" s="178"/>
      <c r="P28" s="178"/>
      <c r="Q28" s="178"/>
      <c r="R28" s="178"/>
      <c r="S28" s="178"/>
      <c r="T28" s="179"/>
    </row>
    <row r="29" spans="2:20" ht="13.5" customHeight="1">
      <c r="B29" s="165"/>
      <c r="C29" s="166"/>
      <c r="D29" s="165"/>
      <c r="E29" s="172"/>
      <c r="F29" s="166"/>
      <c r="G29" s="177"/>
      <c r="H29" s="178"/>
      <c r="I29" s="178"/>
      <c r="J29" s="178"/>
      <c r="K29" s="178"/>
      <c r="L29" s="178"/>
      <c r="M29" s="178"/>
      <c r="N29" s="178"/>
      <c r="O29" s="178"/>
      <c r="P29" s="178"/>
      <c r="Q29" s="178"/>
      <c r="R29" s="178"/>
      <c r="S29" s="178"/>
      <c r="T29" s="179"/>
    </row>
    <row r="30" spans="2:20" ht="13.5" customHeight="1">
      <c r="B30" s="165"/>
      <c r="C30" s="166"/>
      <c r="D30" s="165"/>
      <c r="E30" s="172"/>
      <c r="F30" s="166"/>
      <c r="G30" s="177"/>
      <c r="H30" s="178"/>
      <c r="I30" s="178"/>
      <c r="J30" s="178"/>
      <c r="K30" s="178"/>
      <c r="L30" s="178"/>
      <c r="M30" s="178"/>
      <c r="N30" s="178"/>
      <c r="O30" s="178"/>
      <c r="P30" s="178"/>
      <c r="Q30" s="178"/>
      <c r="R30" s="178"/>
      <c r="S30" s="178"/>
      <c r="T30" s="179"/>
    </row>
    <row r="31" spans="2:20" ht="13.5" customHeight="1">
      <c r="B31" s="165"/>
      <c r="C31" s="166"/>
      <c r="D31" s="165"/>
      <c r="E31" s="172"/>
      <c r="F31" s="166"/>
      <c r="G31" s="177"/>
      <c r="H31" s="178"/>
      <c r="I31" s="178"/>
      <c r="J31" s="178"/>
      <c r="K31" s="178"/>
      <c r="L31" s="178"/>
      <c r="M31" s="178"/>
      <c r="N31" s="178"/>
      <c r="O31" s="178"/>
      <c r="P31" s="178"/>
      <c r="Q31" s="178"/>
      <c r="R31" s="178"/>
      <c r="S31" s="178"/>
      <c r="T31" s="179"/>
    </row>
    <row r="32" spans="2:20" ht="13.5" customHeight="1">
      <c r="B32" s="165"/>
      <c r="C32" s="166"/>
      <c r="D32" s="165"/>
      <c r="E32" s="172"/>
      <c r="F32" s="166"/>
      <c r="G32" s="177"/>
      <c r="H32" s="178"/>
      <c r="I32" s="178"/>
      <c r="J32" s="178"/>
      <c r="K32" s="178"/>
      <c r="L32" s="178"/>
      <c r="M32" s="178"/>
      <c r="N32" s="178"/>
      <c r="O32" s="178"/>
      <c r="P32" s="178"/>
      <c r="Q32" s="178"/>
      <c r="R32" s="178"/>
      <c r="S32" s="178"/>
      <c r="T32" s="179"/>
    </row>
    <row r="33" spans="2:20" ht="13.5" customHeight="1">
      <c r="B33" s="165"/>
      <c r="C33" s="166"/>
      <c r="D33" s="165"/>
      <c r="E33" s="172"/>
      <c r="F33" s="166"/>
      <c r="G33" s="177"/>
      <c r="H33" s="178"/>
      <c r="I33" s="178"/>
      <c r="J33" s="178"/>
      <c r="K33" s="178"/>
      <c r="L33" s="178"/>
      <c r="M33" s="178"/>
      <c r="N33" s="178"/>
      <c r="O33" s="178"/>
      <c r="P33" s="178"/>
      <c r="Q33" s="178"/>
      <c r="R33" s="178"/>
      <c r="S33" s="178"/>
      <c r="T33" s="179"/>
    </row>
    <row r="34" spans="2:20" ht="13.5" customHeight="1">
      <c r="B34" s="165"/>
      <c r="C34" s="166"/>
      <c r="D34" s="165"/>
      <c r="E34" s="172"/>
      <c r="F34" s="166"/>
      <c r="G34" s="177"/>
      <c r="H34" s="178"/>
      <c r="I34" s="178"/>
      <c r="J34" s="178"/>
      <c r="K34" s="178"/>
      <c r="L34" s="178"/>
      <c r="M34" s="178"/>
      <c r="N34" s="178"/>
      <c r="O34" s="178"/>
      <c r="P34" s="178"/>
      <c r="Q34" s="178"/>
      <c r="R34" s="178"/>
      <c r="S34" s="178"/>
      <c r="T34" s="179"/>
    </row>
    <row r="35" spans="2:20" ht="13.5" customHeight="1">
      <c r="B35" s="165"/>
      <c r="C35" s="166"/>
      <c r="D35" s="165"/>
      <c r="E35" s="172"/>
      <c r="F35" s="166"/>
      <c r="G35" s="177"/>
      <c r="H35" s="178"/>
      <c r="I35" s="178"/>
      <c r="J35" s="178"/>
      <c r="K35" s="178"/>
      <c r="L35" s="178"/>
      <c r="M35" s="178"/>
      <c r="N35" s="178"/>
      <c r="O35" s="178"/>
      <c r="P35" s="178"/>
      <c r="Q35" s="178"/>
      <c r="R35" s="178"/>
      <c r="S35" s="178"/>
      <c r="T35" s="179"/>
    </row>
    <row r="36" spans="2:20" ht="13.5" customHeight="1">
      <c r="B36" s="165"/>
      <c r="C36" s="166"/>
      <c r="D36" s="165"/>
      <c r="E36" s="172"/>
      <c r="F36" s="166"/>
      <c r="G36" s="177"/>
      <c r="H36" s="178"/>
      <c r="I36" s="178"/>
      <c r="J36" s="178"/>
      <c r="K36" s="178"/>
      <c r="L36" s="178"/>
      <c r="M36" s="178"/>
      <c r="N36" s="178"/>
      <c r="O36" s="178"/>
      <c r="P36" s="178"/>
      <c r="Q36" s="178"/>
      <c r="R36" s="178"/>
      <c r="S36" s="178"/>
      <c r="T36" s="179"/>
    </row>
    <row r="37" spans="2:20" ht="13.5" customHeight="1">
      <c r="B37" s="165"/>
      <c r="C37" s="166"/>
      <c r="D37" s="165"/>
      <c r="E37" s="172"/>
      <c r="F37" s="166"/>
      <c r="G37" s="177"/>
      <c r="H37" s="178"/>
      <c r="I37" s="178"/>
      <c r="J37" s="178"/>
      <c r="K37" s="178"/>
      <c r="L37" s="178"/>
      <c r="M37" s="178"/>
      <c r="N37" s="178"/>
      <c r="O37" s="178"/>
      <c r="P37" s="178"/>
      <c r="Q37" s="178"/>
      <c r="R37" s="178"/>
      <c r="S37" s="178"/>
      <c r="T37" s="179"/>
    </row>
    <row r="38" spans="2:20" ht="13.5" customHeight="1">
      <c r="B38" s="165"/>
      <c r="C38" s="166"/>
      <c r="D38" s="165"/>
      <c r="E38" s="172"/>
      <c r="F38" s="166"/>
      <c r="G38" s="177"/>
      <c r="H38" s="178"/>
      <c r="I38" s="178"/>
      <c r="J38" s="178"/>
      <c r="K38" s="178"/>
      <c r="L38" s="178"/>
      <c r="M38" s="178"/>
      <c r="N38" s="178"/>
      <c r="O38" s="178"/>
      <c r="P38" s="178"/>
      <c r="Q38" s="178"/>
      <c r="R38" s="178"/>
      <c r="S38" s="178"/>
      <c r="T38" s="179"/>
    </row>
    <row r="39" spans="2:20" ht="13.5" customHeight="1">
      <c r="B39" s="165"/>
      <c r="C39" s="166"/>
      <c r="D39" s="165"/>
      <c r="E39" s="172"/>
      <c r="F39" s="166"/>
      <c r="G39" s="177"/>
      <c r="H39" s="178"/>
      <c r="I39" s="178"/>
      <c r="J39" s="178"/>
      <c r="K39" s="178"/>
      <c r="L39" s="178"/>
      <c r="M39" s="178"/>
      <c r="N39" s="178"/>
      <c r="O39" s="178"/>
      <c r="P39" s="178"/>
      <c r="Q39" s="178"/>
      <c r="R39" s="178"/>
      <c r="S39" s="178"/>
      <c r="T39" s="179"/>
    </row>
    <row r="40" spans="2:20" ht="13.5" customHeight="1">
      <c r="B40" s="165"/>
      <c r="C40" s="166"/>
      <c r="D40" s="165"/>
      <c r="E40" s="172"/>
      <c r="F40" s="166"/>
      <c r="G40" s="177"/>
      <c r="H40" s="178"/>
      <c r="I40" s="178"/>
      <c r="J40" s="178"/>
      <c r="K40" s="178"/>
      <c r="L40" s="178"/>
      <c r="M40" s="178"/>
      <c r="N40" s="178"/>
      <c r="O40" s="178"/>
      <c r="P40" s="178"/>
      <c r="Q40" s="178"/>
      <c r="R40" s="178"/>
      <c r="S40" s="178"/>
      <c r="T40" s="179"/>
    </row>
    <row r="41" spans="2:20" ht="13.5" customHeight="1">
      <c r="B41" s="165"/>
      <c r="C41" s="166"/>
      <c r="D41" s="165"/>
      <c r="E41" s="172"/>
      <c r="F41" s="166"/>
      <c r="G41" s="177"/>
      <c r="H41" s="178"/>
      <c r="I41" s="178"/>
      <c r="J41" s="178"/>
      <c r="K41" s="178"/>
      <c r="L41" s="178"/>
      <c r="M41" s="178"/>
      <c r="N41" s="178"/>
      <c r="O41" s="178"/>
      <c r="P41" s="178"/>
      <c r="Q41" s="178"/>
      <c r="R41" s="178"/>
      <c r="S41" s="178"/>
      <c r="T41" s="179"/>
    </row>
    <row r="42" spans="2:20" ht="13.5" customHeight="1">
      <c r="B42" s="165"/>
      <c r="C42" s="166"/>
      <c r="D42" s="165"/>
      <c r="E42" s="172"/>
      <c r="F42" s="166"/>
      <c r="G42" s="177"/>
      <c r="H42" s="178"/>
      <c r="I42" s="178"/>
      <c r="J42" s="178"/>
      <c r="K42" s="178"/>
      <c r="L42" s="178"/>
      <c r="M42" s="178"/>
      <c r="N42" s="178"/>
      <c r="O42" s="178"/>
      <c r="P42" s="178"/>
      <c r="Q42" s="178"/>
      <c r="R42" s="178"/>
      <c r="S42" s="178"/>
      <c r="T42" s="179"/>
    </row>
    <row r="43" spans="2:20" ht="13.5" customHeight="1">
      <c r="B43" s="165"/>
      <c r="C43" s="166"/>
      <c r="D43" s="165"/>
      <c r="E43" s="172"/>
      <c r="F43" s="166"/>
      <c r="G43" s="177"/>
      <c r="H43" s="178"/>
      <c r="I43" s="178"/>
      <c r="J43" s="178"/>
      <c r="K43" s="178"/>
      <c r="L43" s="178"/>
      <c r="M43" s="178"/>
      <c r="N43" s="178"/>
      <c r="O43" s="178"/>
      <c r="P43" s="178"/>
      <c r="Q43" s="178"/>
      <c r="R43" s="178"/>
      <c r="S43" s="178"/>
      <c r="T43" s="179"/>
    </row>
    <row r="44" spans="2:20" ht="13.5" customHeight="1">
      <c r="B44" s="165"/>
      <c r="C44" s="166"/>
      <c r="D44" s="165"/>
      <c r="E44" s="172"/>
      <c r="F44" s="166"/>
      <c r="G44" s="177"/>
      <c r="H44" s="178"/>
      <c r="I44" s="178"/>
      <c r="J44" s="178"/>
      <c r="K44" s="178"/>
      <c r="L44" s="178"/>
      <c r="M44" s="178"/>
      <c r="N44" s="178"/>
      <c r="O44" s="178"/>
      <c r="P44" s="178"/>
      <c r="Q44" s="178"/>
      <c r="R44" s="178"/>
      <c r="S44" s="178"/>
      <c r="T44" s="179"/>
    </row>
    <row r="45" spans="2:20" ht="13.5" customHeight="1">
      <c r="B45" s="165"/>
      <c r="C45" s="166"/>
      <c r="D45" s="165"/>
      <c r="E45" s="172"/>
      <c r="F45" s="166"/>
      <c r="G45" s="177"/>
      <c r="H45" s="178"/>
      <c r="I45" s="178"/>
      <c r="J45" s="178"/>
      <c r="K45" s="178"/>
      <c r="L45" s="178"/>
      <c r="M45" s="178"/>
      <c r="N45" s="178"/>
      <c r="O45" s="178"/>
      <c r="P45" s="178"/>
      <c r="Q45" s="178"/>
      <c r="R45" s="178"/>
      <c r="S45" s="178"/>
      <c r="T45" s="179"/>
    </row>
    <row r="46" spans="2:20" ht="13.5" customHeight="1">
      <c r="B46" s="165"/>
      <c r="C46" s="166"/>
      <c r="D46" s="165"/>
      <c r="E46" s="172"/>
      <c r="F46" s="166"/>
      <c r="G46" s="177"/>
      <c r="H46" s="178"/>
      <c r="I46" s="178"/>
      <c r="J46" s="178"/>
      <c r="K46" s="178"/>
      <c r="L46" s="178"/>
      <c r="M46" s="178"/>
      <c r="N46" s="178"/>
      <c r="O46" s="178"/>
      <c r="P46" s="178"/>
      <c r="Q46" s="178"/>
      <c r="R46" s="178"/>
      <c r="S46" s="178"/>
      <c r="T46" s="179"/>
    </row>
    <row r="47" spans="2:20" ht="13.5" customHeight="1">
      <c r="B47" s="165"/>
      <c r="C47" s="166"/>
      <c r="D47" s="165"/>
      <c r="E47" s="172"/>
      <c r="F47" s="166"/>
      <c r="G47" s="177"/>
      <c r="H47" s="178"/>
      <c r="I47" s="178"/>
      <c r="J47" s="178"/>
      <c r="K47" s="178"/>
      <c r="L47" s="178"/>
      <c r="M47" s="178"/>
      <c r="N47" s="178"/>
      <c r="O47" s="178"/>
      <c r="P47" s="178"/>
      <c r="Q47" s="178"/>
      <c r="R47" s="178"/>
      <c r="S47" s="178"/>
      <c r="T47" s="179"/>
    </row>
    <row r="48" spans="2:20" ht="13.5" customHeight="1">
      <c r="B48" s="165"/>
      <c r="C48" s="166"/>
      <c r="D48" s="165"/>
      <c r="E48" s="172"/>
      <c r="F48" s="166"/>
      <c r="G48" s="177"/>
      <c r="H48" s="178"/>
      <c r="I48" s="178"/>
      <c r="J48" s="178"/>
      <c r="K48" s="178"/>
      <c r="L48" s="178"/>
      <c r="M48" s="178"/>
      <c r="N48" s="178"/>
      <c r="O48" s="178"/>
      <c r="P48" s="178"/>
      <c r="Q48" s="178"/>
      <c r="R48" s="178"/>
      <c r="S48" s="178"/>
      <c r="T48" s="179"/>
    </row>
    <row r="49" spans="2:20" ht="13.5" customHeight="1">
      <c r="B49" s="165"/>
      <c r="C49" s="166"/>
      <c r="D49" s="165"/>
      <c r="E49" s="172"/>
      <c r="F49" s="166"/>
      <c r="G49" s="177"/>
      <c r="H49" s="178"/>
      <c r="I49" s="178"/>
      <c r="J49" s="178"/>
      <c r="K49" s="178"/>
      <c r="L49" s="178"/>
      <c r="M49" s="178"/>
      <c r="N49" s="178"/>
      <c r="O49" s="178"/>
      <c r="P49" s="178"/>
      <c r="Q49" s="178"/>
      <c r="R49" s="178"/>
      <c r="S49" s="178"/>
      <c r="T49" s="179"/>
    </row>
    <row r="50" spans="2:20" ht="13.5" customHeight="1">
      <c r="B50" s="165"/>
      <c r="C50" s="166"/>
      <c r="D50" s="165"/>
      <c r="E50" s="172"/>
      <c r="F50" s="166"/>
      <c r="G50" s="177"/>
      <c r="H50" s="178"/>
      <c r="I50" s="178"/>
      <c r="J50" s="178"/>
      <c r="K50" s="178"/>
      <c r="L50" s="178"/>
      <c r="M50" s="178"/>
      <c r="N50" s="178"/>
      <c r="O50" s="178"/>
      <c r="P50" s="178"/>
      <c r="Q50" s="178"/>
      <c r="R50" s="178"/>
      <c r="S50" s="178"/>
      <c r="T50" s="179"/>
    </row>
    <row r="51" spans="2:20" ht="13.5" customHeight="1">
      <c r="B51" s="165"/>
      <c r="C51" s="166"/>
      <c r="D51" s="165"/>
      <c r="E51" s="172"/>
      <c r="F51" s="166"/>
      <c r="G51" s="177"/>
      <c r="H51" s="178"/>
      <c r="I51" s="178"/>
      <c r="J51" s="178"/>
      <c r="K51" s="178"/>
      <c r="L51" s="178"/>
      <c r="M51" s="178"/>
      <c r="N51" s="178"/>
      <c r="O51" s="178"/>
      <c r="P51" s="178"/>
      <c r="Q51" s="178"/>
      <c r="R51" s="178"/>
      <c r="S51" s="178"/>
      <c r="T51" s="179"/>
    </row>
    <row r="52" spans="2:20" ht="13.5" customHeight="1">
      <c r="B52" s="165"/>
      <c r="C52" s="166"/>
      <c r="D52" s="165"/>
      <c r="E52" s="172"/>
      <c r="F52" s="166"/>
      <c r="G52" s="177"/>
      <c r="H52" s="178"/>
      <c r="I52" s="178"/>
      <c r="J52" s="178"/>
      <c r="K52" s="178"/>
      <c r="L52" s="178"/>
      <c r="M52" s="178"/>
      <c r="N52" s="178"/>
      <c r="O52" s="178"/>
      <c r="P52" s="178"/>
      <c r="Q52" s="178"/>
      <c r="R52" s="178"/>
      <c r="S52" s="178"/>
      <c r="T52" s="179"/>
    </row>
    <row r="53" spans="2:20" ht="13.5" customHeight="1">
      <c r="B53" s="165"/>
      <c r="C53" s="166"/>
      <c r="D53" s="165"/>
      <c r="E53" s="172"/>
      <c r="F53" s="166"/>
      <c r="G53" s="177"/>
      <c r="H53" s="178"/>
      <c r="I53" s="178"/>
      <c r="J53" s="178"/>
      <c r="K53" s="178"/>
      <c r="L53" s="178"/>
      <c r="M53" s="178"/>
      <c r="N53" s="178"/>
      <c r="O53" s="178"/>
      <c r="P53" s="178"/>
      <c r="Q53" s="178"/>
      <c r="R53" s="178"/>
      <c r="S53" s="178"/>
      <c r="T53" s="179"/>
    </row>
    <row r="54" spans="2:20" ht="13.5" customHeight="1">
      <c r="B54" s="165"/>
      <c r="C54" s="166"/>
      <c r="D54" s="165"/>
      <c r="E54" s="172"/>
      <c r="F54" s="166"/>
      <c r="G54" s="177"/>
      <c r="H54" s="178"/>
      <c r="I54" s="178"/>
      <c r="J54" s="178"/>
      <c r="K54" s="178"/>
      <c r="L54" s="178"/>
      <c r="M54" s="178"/>
      <c r="N54" s="178"/>
      <c r="O54" s="178"/>
      <c r="P54" s="178"/>
      <c r="Q54" s="178"/>
      <c r="R54" s="178"/>
      <c r="S54" s="178"/>
      <c r="T54" s="179"/>
    </row>
    <row r="55" spans="2:20" ht="13.5" customHeight="1">
      <c r="B55" s="167"/>
      <c r="C55" s="168"/>
      <c r="D55" s="167"/>
      <c r="E55" s="173"/>
      <c r="F55" s="168"/>
      <c r="G55" s="180"/>
      <c r="H55" s="181"/>
      <c r="I55" s="181"/>
      <c r="J55" s="181"/>
      <c r="K55" s="181"/>
      <c r="L55" s="181"/>
      <c r="M55" s="181"/>
      <c r="N55" s="181"/>
      <c r="O55" s="181"/>
      <c r="P55" s="181"/>
      <c r="Q55" s="181"/>
      <c r="R55" s="181"/>
      <c r="S55" s="181"/>
      <c r="T55" s="182"/>
    </row>
    <row r="56" spans="2:20" ht="27.75" customHeight="1">
      <c r="B56" s="161" t="s">
        <v>44</v>
      </c>
      <c r="C56" s="161"/>
      <c r="D56" s="161"/>
      <c r="E56" s="161"/>
      <c r="F56" s="161"/>
      <c r="G56" s="162"/>
      <c r="H56" s="162"/>
      <c r="I56" s="162"/>
      <c r="J56" s="162"/>
      <c r="K56" s="162"/>
      <c r="L56" s="162"/>
      <c r="M56" s="162"/>
      <c r="N56" s="162"/>
      <c r="O56" s="162"/>
      <c r="P56" s="162"/>
      <c r="Q56" s="162"/>
      <c r="R56" s="162"/>
      <c r="S56" s="162"/>
      <c r="T56" s="162"/>
    </row>
  </sheetData>
  <mergeCells count="14">
    <mergeCell ref="B11:C55"/>
    <mergeCell ref="D11:F55"/>
    <mergeCell ref="G11:T55"/>
    <mergeCell ref="B56:C56"/>
    <mergeCell ref="D56:F56"/>
    <mergeCell ref="G56:T56"/>
    <mergeCell ref="B10:C10"/>
    <mergeCell ref="D10:F10"/>
    <mergeCell ref="G10:T10"/>
    <mergeCell ref="B3:T3"/>
    <mergeCell ref="I5:T5"/>
    <mergeCell ref="B9:C9"/>
    <mergeCell ref="D9:F9"/>
    <mergeCell ref="G9:T9"/>
  </mergeCells>
  <phoneticPr fontId="2"/>
  <printOptions horizontalCentered="1"/>
  <pageMargins left="0.70866141732283472" right="0.51181102362204722" top="0.74803149606299213" bottom="0.74803149606299213" header="0.31496062992125984" footer="0.31496062992125984"/>
  <pageSetup paperSize="9" scale="94"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6"/>
  <sheetViews>
    <sheetView showGridLines="0" view="pageBreakPreview" zoomScaleNormal="100" zoomScaleSheetLayoutView="100" workbookViewId="0">
      <selection activeCell="I11" sqref="I11:I12"/>
    </sheetView>
  </sheetViews>
  <sheetFormatPr defaultRowHeight="13.5"/>
  <cols>
    <col min="1" max="1" width="2.75" style="8" customWidth="1"/>
    <col min="2" max="2" width="11.125" style="8" customWidth="1"/>
    <col min="3" max="3" width="9" style="8"/>
    <col min="4" max="4" width="12.25" style="8" customWidth="1"/>
    <col min="5" max="20" width="3.875" style="8" customWidth="1"/>
    <col min="21" max="21" width="3.125" style="8" customWidth="1"/>
    <col min="22" max="257" width="9" style="8"/>
    <col min="258" max="258" width="11.125" style="8" customWidth="1"/>
    <col min="259" max="259" width="9" style="8"/>
    <col min="260" max="260" width="12.25" style="8" customWidth="1"/>
    <col min="261" max="276" width="3.875" style="8" customWidth="1"/>
    <col min="277" max="513" width="9" style="8"/>
    <col min="514" max="514" width="11.125" style="8" customWidth="1"/>
    <col min="515" max="515" width="9" style="8"/>
    <col min="516" max="516" width="12.25" style="8" customWidth="1"/>
    <col min="517" max="532" width="3.875" style="8" customWidth="1"/>
    <col min="533" max="769" width="9" style="8"/>
    <col min="770" max="770" width="11.125" style="8" customWidth="1"/>
    <col min="771" max="771" width="9" style="8"/>
    <col min="772" max="772" width="12.25" style="8" customWidth="1"/>
    <col min="773" max="788" width="3.875" style="8" customWidth="1"/>
    <col min="789" max="1025" width="9" style="8"/>
    <col min="1026" max="1026" width="11.125" style="8" customWidth="1"/>
    <col min="1027" max="1027" width="9" style="8"/>
    <col min="1028" max="1028" width="12.25" style="8" customWidth="1"/>
    <col min="1029" max="1044" width="3.875" style="8" customWidth="1"/>
    <col min="1045" max="1281" width="9" style="8"/>
    <col min="1282" max="1282" width="11.125" style="8" customWidth="1"/>
    <col min="1283" max="1283" width="9" style="8"/>
    <col min="1284" max="1284" width="12.25" style="8" customWidth="1"/>
    <col min="1285" max="1300" width="3.875" style="8" customWidth="1"/>
    <col min="1301" max="1537" width="9" style="8"/>
    <col min="1538" max="1538" width="11.125" style="8" customWidth="1"/>
    <col min="1539" max="1539" width="9" style="8"/>
    <col min="1540" max="1540" width="12.25" style="8" customWidth="1"/>
    <col min="1541" max="1556" width="3.875" style="8" customWidth="1"/>
    <col min="1557" max="1793" width="9" style="8"/>
    <col min="1794" max="1794" width="11.125" style="8" customWidth="1"/>
    <col min="1795" max="1795" width="9" style="8"/>
    <col min="1796" max="1796" width="12.25" style="8" customWidth="1"/>
    <col min="1797" max="1812" width="3.875" style="8" customWidth="1"/>
    <col min="1813" max="2049" width="9" style="8"/>
    <col min="2050" max="2050" width="11.125" style="8" customWidth="1"/>
    <col min="2051" max="2051" width="9" style="8"/>
    <col min="2052" max="2052" width="12.25" style="8" customWidth="1"/>
    <col min="2053" max="2068" width="3.875" style="8" customWidth="1"/>
    <col min="2069" max="2305" width="9" style="8"/>
    <col min="2306" max="2306" width="11.125" style="8" customWidth="1"/>
    <col min="2307" max="2307" width="9" style="8"/>
    <col min="2308" max="2308" width="12.25" style="8" customWidth="1"/>
    <col min="2309" max="2324" width="3.875" style="8" customWidth="1"/>
    <col min="2325" max="2561" width="9" style="8"/>
    <col min="2562" max="2562" width="11.125" style="8" customWidth="1"/>
    <col min="2563" max="2563" width="9" style="8"/>
    <col min="2564" max="2564" width="12.25" style="8" customWidth="1"/>
    <col min="2565" max="2580" width="3.875" style="8" customWidth="1"/>
    <col min="2581" max="2817" width="9" style="8"/>
    <col min="2818" max="2818" width="11.125" style="8" customWidth="1"/>
    <col min="2819" max="2819" width="9" style="8"/>
    <col min="2820" max="2820" width="12.25" style="8" customWidth="1"/>
    <col min="2821" max="2836" width="3.875" style="8" customWidth="1"/>
    <col min="2837" max="3073" width="9" style="8"/>
    <col min="3074" max="3074" width="11.125" style="8" customWidth="1"/>
    <col min="3075" max="3075" width="9" style="8"/>
    <col min="3076" max="3076" width="12.25" style="8" customWidth="1"/>
    <col min="3077" max="3092" width="3.875" style="8" customWidth="1"/>
    <col min="3093" max="3329" width="9" style="8"/>
    <col min="3330" max="3330" width="11.125" style="8" customWidth="1"/>
    <col min="3331" max="3331" width="9" style="8"/>
    <col min="3332" max="3332" width="12.25" style="8" customWidth="1"/>
    <col min="3333" max="3348" width="3.875" style="8" customWidth="1"/>
    <col min="3349" max="3585" width="9" style="8"/>
    <col min="3586" max="3586" width="11.125" style="8" customWidth="1"/>
    <col min="3587" max="3587" width="9" style="8"/>
    <col min="3588" max="3588" width="12.25" style="8" customWidth="1"/>
    <col min="3589" max="3604" width="3.875" style="8" customWidth="1"/>
    <col min="3605" max="3841" width="9" style="8"/>
    <col min="3842" max="3842" width="11.125" style="8" customWidth="1"/>
    <col min="3843" max="3843" width="9" style="8"/>
    <col min="3844" max="3844" width="12.25" style="8" customWidth="1"/>
    <col min="3845" max="3860" width="3.875" style="8" customWidth="1"/>
    <col min="3861" max="4097" width="9" style="8"/>
    <col min="4098" max="4098" width="11.125" style="8" customWidth="1"/>
    <col min="4099" max="4099" width="9" style="8"/>
    <col min="4100" max="4100" width="12.25" style="8" customWidth="1"/>
    <col min="4101" max="4116" width="3.875" style="8" customWidth="1"/>
    <col min="4117" max="4353" width="9" style="8"/>
    <col min="4354" max="4354" width="11.125" style="8" customWidth="1"/>
    <col min="4355" max="4355" width="9" style="8"/>
    <col min="4356" max="4356" width="12.25" style="8" customWidth="1"/>
    <col min="4357" max="4372" width="3.875" style="8" customWidth="1"/>
    <col min="4373" max="4609" width="9" style="8"/>
    <col min="4610" max="4610" width="11.125" style="8" customWidth="1"/>
    <col min="4611" max="4611" width="9" style="8"/>
    <col min="4612" max="4612" width="12.25" style="8" customWidth="1"/>
    <col min="4613" max="4628" width="3.875" style="8" customWidth="1"/>
    <col min="4629" max="4865" width="9" style="8"/>
    <col min="4866" max="4866" width="11.125" style="8" customWidth="1"/>
    <col min="4867" max="4867" width="9" style="8"/>
    <col min="4868" max="4868" width="12.25" style="8" customWidth="1"/>
    <col min="4869" max="4884" width="3.875" style="8" customWidth="1"/>
    <col min="4885" max="5121" width="9" style="8"/>
    <col min="5122" max="5122" width="11.125" style="8" customWidth="1"/>
    <col min="5123" max="5123" width="9" style="8"/>
    <col min="5124" max="5124" width="12.25" style="8" customWidth="1"/>
    <col min="5125" max="5140" width="3.875" style="8" customWidth="1"/>
    <col min="5141" max="5377" width="9" style="8"/>
    <col min="5378" max="5378" width="11.125" style="8" customWidth="1"/>
    <col min="5379" max="5379" width="9" style="8"/>
    <col min="5380" max="5380" width="12.25" style="8" customWidth="1"/>
    <col min="5381" max="5396" width="3.875" style="8" customWidth="1"/>
    <col min="5397" max="5633" width="9" style="8"/>
    <col min="5634" max="5634" width="11.125" style="8" customWidth="1"/>
    <col min="5635" max="5635" width="9" style="8"/>
    <col min="5636" max="5636" width="12.25" style="8" customWidth="1"/>
    <col min="5637" max="5652" width="3.875" style="8" customWidth="1"/>
    <col min="5653" max="5889" width="9" style="8"/>
    <col min="5890" max="5890" width="11.125" style="8" customWidth="1"/>
    <col min="5891" max="5891" width="9" style="8"/>
    <col min="5892" max="5892" width="12.25" style="8" customWidth="1"/>
    <col min="5893" max="5908" width="3.875" style="8" customWidth="1"/>
    <col min="5909" max="6145" width="9" style="8"/>
    <col min="6146" max="6146" width="11.125" style="8" customWidth="1"/>
    <col min="6147" max="6147" width="9" style="8"/>
    <col min="6148" max="6148" width="12.25" style="8" customWidth="1"/>
    <col min="6149" max="6164" width="3.875" style="8" customWidth="1"/>
    <col min="6165" max="6401" width="9" style="8"/>
    <col min="6402" max="6402" width="11.125" style="8" customWidth="1"/>
    <col min="6403" max="6403" width="9" style="8"/>
    <col min="6404" max="6404" width="12.25" style="8" customWidth="1"/>
    <col min="6405" max="6420" width="3.875" style="8" customWidth="1"/>
    <col min="6421" max="6657" width="9" style="8"/>
    <col min="6658" max="6658" width="11.125" style="8" customWidth="1"/>
    <col min="6659" max="6659" width="9" style="8"/>
    <col min="6660" max="6660" width="12.25" style="8" customWidth="1"/>
    <col min="6661" max="6676" width="3.875" style="8" customWidth="1"/>
    <col min="6677" max="6913" width="9" style="8"/>
    <col min="6914" max="6914" width="11.125" style="8" customWidth="1"/>
    <col min="6915" max="6915" width="9" style="8"/>
    <col min="6916" max="6916" width="12.25" style="8" customWidth="1"/>
    <col min="6917" max="6932" width="3.875" style="8" customWidth="1"/>
    <col min="6933" max="7169" width="9" style="8"/>
    <col min="7170" max="7170" width="11.125" style="8" customWidth="1"/>
    <col min="7171" max="7171" width="9" style="8"/>
    <col min="7172" max="7172" width="12.25" style="8" customWidth="1"/>
    <col min="7173" max="7188" width="3.875" style="8" customWidth="1"/>
    <col min="7189" max="7425" width="9" style="8"/>
    <col min="7426" max="7426" width="11.125" style="8" customWidth="1"/>
    <col min="7427" max="7427" width="9" style="8"/>
    <col min="7428" max="7428" width="12.25" style="8" customWidth="1"/>
    <col min="7429" max="7444" width="3.875" style="8" customWidth="1"/>
    <col min="7445" max="7681" width="9" style="8"/>
    <col min="7682" max="7682" width="11.125" style="8" customWidth="1"/>
    <col min="7683" max="7683" width="9" style="8"/>
    <col min="7684" max="7684" width="12.25" style="8" customWidth="1"/>
    <col min="7685" max="7700" width="3.875" style="8" customWidth="1"/>
    <col min="7701" max="7937" width="9" style="8"/>
    <col min="7938" max="7938" width="11.125" style="8" customWidth="1"/>
    <col min="7939" max="7939" width="9" style="8"/>
    <col min="7940" max="7940" width="12.25" style="8" customWidth="1"/>
    <col min="7941" max="7956" width="3.875" style="8" customWidth="1"/>
    <col min="7957" max="8193" width="9" style="8"/>
    <col min="8194" max="8194" width="11.125" style="8" customWidth="1"/>
    <col min="8195" max="8195" width="9" style="8"/>
    <col min="8196" max="8196" width="12.25" style="8" customWidth="1"/>
    <col min="8197" max="8212" width="3.875" style="8" customWidth="1"/>
    <col min="8213" max="8449" width="9" style="8"/>
    <col min="8450" max="8450" width="11.125" style="8" customWidth="1"/>
    <col min="8451" max="8451" width="9" style="8"/>
    <col min="8452" max="8452" width="12.25" style="8" customWidth="1"/>
    <col min="8453" max="8468" width="3.875" style="8" customWidth="1"/>
    <col min="8469" max="8705" width="9" style="8"/>
    <col min="8706" max="8706" width="11.125" style="8" customWidth="1"/>
    <col min="8707" max="8707" width="9" style="8"/>
    <col min="8708" max="8708" width="12.25" style="8" customWidth="1"/>
    <col min="8709" max="8724" width="3.875" style="8" customWidth="1"/>
    <col min="8725" max="8961" width="9" style="8"/>
    <col min="8962" max="8962" width="11.125" style="8" customWidth="1"/>
    <col min="8963" max="8963" width="9" style="8"/>
    <col min="8964" max="8964" width="12.25" style="8" customWidth="1"/>
    <col min="8965" max="8980" width="3.875" style="8" customWidth="1"/>
    <col min="8981" max="9217" width="9" style="8"/>
    <col min="9218" max="9218" width="11.125" style="8" customWidth="1"/>
    <col min="9219" max="9219" width="9" style="8"/>
    <col min="9220" max="9220" width="12.25" style="8" customWidth="1"/>
    <col min="9221" max="9236" width="3.875" style="8" customWidth="1"/>
    <col min="9237" max="9473" width="9" style="8"/>
    <col min="9474" max="9474" width="11.125" style="8" customWidth="1"/>
    <col min="9475" max="9475" width="9" style="8"/>
    <col min="9476" max="9476" width="12.25" style="8" customWidth="1"/>
    <col min="9477" max="9492" width="3.875" style="8" customWidth="1"/>
    <col min="9493" max="9729" width="9" style="8"/>
    <col min="9730" max="9730" width="11.125" style="8" customWidth="1"/>
    <col min="9731" max="9731" width="9" style="8"/>
    <col min="9732" max="9732" width="12.25" style="8" customWidth="1"/>
    <col min="9733" max="9748" width="3.875" style="8" customWidth="1"/>
    <col min="9749" max="9985" width="9" style="8"/>
    <col min="9986" max="9986" width="11.125" style="8" customWidth="1"/>
    <col min="9987" max="9987" width="9" style="8"/>
    <col min="9988" max="9988" width="12.25" style="8" customWidth="1"/>
    <col min="9989" max="10004" width="3.875" style="8" customWidth="1"/>
    <col min="10005" max="10241" width="9" style="8"/>
    <col min="10242" max="10242" width="11.125" style="8" customWidth="1"/>
    <col min="10243" max="10243" width="9" style="8"/>
    <col min="10244" max="10244" width="12.25" style="8" customWidth="1"/>
    <col min="10245" max="10260" width="3.875" style="8" customWidth="1"/>
    <col min="10261" max="10497" width="9" style="8"/>
    <col min="10498" max="10498" width="11.125" style="8" customWidth="1"/>
    <col min="10499" max="10499" width="9" style="8"/>
    <col min="10500" max="10500" width="12.25" style="8" customWidth="1"/>
    <col min="10501" max="10516" width="3.875" style="8" customWidth="1"/>
    <col min="10517" max="10753" width="9" style="8"/>
    <col min="10754" max="10754" width="11.125" style="8" customWidth="1"/>
    <col min="10755" max="10755" width="9" style="8"/>
    <col min="10756" max="10756" width="12.25" style="8" customWidth="1"/>
    <col min="10757" max="10772" width="3.875" style="8" customWidth="1"/>
    <col min="10773" max="11009" width="9" style="8"/>
    <col min="11010" max="11010" width="11.125" style="8" customWidth="1"/>
    <col min="11011" max="11011" width="9" style="8"/>
    <col min="11012" max="11012" width="12.25" style="8" customWidth="1"/>
    <col min="11013" max="11028" width="3.875" style="8" customWidth="1"/>
    <col min="11029" max="11265" width="9" style="8"/>
    <col min="11266" max="11266" width="11.125" style="8" customWidth="1"/>
    <col min="11267" max="11267" width="9" style="8"/>
    <col min="11268" max="11268" width="12.25" style="8" customWidth="1"/>
    <col min="11269" max="11284" width="3.875" style="8" customWidth="1"/>
    <col min="11285" max="11521" width="9" style="8"/>
    <col min="11522" max="11522" width="11.125" style="8" customWidth="1"/>
    <col min="11523" max="11523" width="9" style="8"/>
    <col min="11524" max="11524" width="12.25" style="8" customWidth="1"/>
    <col min="11525" max="11540" width="3.875" style="8" customWidth="1"/>
    <col min="11541" max="11777" width="9" style="8"/>
    <col min="11778" max="11778" width="11.125" style="8" customWidth="1"/>
    <col min="11779" max="11779" width="9" style="8"/>
    <col min="11780" max="11780" width="12.25" style="8" customWidth="1"/>
    <col min="11781" max="11796" width="3.875" style="8" customWidth="1"/>
    <col min="11797" max="12033" width="9" style="8"/>
    <col min="12034" max="12034" width="11.125" style="8" customWidth="1"/>
    <col min="12035" max="12035" width="9" style="8"/>
    <col min="12036" max="12036" width="12.25" style="8" customWidth="1"/>
    <col min="12037" max="12052" width="3.875" style="8" customWidth="1"/>
    <col min="12053" max="12289" width="9" style="8"/>
    <col min="12290" max="12290" width="11.125" style="8" customWidth="1"/>
    <col min="12291" max="12291" width="9" style="8"/>
    <col min="12292" max="12292" width="12.25" style="8" customWidth="1"/>
    <col min="12293" max="12308" width="3.875" style="8" customWidth="1"/>
    <col min="12309" max="12545" width="9" style="8"/>
    <col min="12546" max="12546" width="11.125" style="8" customWidth="1"/>
    <col min="12547" max="12547" width="9" style="8"/>
    <col min="12548" max="12548" width="12.25" style="8" customWidth="1"/>
    <col min="12549" max="12564" width="3.875" style="8" customWidth="1"/>
    <col min="12565" max="12801" width="9" style="8"/>
    <col min="12802" max="12802" width="11.125" style="8" customWidth="1"/>
    <col min="12803" max="12803" width="9" style="8"/>
    <col min="12804" max="12804" width="12.25" style="8" customWidth="1"/>
    <col min="12805" max="12820" width="3.875" style="8" customWidth="1"/>
    <col min="12821" max="13057" width="9" style="8"/>
    <col min="13058" max="13058" width="11.125" style="8" customWidth="1"/>
    <col min="13059" max="13059" width="9" style="8"/>
    <col min="13060" max="13060" width="12.25" style="8" customWidth="1"/>
    <col min="13061" max="13076" width="3.875" style="8" customWidth="1"/>
    <col min="13077" max="13313" width="9" style="8"/>
    <col min="13314" max="13314" width="11.125" style="8" customWidth="1"/>
    <col min="13315" max="13315" width="9" style="8"/>
    <col min="13316" max="13316" width="12.25" style="8" customWidth="1"/>
    <col min="13317" max="13332" width="3.875" style="8" customWidth="1"/>
    <col min="13333" max="13569" width="9" style="8"/>
    <col min="13570" max="13570" width="11.125" style="8" customWidth="1"/>
    <col min="13571" max="13571" width="9" style="8"/>
    <col min="13572" max="13572" width="12.25" style="8" customWidth="1"/>
    <col min="13573" max="13588" width="3.875" style="8" customWidth="1"/>
    <col min="13589" max="13825" width="9" style="8"/>
    <col min="13826" max="13826" width="11.125" style="8" customWidth="1"/>
    <col min="13827" max="13827" width="9" style="8"/>
    <col min="13828" max="13828" width="12.25" style="8" customWidth="1"/>
    <col min="13829" max="13844" width="3.875" style="8" customWidth="1"/>
    <col min="13845" max="14081" width="9" style="8"/>
    <col min="14082" max="14082" width="11.125" style="8" customWidth="1"/>
    <col min="14083" max="14083" width="9" style="8"/>
    <col min="14084" max="14084" width="12.25" style="8" customWidth="1"/>
    <col min="14085" max="14100" width="3.875" style="8" customWidth="1"/>
    <col min="14101" max="14337" width="9" style="8"/>
    <col min="14338" max="14338" width="11.125" style="8" customWidth="1"/>
    <col min="14339" max="14339" width="9" style="8"/>
    <col min="14340" max="14340" width="12.25" style="8" customWidth="1"/>
    <col min="14341" max="14356" width="3.875" style="8" customWidth="1"/>
    <col min="14357" max="14593" width="9" style="8"/>
    <col min="14594" max="14594" width="11.125" style="8" customWidth="1"/>
    <col min="14595" max="14595" width="9" style="8"/>
    <col min="14596" max="14596" width="12.25" style="8" customWidth="1"/>
    <col min="14597" max="14612" width="3.875" style="8" customWidth="1"/>
    <col min="14613" max="14849" width="9" style="8"/>
    <col min="14850" max="14850" width="11.125" style="8" customWidth="1"/>
    <col min="14851" max="14851" width="9" style="8"/>
    <col min="14852" max="14852" width="12.25" style="8" customWidth="1"/>
    <col min="14853" max="14868" width="3.875" style="8" customWidth="1"/>
    <col min="14869" max="15105" width="9" style="8"/>
    <col min="15106" max="15106" width="11.125" style="8" customWidth="1"/>
    <col min="15107" max="15107" width="9" style="8"/>
    <col min="15108" max="15108" width="12.25" style="8" customWidth="1"/>
    <col min="15109" max="15124" width="3.875" style="8" customWidth="1"/>
    <col min="15125" max="15361" width="9" style="8"/>
    <col min="15362" max="15362" width="11.125" style="8" customWidth="1"/>
    <col min="15363" max="15363" width="9" style="8"/>
    <col min="15364" max="15364" width="12.25" style="8" customWidth="1"/>
    <col min="15365" max="15380" width="3.875" style="8" customWidth="1"/>
    <col min="15381" max="15617" width="9" style="8"/>
    <col min="15618" max="15618" width="11.125" style="8" customWidth="1"/>
    <col min="15619" max="15619" width="9" style="8"/>
    <col min="15620" max="15620" width="12.25" style="8" customWidth="1"/>
    <col min="15621" max="15636" width="3.875" style="8" customWidth="1"/>
    <col min="15637" max="15873" width="9" style="8"/>
    <col min="15874" max="15874" width="11.125" style="8" customWidth="1"/>
    <col min="15875" max="15875" width="9" style="8"/>
    <col min="15876" max="15876" width="12.25" style="8" customWidth="1"/>
    <col min="15877" max="15892" width="3.875" style="8" customWidth="1"/>
    <col min="15893" max="16129" width="9" style="8"/>
    <col min="16130" max="16130" width="11.125" style="8" customWidth="1"/>
    <col min="16131" max="16131" width="9" style="8"/>
    <col min="16132" max="16132" width="12.25" style="8" customWidth="1"/>
    <col min="16133" max="16148" width="3.875" style="8" customWidth="1"/>
    <col min="16149" max="16384" width="9" style="8"/>
  </cols>
  <sheetData>
    <row r="1" spans="2:20" s="9" customFormat="1" ht="15" customHeight="1">
      <c r="B1" s="8" t="s">
        <v>50</v>
      </c>
      <c r="C1" s="8"/>
      <c r="D1" s="8"/>
      <c r="E1" s="8"/>
      <c r="F1" s="8"/>
      <c r="G1" s="8"/>
      <c r="H1" s="8"/>
      <c r="I1" s="8"/>
      <c r="J1" s="8"/>
      <c r="K1" s="8"/>
      <c r="L1" s="8"/>
      <c r="M1" s="8"/>
      <c r="N1" s="8"/>
      <c r="O1" s="8"/>
      <c r="P1" s="8"/>
      <c r="Q1" s="8"/>
      <c r="R1" s="8"/>
    </row>
    <row r="2" spans="2:20" s="9" customFormat="1" ht="15" customHeight="1">
      <c r="B2" s="8"/>
      <c r="C2" s="8"/>
      <c r="D2" s="8"/>
      <c r="E2" s="8"/>
      <c r="F2" s="8"/>
      <c r="G2" s="8"/>
      <c r="H2" s="8"/>
      <c r="I2" s="8"/>
      <c r="J2" s="8"/>
      <c r="K2" s="8"/>
      <c r="L2" s="8"/>
      <c r="M2" s="8"/>
      <c r="N2" s="8"/>
      <c r="O2" s="8"/>
      <c r="P2" s="8"/>
      <c r="Q2" s="8"/>
      <c r="R2" s="8"/>
    </row>
    <row r="3" spans="2:20" s="9" customFormat="1" ht="18" customHeight="1">
      <c r="B3" s="183" t="s">
        <v>46</v>
      </c>
      <c r="C3" s="183"/>
      <c r="D3" s="183"/>
      <c r="E3" s="183"/>
      <c r="F3" s="183"/>
      <c r="G3" s="183"/>
      <c r="H3" s="183"/>
      <c r="I3" s="183"/>
      <c r="J3" s="183"/>
      <c r="K3" s="183"/>
      <c r="L3" s="183"/>
      <c r="M3" s="183"/>
      <c r="N3" s="183"/>
      <c r="O3" s="183"/>
      <c r="P3" s="183"/>
      <c r="Q3" s="184"/>
      <c r="R3" s="184"/>
      <c r="S3" s="184"/>
      <c r="T3" s="184"/>
    </row>
    <row r="4" spans="2:20" s="9" customFormat="1" ht="13.5" customHeight="1">
      <c r="B4" s="17"/>
      <c r="C4" s="17"/>
      <c r="D4" s="17"/>
      <c r="E4" s="17"/>
      <c r="F4" s="17"/>
      <c r="G4" s="17"/>
      <c r="H4" s="17"/>
      <c r="I4" s="17"/>
      <c r="J4" s="17"/>
      <c r="K4" s="17"/>
      <c r="L4" s="17"/>
      <c r="M4" s="17"/>
      <c r="N4" s="17"/>
      <c r="O4" s="17"/>
      <c r="P4" s="17"/>
      <c r="Q4" s="18"/>
      <c r="R4" s="18"/>
      <c r="S4" s="18"/>
      <c r="T4" s="18"/>
    </row>
    <row r="5" spans="2:20" s="9" customFormat="1" ht="18" customHeight="1">
      <c r="B5" s="10"/>
      <c r="C5" s="10"/>
      <c r="D5" s="10"/>
      <c r="E5" s="10"/>
      <c r="F5" s="10"/>
      <c r="G5" s="10"/>
      <c r="H5" s="13"/>
      <c r="I5" s="185" t="s">
        <v>30</v>
      </c>
      <c r="J5" s="185"/>
      <c r="K5" s="185"/>
      <c r="L5" s="185"/>
      <c r="M5" s="185"/>
      <c r="N5" s="185"/>
      <c r="O5" s="185"/>
      <c r="P5" s="185"/>
      <c r="Q5" s="185"/>
      <c r="R5" s="185"/>
      <c r="S5" s="185"/>
      <c r="T5" s="185"/>
    </row>
    <row r="6" spans="2:20">
      <c r="D6" s="14"/>
    </row>
    <row r="7" spans="2:20">
      <c r="B7" s="186" t="s">
        <v>48</v>
      </c>
      <c r="C7" s="189"/>
      <c r="D7" s="189"/>
      <c r="E7" s="192" t="s">
        <v>55</v>
      </c>
      <c r="F7" s="193"/>
      <c r="G7" s="193"/>
      <c r="H7" s="193"/>
      <c r="I7" s="193"/>
      <c r="J7" s="193"/>
      <c r="K7" s="193"/>
      <c r="L7" s="193"/>
      <c r="M7" s="193"/>
      <c r="N7" s="193"/>
      <c r="O7" s="193"/>
      <c r="P7" s="193"/>
      <c r="Q7" s="193"/>
      <c r="R7" s="193"/>
      <c r="S7" s="193"/>
      <c r="T7" s="193"/>
    </row>
    <row r="8" spans="2:20">
      <c r="B8" s="190"/>
      <c r="C8" s="190"/>
      <c r="D8" s="190"/>
      <c r="E8" s="194"/>
      <c r="F8" s="194"/>
      <c r="G8" s="194"/>
      <c r="H8" s="194"/>
      <c r="I8" s="194"/>
      <c r="J8" s="194"/>
      <c r="K8" s="194"/>
      <c r="L8" s="194"/>
      <c r="M8" s="194"/>
      <c r="N8" s="194"/>
      <c r="O8" s="194"/>
      <c r="P8" s="194"/>
      <c r="Q8" s="194"/>
      <c r="R8" s="194"/>
      <c r="S8" s="194"/>
      <c r="T8" s="194"/>
    </row>
    <row r="9" spans="2:20">
      <c r="B9" s="191"/>
      <c r="C9" s="191"/>
      <c r="D9" s="191"/>
      <c r="E9" s="195"/>
      <c r="F9" s="195"/>
      <c r="G9" s="195"/>
      <c r="H9" s="195"/>
      <c r="I9" s="195"/>
      <c r="J9" s="195"/>
      <c r="K9" s="195"/>
      <c r="L9" s="195"/>
      <c r="M9" s="195"/>
      <c r="N9" s="195"/>
      <c r="O9" s="195"/>
      <c r="P9" s="195"/>
      <c r="Q9" s="195"/>
      <c r="R9" s="195"/>
      <c r="S9" s="195"/>
      <c r="T9" s="195"/>
    </row>
    <row r="10" spans="2:20">
      <c r="B10" s="186" t="s">
        <v>49</v>
      </c>
      <c r="C10" s="186"/>
      <c r="D10" s="186"/>
      <c r="E10" s="189"/>
      <c r="F10" s="189"/>
      <c r="G10" s="189"/>
      <c r="H10" s="189"/>
      <c r="I10" s="189"/>
      <c r="J10" s="189"/>
      <c r="K10" s="189"/>
      <c r="L10" s="189"/>
      <c r="M10" s="189"/>
      <c r="N10" s="189"/>
      <c r="O10" s="189"/>
      <c r="P10" s="189"/>
      <c r="Q10" s="189"/>
      <c r="R10" s="189"/>
      <c r="S10" s="189"/>
      <c r="T10" s="189"/>
    </row>
    <row r="11" spans="2:20">
      <c r="B11" s="187"/>
      <c r="C11" s="187"/>
      <c r="D11" s="187"/>
      <c r="E11" s="190"/>
      <c r="F11" s="190"/>
      <c r="G11" s="190"/>
      <c r="H11" s="190"/>
      <c r="I11" s="190"/>
      <c r="J11" s="190"/>
      <c r="K11" s="190"/>
      <c r="L11" s="190"/>
      <c r="M11" s="190"/>
      <c r="N11" s="190"/>
      <c r="O11" s="190"/>
      <c r="P11" s="190"/>
      <c r="Q11" s="190"/>
      <c r="R11" s="190"/>
      <c r="S11" s="190"/>
      <c r="T11" s="190"/>
    </row>
    <row r="12" spans="2:20">
      <c r="B12" s="187"/>
      <c r="C12" s="187"/>
      <c r="D12" s="187"/>
      <c r="E12" s="190"/>
      <c r="F12" s="190"/>
      <c r="G12" s="190"/>
      <c r="H12" s="190"/>
      <c r="I12" s="190"/>
      <c r="J12" s="190"/>
      <c r="K12" s="190"/>
      <c r="L12" s="190"/>
      <c r="M12" s="190"/>
      <c r="N12" s="190"/>
      <c r="O12" s="190"/>
      <c r="P12" s="190"/>
      <c r="Q12" s="190"/>
      <c r="R12" s="190"/>
      <c r="S12" s="190"/>
      <c r="T12" s="190"/>
    </row>
    <row r="13" spans="2:20">
      <c r="B13" s="187"/>
      <c r="C13" s="187"/>
      <c r="D13" s="187"/>
      <c r="E13" s="190"/>
      <c r="F13" s="190"/>
      <c r="G13" s="190"/>
      <c r="H13" s="190"/>
      <c r="I13" s="190"/>
      <c r="J13" s="190"/>
      <c r="K13" s="190"/>
      <c r="L13" s="190"/>
      <c r="M13" s="190"/>
      <c r="N13" s="190"/>
      <c r="O13" s="190"/>
      <c r="P13" s="190"/>
      <c r="Q13" s="190"/>
      <c r="R13" s="190"/>
      <c r="S13" s="190"/>
      <c r="T13" s="190"/>
    </row>
    <row r="14" spans="2:20">
      <c r="B14" s="187"/>
      <c r="C14" s="187"/>
      <c r="D14" s="187"/>
      <c r="E14" s="190"/>
      <c r="F14" s="190"/>
      <c r="G14" s="190"/>
      <c r="H14" s="190"/>
      <c r="I14" s="190"/>
      <c r="J14" s="190"/>
      <c r="K14" s="190"/>
      <c r="L14" s="190"/>
      <c r="M14" s="190"/>
      <c r="N14" s="190"/>
      <c r="O14" s="190"/>
      <c r="P14" s="190"/>
      <c r="Q14" s="190"/>
      <c r="R14" s="190"/>
      <c r="S14" s="190"/>
      <c r="T14" s="190"/>
    </row>
    <row r="15" spans="2:20">
      <c r="B15" s="187"/>
      <c r="C15" s="187"/>
      <c r="D15" s="187"/>
      <c r="E15" s="190"/>
      <c r="F15" s="190"/>
      <c r="G15" s="190"/>
      <c r="H15" s="190"/>
      <c r="I15" s="190"/>
      <c r="J15" s="190"/>
      <c r="K15" s="190"/>
      <c r="L15" s="190"/>
      <c r="M15" s="190"/>
      <c r="N15" s="190"/>
      <c r="O15" s="190"/>
      <c r="P15" s="190"/>
      <c r="Q15" s="190"/>
      <c r="R15" s="190"/>
      <c r="S15" s="190"/>
      <c r="T15" s="190"/>
    </row>
    <row r="16" spans="2:20">
      <c r="B16" s="187"/>
      <c r="C16" s="187"/>
      <c r="D16" s="187"/>
      <c r="E16" s="190"/>
      <c r="F16" s="190"/>
      <c r="G16" s="190"/>
      <c r="H16" s="190"/>
      <c r="I16" s="190"/>
      <c r="J16" s="190"/>
      <c r="K16" s="190"/>
      <c r="L16" s="190"/>
      <c r="M16" s="190"/>
      <c r="N16" s="190"/>
      <c r="O16" s="190"/>
      <c r="P16" s="190"/>
      <c r="Q16" s="190"/>
      <c r="R16" s="190"/>
      <c r="S16" s="190"/>
      <c r="T16" s="190"/>
    </row>
    <row r="17" spans="2:20">
      <c r="B17" s="187"/>
      <c r="C17" s="187"/>
      <c r="D17" s="187"/>
      <c r="E17" s="190"/>
      <c r="F17" s="190"/>
      <c r="G17" s="190"/>
      <c r="H17" s="190"/>
      <c r="I17" s="190"/>
      <c r="J17" s="190"/>
      <c r="K17" s="190"/>
      <c r="L17" s="190"/>
      <c r="M17" s="190"/>
      <c r="N17" s="190"/>
      <c r="O17" s="190"/>
      <c r="P17" s="190"/>
      <c r="Q17" s="190"/>
      <c r="R17" s="190"/>
      <c r="S17" s="190"/>
      <c r="T17" s="190"/>
    </row>
    <row r="18" spans="2:20">
      <c r="B18" s="187"/>
      <c r="C18" s="187"/>
      <c r="D18" s="187"/>
      <c r="E18" s="190"/>
      <c r="F18" s="190"/>
      <c r="G18" s="190"/>
      <c r="H18" s="190"/>
      <c r="I18" s="190"/>
      <c r="J18" s="190"/>
      <c r="K18" s="190"/>
      <c r="L18" s="190"/>
      <c r="M18" s="190"/>
      <c r="N18" s="190"/>
      <c r="O18" s="190"/>
      <c r="P18" s="190"/>
      <c r="Q18" s="190"/>
      <c r="R18" s="190"/>
      <c r="S18" s="190"/>
      <c r="T18" s="190"/>
    </row>
    <row r="19" spans="2:20">
      <c r="B19" s="187"/>
      <c r="C19" s="187"/>
      <c r="D19" s="187"/>
      <c r="E19" s="190"/>
      <c r="F19" s="190"/>
      <c r="G19" s="190"/>
      <c r="H19" s="190"/>
      <c r="I19" s="190"/>
      <c r="J19" s="190"/>
      <c r="K19" s="190"/>
      <c r="L19" s="190"/>
      <c r="M19" s="190"/>
      <c r="N19" s="190"/>
      <c r="O19" s="190"/>
      <c r="P19" s="190"/>
      <c r="Q19" s="190"/>
      <c r="R19" s="190"/>
      <c r="S19" s="190"/>
      <c r="T19" s="190"/>
    </row>
    <row r="20" spans="2:20">
      <c r="B20" s="187"/>
      <c r="C20" s="187"/>
      <c r="D20" s="187"/>
      <c r="E20" s="190"/>
      <c r="F20" s="190"/>
      <c r="G20" s="190"/>
      <c r="H20" s="190"/>
      <c r="I20" s="190"/>
      <c r="J20" s="190"/>
      <c r="K20" s="190"/>
      <c r="L20" s="190"/>
      <c r="M20" s="190"/>
      <c r="N20" s="190"/>
      <c r="O20" s="190"/>
      <c r="P20" s="190"/>
      <c r="Q20" s="190"/>
      <c r="R20" s="190"/>
      <c r="S20" s="190"/>
      <c r="T20" s="190"/>
    </row>
    <row r="21" spans="2:20">
      <c r="B21" s="187"/>
      <c r="C21" s="187"/>
      <c r="D21" s="187"/>
      <c r="E21" s="190"/>
      <c r="F21" s="190"/>
      <c r="G21" s="190"/>
      <c r="H21" s="190"/>
      <c r="I21" s="190"/>
      <c r="J21" s="190"/>
      <c r="K21" s="190"/>
      <c r="L21" s="190"/>
      <c r="M21" s="190"/>
      <c r="N21" s="190"/>
      <c r="O21" s="190"/>
      <c r="P21" s="190"/>
      <c r="Q21" s="190"/>
      <c r="R21" s="190"/>
      <c r="S21" s="190"/>
      <c r="T21" s="190"/>
    </row>
    <row r="22" spans="2:20">
      <c r="B22" s="187"/>
      <c r="C22" s="187"/>
      <c r="D22" s="187"/>
      <c r="E22" s="190"/>
      <c r="F22" s="190"/>
      <c r="G22" s="190"/>
      <c r="H22" s="190"/>
      <c r="I22" s="190"/>
      <c r="J22" s="190"/>
      <c r="K22" s="190"/>
      <c r="L22" s="190"/>
      <c r="M22" s="190"/>
      <c r="N22" s="190"/>
      <c r="O22" s="190"/>
      <c r="P22" s="190"/>
      <c r="Q22" s="190"/>
      <c r="R22" s="190"/>
      <c r="S22" s="190"/>
      <c r="T22" s="190"/>
    </row>
    <row r="23" spans="2:20">
      <c r="B23" s="187"/>
      <c r="C23" s="187"/>
      <c r="D23" s="187"/>
      <c r="E23" s="190"/>
      <c r="F23" s="190"/>
      <c r="G23" s="190"/>
      <c r="H23" s="190"/>
      <c r="I23" s="190"/>
      <c r="J23" s="190"/>
      <c r="K23" s="190"/>
      <c r="L23" s="190"/>
      <c r="M23" s="190"/>
      <c r="N23" s="190"/>
      <c r="O23" s="190"/>
      <c r="P23" s="190"/>
      <c r="Q23" s="190"/>
      <c r="R23" s="190"/>
      <c r="S23" s="190"/>
      <c r="T23" s="190"/>
    </row>
    <row r="24" spans="2:20">
      <c r="B24" s="187"/>
      <c r="C24" s="187"/>
      <c r="D24" s="187"/>
      <c r="E24" s="190"/>
      <c r="F24" s="190"/>
      <c r="G24" s="190"/>
      <c r="H24" s="190"/>
      <c r="I24" s="190"/>
      <c r="J24" s="190"/>
      <c r="K24" s="190"/>
      <c r="L24" s="190"/>
      <c r="M24" s="190"/>
      <c r="N24" s="190"/>
      <c r="O24" s="190"/>
      <c r="P24" s="190"/>
      <c r="Q24" s="190"/>
      <c r="R24" s="190"/>
      <c r="S24" s="190"/>
      <c r="T24" s="190"/>
    </row>
    <row r="25" spans="2:20">
      <c r="B25" s="187"/>
      <c r="C25" s="187"/>
      <c r="D25" s="187"/>
      <c r="E25" s="190"/>
      <c r="F25" s="190"/>
      <c r="G25" s="190"/>
      <c r="H25" s="190"/>
      <c r="I25" s="190"/>
      <c r="J25" s="190"/>
      <c r="K25" s="190"/>
      <c r="L25" s="190"/>
      <c r="M25" s="190"/>
      <c r="N25" s="190"/>
      <c r="O25" s="190"/>
      <c r="P25" s="190"/>
      <c r="Q25" s="190"/>
      <c r="R25" s="190"/>
      <c r="S25" s="190"/>
      <c r="T25" s="190"/>
    </row>
    <row r="26" spans="2:20">
      <c r="B26" s="187"/>
      <c r="C26" s="187"/>
      <c r="D26" s="187"/>
      <c r="E26" s="190"/>
      <c r="F26" s="190"/>
      <c r="G26" s="190"/>
      <c r="H26" s="190"/>
      <c r="I26" s="190"/>
      <c r="J26" s="190"/>
      <c r="K26" s="190"/>
      <c r="L26" s="190"/>
      <c r="M26" s="190"/>
      <c r="N26" s="190"/>
      <c r="O26" s="190"/>
      <c r="P26" s="190"/>
      <c r="Q26" s="190"/>
      <c r="R26" s="190"/>
      <c r="S26" s="190"/>
      <c r="T26" s="190"/>
    </row>
    <row r="27" spans="2:20">
      <c r="B27" s="187"/>
      <c r="C27" s="187"/>
      <c r="D27" s="187"/>
      <c r="E27" s="190"/>
      <c r="F27" s="190"/>
      <c r="G27" s="190"/>
      <c r="H27" s="190"/>
      <c r="I27" s="190"/>
      <c r="J27" s="190"/>
      <c r="K27" s="190"/>
      <c r="L27" s="190"/>
      <c r="M27" s="190"/>
      <c r="N27" s="190"/>
      <c r="O27" s="190"/>
      <c r="P27" s="190"/>
      <c r="Q27" s="190"/>
      <c r="R27" s="190"/>
      <c r="S27" s="190"/>
      <c r="T27" s="190"/>
    </row>
    <row r="28" spans="2:20">
      <c r="B28" s="187"/>
      <c r="C28" s="187"/>
      <c r="D28" s="187"/>
      <c r="E28" s="190"/>
      <c r="F28" s="190"/>
      <c r="G28" s="190"/>
      <c r="H28" s="190"/>
      <c r="I28" s="190"/>
      <c r="J28" s="190"/>
      <c r="K28" s="190"/>
      <c r="L28" s="190"/>
      <c r="M28" s="190"/>
      <c r="N28" s="190"/>
      <c r="O28" s="190"/>
      <c r="P28" s="190"/>
      <c r="Q28" s="190"/>
      <c r="R28" s="190"/>
      <c r="S28" s="190"/>
      <c r="T28" s="190"/>
    </row>
    <row r="29" spans="2:20">
      <c r="B29" s="187"/>
      <c r="C29" s="187"/>
      <c r="D29" s="187"/>
      <c r="E29" s="190"/>
      <c r="F29" s="190"/>
      <c r="G29" s="190"/>
      <c r="H29" s="190"/>
      <c r="I29" s="190"/>
      <c r="J29" s="190"/>
      <c r="K29" s="190"/>
      <c r="L29" s="190"/>
      <c r="M29" s="190"/>
      <c r="N29" s="190"/>
      <c r="O29" s="190"/>
      <c r="P29" s="190"/>
      <c r="Q29" s="190"/>
      <c r="R29" s="190"/>
      <c r="S29" s="190"/>
      <c r="T29" s="190"/>
    </row>
    <row r="30" spans="2:20">
      <c r="B30" s="187"/>
      <c r="C30" s="187"/>
      <c r="D30" s="187"/>
      <c r="E30" s="190"/>
      <c r="F30" s="190"/>
      <c r="G30" s="190"/>
      <c r="H30" s="190"/>
      <c r="I30" s="190"/>
      <c r="J30" s="190"/>
      <c r="K30" s="190"/>
      <c r="L30" s="190"/>
      <c r="M30" s="190"/>
      <c r="N30" s="190"/>
      <c r="O30" s="190"/>
      <c r="P30" s="190"/>
      <c r="Q30" s="190"/>
      <c r="R30" s="190"/>
      <c r="S30" s="190"/>
      <c r="T30" s="190"/>
    </row>
    <row r="31" spans="2:20">
      <c r="B31" s="187"/>
      <c r="C31" s="187"/>
      <c r="D31" s="187"/>
      <c r="E31" s="190"/>
      <c r="F31" s="190"/>
      <c r="G31" s="190"/>
      <c r="H31" s="190"/>
      <c r="I31" s="190"/>
      <c r="J31" s="190"/>
      <c r="K31" s="190"/>
      <c r="L31" s="190"/>
      <c r="M31" s="190"/>
      <c r="N31" s="190"/>
      <c r="O31" s="190"/>
      <c r="P31" s="190"/>
      <c r="Q31" s="190"/>
      <c r="R31" s="190"/>
      <c r="S31" s="190"/>
      <c r="T31" s="190"/>
    </row>
    <row r="32" spans="2:20">
      <c r="B32" s="187"/>
      <c r="C32" s="187"/>
      <c r="D32" s="187"/>
      <c r="E32" s="190"/>
      <c r="F32" s="190"/>
      <c r="G32" s="190"/>
      <c r="H32" s="190"/>
      <c r="I32" s="190"/>
      <c r="J32" s="190"/>
      <c r="K32" s="190"/>
      <c r="L32" s="190"/>
      <c r="M32" s="190"/>
      <c r="N32" s="190"/>
      <c r="O32" s="190"/>
      <c r="P32" s="190"/>
      <c r="Q32" s="190"/>
      <c r="R32" s="190"/>
      <c r="S32" s="190"/>
      <c r="T32" s="190"/>
    </row>
    <row r="33" spans="2:20">
      <c r="B33" s="187"/>
      <c r="C33" s="187"/>
      <c r="D33" s="187"/>
      <c r="E33" s="190"/>
      <c r="F33" s="190"/>
      <c r="G33" s="190"/>
      <c r="H33" s="190"/>
      <c r="I33" s="190"/>
      <c r="J33" s="190"/>
      <c r="K33" s="190"/>
      <c r="L33" s="190"/>
      <c r="M33" s="190"/>
      <c r="N33" s="190"/>
      <c r="O33" s="190"/>
      <c r="P33" s="190"/>
      <c r="Q33" s="190"/>
      <c r="R33" s="190"/>
      <c r="S33" s="190"/>
      <c r="T33" s="190"/>
    </row>
    <row r="34" spans="2:20">
      <c r="B34" s="187"/>
      <c r="C34" s="187"/>
      <c r="D34" s="187"/>
      <c r="E34" s="190"/>
      <c r="F34" s="190"/>
      <c r="G34" s="190"/>
      <c r="H34" s="190"/>
      <c r="I34" s="190"/>
      <c r="J34" s="190"/>
      <c r="K34" s="190"/>
      <c r="L34" s="190"/>
      <c r="M34" s="190"/>
      <c r="N34" s="190"/>
      <c r="O34" s="190"/>
      <c r="P34" s="190"/>
      <c r="Q34" s="190"/>
      <c r="R34" s="190"/>
      <c r="S34" s="190"/>
      <c r="T34" s="190"/>
    </row>
    <row r="35" spans="2:20">
      <c r="B35" s="187"/>
      <c r="C35" s="187"/>
      <c r="D35" s="187"/>
      <c r="E35" s="190"/>
      <c r="F35" s="190"/>
      <c r="G35" s="190"/>
      <c r="H35" s="190"/>
      <c r="I35" s="190"/>
      <c r="J35" s="190"/>
      <c r="K35" s="190"/>
      <c r="L35" s="190"/>
      <c r="M35" s="190"/>
      <c r="N35" s="190"/>
      <c r="O35" s="190"/>
      <c r="P35" s="190"/>
      <c r="Q35" s="190"/>
      <c r="R35" s="190"/>
      <c r="S35" s="190"/>
      <c r="T35" s="190"/>
    </row>
    <row r="36" spans="2:20">
      <c r="B36" s="187"/>
      <c r="C36" s="187"/>
      <c r="D36" s="187"/>
      <c r="E36" s="190"/>
      <c r="F36" s="190"/>
      <c r="G36" s="190"/>
      <c r="H36" s="190"/>
      <c r="I36" s="190"/>
      <c r="J36" s="190"/>
      <c r="K36" s="190"/>
      <c r="L36" s="190"/>
      <c r="M36" s="190"/>
      <c r="N36" s="190"/>
      <c r="O36" s="190"/>
      <c r="P36" s="190"/>
      <c r="Q36" s="190"/>
      <c r="R36" s="190"/>
      <c r="S36" s="190"/>
      <c r="T36" s="190"/>
    </row>
    <row r="37" spans="2:20">
      <c r="B37" s="187"/>
      <c r="C37" s="187"/>
      <c r="D37" s="187"/>
      <c r="E37" s="190"/>
      <c r="F37" s="190"/>
      <c r="G37" s="190"/>
      <c r="H37" s="190"/>
      <c r="I37" s="190"/>
      <c r="J37" s="190"/>
      <c r="K37" s="190"/>
      <c r="L37" s="190"/>
      <c r="M37" s="190"/>
      <c r="N37" s="190"/>
      <c r="O37" s="190"/>
      <c r="P37" s="190"/>
      <c r="Q37" s="190"/>
      <c r="R37" s="190"/>
      <c r="S37" s="190"/>
      <c r="T37" s="190"/>
    </row>
    <row r="38" spans="2:20">
      <c r="B38" s="187"/>
      <c r="C38" s="187"/>
      <c r="D38" s="187"/>
      <c r="E38" s="190"/>
      <c r="F38" s="190"/>
      <c r="G38" s="190"/>
      <c r="H38" s="190"/>
      <c r="I38" s="190"/>
      <c r="J38" s="190"/>
      <c r="K38" s="190"/>
      <c r="L38" s="190"/>
      <c r="M38" s="190"/>
      <c r="N38" s="190"/>
      <c r="O38" s="190"/>
      <c r="P38" s="190"/>
      <c r="Q38" s="190"/>
      <c r="R38" s="190"/>
      <c r="S38" s="190"/>
      <c r="T38" s="190"/>
    </row>
    <row r="39" spans="2:20">
      <c r="B39" s="187"/>
      <c r="C39" s="187"/>
      <c r="D39" s="187"/>
      <c r="E39" s="190"/>
      <c r="F39" s="190"/>
      <c r="G39" s="190"/>
      <c r="H39" s="190"/>
      <c r="I39" s="190"/>
      <c r="J39" s="190"/>
      <c r="K39" s="190"/>
      <c r="L39" s="190"/>
      <c r="M39" s="190"/>
      <c r="N39" s="190"/>
      <c r="O39" s="190"/>
      <c r="P39" s="190"/>
      <c r="Q39" s="190"/>
      <c r="R39" s="190"/>
      <c r="S39" s="190"/>
      <c r="T39" s="190"/>
    </row>
    <row r="40" spans="2:20">
      <c r="B40" s="187"/>
      <c r="C40" s="187"/>
      <c r="D40" s="187"/>
      <c r="E40" s="190"/>
      <c r="F40" s="190"/>
      <c r="G40" s="190"/>
      <c r="H40" s="190"/>
      <c r="I40" s="190"/>
      <c r="J40" s="190"/>
      <c r="K40" s="190"/>
      <c r="L40" s="190"/>
      <c r="M40" s="190"/>
      <c r="N40" s="190"/>
      <c r="O40" s="190"/>
      <c r="P40" s="190"/>
      <c r="Q40" s="190"/>
      <c r="R40" s="190"/>
      <c r="S40" s="190"/>
      <c r="T40" s="190"/>
    </row>
    <row r="41" spans="2:20">
      <c r="B41" s="187"/>
      <c r="C41" s="187"/>
      <c r="D41" s="187"/>
      <c r="E41" s="190"/>
      <c r="F41" s="190"/>
      <c r="G41" s="190"/>
      <c r="H41" s="190"/>
      <c r="I41" s="190"/>
      <c r="J41" s="190"/>
      <c r="K41" s="190"/>
      <c r="L41" s="190"/>
      <c r="M41" s="190"/>
      <c r="N41" s="190"/>
      <c r="O41" s="190"/>
      <c r="P41" s="190"/>
      <c r="Q41" s="190"/>
      <c r="R41" s="190"/>
      <c r="S41" s="190"/>
      <c r="T41" s="190"/>
    </row>
    <row r="42" spans="2:20">
      <c r="B42" s="187"/>
      <c r="C42" s="187"/>
      <c r="D42" s="187"/>
      <c r="E42" s="190"/>
      <c r="F42" s="190"/>
      <c r="G42" s="190"/>
      <c r="H42" s="190"/>
      <c r="I42" s="190"/>
      <c r="J42" s="190"/>
      <c r="K42" s="190"/>
      <c r="L42" s="190"/>
      <c r="M42" s="190"/>
      <c r="N42" s="190"/>
      <c r="O42" s="190"/>
      <c r="P42" s="190"/>
      <c r="Q42" s="190"/>
      <c r="R42" s="190"/>
      <c r="S42" s="190"/>
      <c r="T42" s="190"/>
    </row>
    <row r="43" spans="2:20">
      <c r="B43" s="187"/>
      <c r="C43" s="187"/>
      <c r="D43" s="187"/>
      <c r="E43" s="190"/>
      <c r="F43" s="190"/>
      <c r="G43" s="190"/>
      <c r="H43" s="190"/>
      <c r="I43" s="190"/>
      <c r="J43" s="190"/>
      <c r="K43" s="190"/>
      <c r="L43" s="190"/>
      <c r="M43" s="190"/>
      <c r="N43" s="190"/>
      <c r="O43" s="190"/>
      <c r="P43" s="190"/>
      <c r="Q43" s="190"/>
      <c r="R43" s="190"/>
      <c r="S43" s="190"/>
      <c r="T43" s="190"/>
    </row>
    <row r="44" spans="2:20">
      <c r="B44" s="187"/>
      <c r="C44" s="187"/>
      <c r="D44" s="187"/>
      <c r="E44" s="190"/>
      <c r="F44" s="190"/>
      <c r="G44" s="190"/>
      <c r="H44" s="190"/>
      <c r="I44" s="190"/>
      <c r="J44" s="190"/>
      <c r="K44" s="190"/>
      <c r="L44" s="190"/>
      <c r="M44" s="190"/>
      <c r="N44" s="190"/>
      <c r="O44" s="190"/>
      <c r="P44" s="190"/>
      <c r="Q44" s="190"/>
      <c r="R44" s="190"/>
      <c r="S44" s="190"/>
      <c r="T44" s="190"/>
    </row>
    <row r="45" spans="2:20">
      <c r="B45" s="187"/>
      <c r="C45" s="187"/>
      <c r="D45" s="187"/>
      <c r="E45" s="190"/>
      <c r="F45" s="190"/>
      <c r="G45" s="190"/>
      <c r="H45" s="190"/>
      <c r="I45" s="190"/>
      <c r="J45" s="190"/>
      <c r="K45" s="190"/>
      <c r="L45" s="190"/>
      <c r="M45" s="190"/>
      <c r="N45" s="190"/>
      <c r="O45" s="190"/>
      <c r="P45" s="190"/>
      <c r="Q45" s="190"/>
      <c r="R45" s="190"/>
      <c r="S45" s="190"/>
      <c r="T45" s="190"/>
    </row>
    <row r="46" spans="2:20">
      <c r="B46" s="188"/>
      <c r="C46" s="188"/>
      <c r="D46" s="188"/>
      <c r="E46" s="191"/>
      <c r="F46" s="191"/>
      <c r="G46" s="191"/>
      <c r="H46" s="191"/>
      <c r="I46" s="191"/>
      <c r="J46" s="191"/>
      <c r="K46" s="191"/>
      <c r="L46" s="191"/>
      <c r="M46" s="191"/>
      <c r="N46" s="191"/>
      <c r="O46" s="191"/>
      <c r="P46" s="191"/>
      <c r="Q46" s="191"/>
      <c r="R46" s="191"/>
      <c r="S46" s="191"/>
      <c r="T46" s="191"/>
    </row>
  </sheetData>
  <mergeCells count="6">
    <mergeCell ref="B7:D9"/>
    <mergeCell ref="E7:T9"/>
    <mergeCell ref="B10:D46"/>
    <mergeCell ref="E10:T46"/>
    <mergeCell ref="B3:T3"/>
    <mergeCell ref="I5:T5"/>
  </mergeCells>
  <phoneticPr fontId="2"/>
  <printOptions horizontalCentered="1"/>
  <pageMargins left="0.70866141732283472" right="0.51181102362204722" top="0.74803149606299213" bottom="0.74803149606299213" header="0.31496062992125984" footer="0.31496062992125984"/>
  <pageSetup paperSize="9" scale="9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１－２</vt:lpstr>
      <vt:lpstr>１－３</vt:lpstr>
      <vt:lpstr>１－４</vt:lpstr>
      <vt:lpstr>１－５（データで提出してください）</vt:lpstr>
      <vt:lpstr>６－２</vt:lpstr>
      <vt:lpstr>６－３</vt:lpstr>
      <vt:lpstr>６－４</vt:lpstr>
      <vt:lpstr>'１－２'!Print_Area</vt:lpstr>
      <vt:lpstr>'１－４'!Print_Area</vt:lpstr>
      <vt:lpstr>'６－２'!Print_Area</vt:lpstr>
      <vt:lpstr>'６－４'!Print_Area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2025-08-15T02:20:20Z</cp:lastPrinted>
  <dcterms:created xsi:type="dcterms:W3CDTF">2015-09-02T01:04:19Z</dcterms:created>
  <dcterms:modified xsi:type="dcterms:W3CDTF">2025-08-15T02:33:09Z</dcterms:modified>
</cp:coreProperties>
</file>