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802EB6E0-8D6E-4290-BEF0-1E329EC445CA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0">Xls_194_!#REF!</definedName>
    <definedName name="第20号様式" localSheetId="1">[2]第20号様式!#REF!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<sst xmlns="http://schemas.openxmlformats.org/spreadsheetml/2006/main" count="2147" uniqueCount="78">
  <si>
    <t>中間報告</t>
  </si>
  <si>
    <t>開票</t>
  </si>
  <si>
    <t>結了報告</t>
  </si>
  <si>
    <t>候 補 者 名</t>
  </si>
  <si>
    <t>執行日</t>
  </si>
  <si>
    <t>福　岡　県</t>
  </si>
  <si>
    <t>福　岡　県</t>
    <phoneticPr fontId="1"/>
  </si>
  <si>
    <t>第19号の4様式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</si>
  <si>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</si>
  <si>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</si>
  <si>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</si>
  <si>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</si>
  <si>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</si>
  <si>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</si>
  <si>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</si>
  <si>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</si>
  <si>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</si>
  <si>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</si>
  <si>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</si>
  <si>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</si>
  <si>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</si>
  <si>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</si>
  <si>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</si>
  <si>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</si>
  <si>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</si>
  <si>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</si>
  <si>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</si>
  <si>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</si>
  <si>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</si>
  <si>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</si>
  <si>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</si>
  <si>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</si>
  <si>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</si>
  <si>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</si>
  <si>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</si>
  <si>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</si>
  <si>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</si>
  <si>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</si>
  <si>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</si>
  <si>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</si>
  <si>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</si>
  <si>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</si>
  <si>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</si>
  <si>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</si>
  <si>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参議院比例代表選出議員選挙</t>
  </si>
  <si>
    <t>0</t>
  </si>
  <si>
    <t>合  計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</si>
  <si>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</si>
  <si>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</si>
  <si>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</si>
  <si>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</si>
  <si>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</si>
  <si>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</si>
  <si>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</si>
  <si>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</si>
  <si>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</si>
  <si>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</si>
  <si>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</si>
  <si>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</si>
  <si>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11</t>
  </si>
  <si>
    <t>れいわ新選組</t>
  </si>
  <si>
    <t>伊勢崎　賢　治</t>
  </si>
  <si>
    <t>564</t>
  </si>
  <si>
    <t>12</t>
  </si>
  <si>
    <t>日本改革党</t>
  </si>
  <si>
    <t>13</t>
  </si>
  <si>
    <t>自由民主党</t>
  </si>
  <si>
    <t>舞　立  昇　治</t>
  </si>
  <si>
    <t>65</t>
  </si>
  <si>
    <t>14</t>
  </si>
  <si>
    <t>再生の道</t>
  </si>
  <si>
    <t>15</t>
  </si>
  <si>
    <t>公明党</t>
  </si>
  <si>
    <t>16</t>
  </si>
  <si>
    <t>ＮＨＫ党</t>
  </si>
  <si>
    <t>福　山　　　守</t>
  </si>
  <si>
    <t>141</t>
  </si>
  <si>
    <t>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</si>
</sst>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2" fillId="0" borderId="0" xfId="1"/>
    <xf numFmtId="14" fontId="2" fillId="0" borderId="0" xfId="1" applyNumberForma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0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S236"/>
  <sheetViews>
    <sheetView tabSelected="1" view="pageBreakPreview" zoomScale="75" zoomScaleNormal="75" zoomScaleSheetLayoutView="75" workbookViewId="0"/>
  </sheetViews>
  <sheetFormatPr defaultColWidth="10.33203125" defaultRowHeight="13.2" x14ac:dyDescent="0.15"/>
  <cols>
    <col min="1" max="1" width="6.109375" style="21" customWidth="1"/>
    <col min="2" max="2" width="23.44140625" style="21" customWidth="1"/>
    <col min="3" max="3" width="9.44140625" style="21" customWidth="1"/>
    <col min="4" max="4" width="5.33203125" style="21" customWidth="1"/>
    <col min="5" max="5" width="2.44140625" style="21" customWidth="1"/>
    <col min="6" max="6" width="6.109375" style="21" customWidth="1"/>
    <col min="7" max="7" width="23.44140625" style="22" customWidth="1"/>
    <col min="8" max="8" width="9.44140625" style="21" customWidth="1"/>
    <col min="9" max="9" width="5.33203125" style="21" customWidth="1"/>
    <col min="10" max="10" width="2.44140625" style="21" customWidth="1"/>
    <col min="11" max="11" width="6.109375" style="21" customWidth="1"/>
    <col min="12" max="12" width="23.33203125" style="22" customWidth="1"/>
    <col min="13" max="13" width="9.44140625" style="22" customWidth="1"/>
    <col min="14" max="14" width="5.33203125" style="22" customWidth="1"/>
    <col min="15" max="15" width="2.44140625" style="21" customWidth="1"/>
    <col min="16" max="16" width="6.109375" style="21" customWidth="1"/>
    <col min="17" max="17" width="23.33203125" style="21" customWidth="1"/>
    <col min="18" max="18" width="9.44140625" style="22" customWidth="1"/>
    <col min="19" max="19" width="5.44140625" style="21" customWidth="1"/>
    <col min="20" max="16384" width="10.33203125" style="21"/>
  </cols>
  <sheetData>
    <row r="1" spans="1:19" s="3" customFormat="1" ht="8.25" customHeight="1" x14ac:dyDescent="0.15">
      <c r="G1" s="4"/>
      <c r="L1" s="4"/>
      <c r="M1" s="4"/>
      <c r="N1" s="4"/>
    </row>
    <row r="2" spans="1:19" s="3" customFormat="1" ht="9.75" customHeight="1" x14ac:dyDescent="0.15">
      <c r="A2" s="47" t="s">
        <v>7</v>
      </c>
      <c r="B2" s="47"/>
      <c r="C2" s="47"/>
      <c r="D2" s="47"/>
      <c r="E2" s="47"/>
      <c r="F2" s="46" t="s">
        <v>8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1" t="str">
        <f>P_19号4様式1!A2 &amp; " ページ"</f>
        <v>1 ページ</v>
      </c>
      <c r="S2" s="41"/>
    </row>
    <row r="3" spans="1:19" s="3" customFormat="1" ht="9.75" customHeight="1" x14ac:dyDescent="0.15">
      <c r="A3" s="47"/>
      <c r="B3" s="47"/>
      <c r="C3" s="47"/>
      <c r="D3" s="47"/>
      <c r="E3" s="47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1"/>
      <c r="S3" s="41"/>
    </row>
    <row r="4" spans="1:19" s="3" customFormat="1" ht="14.25" customHeight="1" x14ac:dyDescent="0.15">
      <c r="B4" s="42">
        <f>IF(パラメタシート!B1="","    年  月  日　執行",パラメタシート!B1)</f>
        <v>45858</v>
      </c>
      <c r="C4" s="42"/>
      <c r="D4" s="42"/>
      <c r="E4" s="6"/>
      <c r="F4" s="7"/>
      <c r="G4" s="5"/>
      <c r="H4" s="28"/>
      <c r="I4" s="28"/>
      <c r="J4" s="28"/>
      <c r="K4" s="28"/>
      <c r="L4" s="49" t="str">
        <f>IF(P_19号4様式1!X2="0","即日　開票","翌日　開票")</f>
        <v>即日　開票</v>
      </c>
      <c r="M4" s="49"/>
      <c r="N4" s="49" t="s">
        <v>0</v>
      </c>
      <c r="O4" s="49"/>
      <c r="P4" s="49"/>
      <c r="Q4" s="26" t="str">
        <f>IF(P_19号4様式1!Y2="","     時     分",P_19号4様式1!Y2)</f>
        <v xml:space="preserve">     時     分</v>
      </c>
      <c r="R4" s="48" t="s">
        <v>6</v>
      </c>
      <c r="S4" s="48"/>
    </row>
    <row r="5" spans="1:19" s="3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4"/>
      <c r="F5" s="4"/>
      <c r="G5" s="4"/>
      <c r="L5" s="27"/>
      <c r="M5" s="25" t="s">
        <v>1</v>
      </c>
      <c r="N5" s="49" t="s">
        <v>2</v>
      </c>
      <c r="O5" s="49"/>
      <c r="P5" s="49"/>
      <c r="Q5" s="26">
        <f>IF(P_19号4様式1!Z2="","     時     分",P_19号4様式1!Z2)</f>
        <v>0.195138888888889</v>
      </c>
      <c r="R5" s="48"/>
      <c r="S5" s="48"/>
    </row>
    <row r="6" spans="1:19" s="3" customFormat="1" ht="7.5" customHeight="1" x14ac:dyDescent="0.15">
      <c r="B6" s="4"/>
      <c r="C6" s="4"/>
      <c r="D6" s="4"/>
      <c r="E6" s="4"/>
      <c r="F6" s="9"/>
      <c r="G6" s="10"/>
      <c r="H6" s="5"/>
      <c r="I6" s="5"/>
      <c r="J6" s="5"/>
      <c r="K6" s="5"/>
      <c r="L6" s="4"/>
      <c r="M6" s="4"/>
      <c r="N6" s="4"/>
      <c r="P6" s="8"/>
      <c r="Q6" s="8"/>
      <c r="R6" s="8"/>
    </row>
    <row r="7" spans="1:19" s="11" customFormat="1" ht="19.5" customHeight="1" x14ac:dyDescent="0.15">
      <c r="A7" s="34" t="str">
        <f>IF(P_19号4様式1!C2="","","〔" &amp; P_19号4様式1!C2 &amp; "  " &amp; P_19号4様式1!D2 &amp; "〕")</f>
        <v>〔01  日本共産党〕</v>
      </c>
      <c r="B7" s="34"/>
      <c r="C7" s="35"/>
      <c r="D7" s="29"/>
      <c r="E7" s="30"/>
      <c r="F7" s="34" t="str">
        <f>IF(P_19号4様式1!H2="","","〔" &amp; P_19号4様式1!H2 &amp; "  " &amp; P_19号4様式1!I2 &amp; "〕")</f>
        <v>〔02  日本維新の会〕</v>
      </c>
      <c r="G7" s="34"/>
      <c r="H7" s="35"/>
      <c r="I7" s="29"/>
      <c r="J7" s="31"/>
      <c r="K7" s="34" t="str">
        <f>IF(P_19号4様式1!M2="","","〔" &amp; P_19号4様式1!M2 &amp; "  " &amp; P_19号4様式1!N2 &amp; "〕")</f>
        <v>〔03  無所属連合〕</v>
      </c>
      <c r="L7" s="34"/>
      <c r="M7" s="35"/>
      <c r="N7" s="29"/>
      <c r="O7" s="32"/>
      <c r="P7" s="34" t="str">
        <f>IF(P_19号4様式1!R2="","","〔" &amp; P_19号4様式1!R2 &amp; "  " &amp; P_19号4様式1!S2 &amp; "〕")</f>
        <v>〔04  日本保守党〕</v>
      </c>
      <c r="Q7" s="34"/>
      <c r="R7" s="35"/>
      <c r="S7" s="33"/>
    </row>
    <row r="8" spans="1:19" s="13" customFormat="1" ht="18.75" customHeight="1" x14ac:dyDescent="0.15">
      <c r="A8" s="36" t="s">
        <v>3</v>
      </c>
      <c r="B8" s="37"/>
      <c r="C8" s="36" t="s">
        <v>9</v>
      </c>
      <c r="D8" s="40"/>
      <c r="E8" s="12"/>
      <c r="F8" s="36" t="s">
        <v>3</v>
      </c>
      <c r="G8" s="37"/>
      <c r="H8" s="36" t="s">
        <v>9</v>
      </c>
      <c r="I8" s="40"/>
      <c r="J8" s="12"/>
      <c r="K8" s="36" t="s">
        <v>3</v>
      </c>
      <c r="L8" s="37"/>
      <c r="M8" s="36" t="s">
        <v>9</v>
      </c>
      <c r="N8" s="40"/>
      <c r="O8" s="12"/>
      <c r="P8" s="36" t="s">
        <v>3</v>
      </c>
      <c r="Q8" s="37"/>
      <c r="R8" s="36" t="s">
        <v>9</v>
      </c>
      <c r="S8" s="40"/>
    </row>
    <row r="9" spans="1:19" s="17" customFormat="1" ht="12" customHeight="1" x14ac:dyDescent="0.15">
      <c r="A9" s="14" t="str">
        <f>IF(P_19号4様式1!E2="","",P_19号4様式1!E2)</f>
        <v/>
      </c>
      <c r="B9" s="15" t="str">
        <f>IF(P_19号4様式1!F2="","",P_19号4様式1!F2)</f>
        <v/>
      </c>
      <c r="C9" s="16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F9" s="14" t="str">
        <f>IF(P_19号4様式1!J2="","",P_19号4様式1!J2)</f>
        <v/>
      </c>
      <c r="G9" s="15" t="str">
        <f>IF(P_19号4様式1!K2="","",P_19号4様式1!K2)</f>
        <v/>
      </c>
      <c r="H9" s="16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K9" s="14" t="str">
        <f>IF(P_19号4様式1!O2="","",P_19号4様式1!O2)</f>
        <v/>
      </c>
      <c r="L9" s="15" t="str">
        <f>IF(P_19号4様式1!P2="","",P_19号4様式1!P2)</f>
        <v/>
      </c>
      <c r="M9" s="16" t="str">
        <f>IF(P_19号4様式1!Q2&lt;&gt; "",IF(P_19号4様式1!Q2&lt;&gt; "-",TEXT(INT(P_19号4様式1!Q2),"#,##0"),"-"),"")</f>
        <v/>
      </c>
      <c r="N9" s="23" t="str">
        <f>IF(P_19号4様式1!Q2&lt;&gt; "",IF(P_19号4様式1!Q2&lt;&gt; "-",IF(VALUE(FIXED(P_19号4様式1!Q2,0,TRUE))&lt;&gt;P_19号4様式1!Q2,RIGHT(FIXED(P_19号4様式1!Q2,3,FALSE),4),""),""),"")</f>
        <v/>
      </c>
      <c r="P9" s="14" t="str">
        <f>IF(P_19号4様式1!T2="","",P_19号4様式1!T2)</f>
        <v/>
      </c>
      <c r="Q9" s="15" t="str">
        <f>IF(P_19号4様式1!U2="","",P_19号4様式1!U2)</f>
        <v/>
      </c>
      <c r="R9" s="16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7" customFormat="1" ht="12" customHeight="1" x14ac:dyDescent="0.15">
      <c r="A10" s="14" t="str">
        <f>IF(P_19号4様式1!E3="","",P_19号4様式1!E3)</f>
        <v/>
      </c>
      <c r="B10" s="15" t="str">
        <f>IF(P_19号4様式1!F3="","",P_19号4様式1!F3)</f>
        <v/>
      </c>
      <c r="C10" s="16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4" t="str">
        <f>IF(P_19号4様式1!J3="","",P_19号4様式1!J3)</f>
        <v/>
      </c>
      <c r="G10" s="15" t="str">
        <f>IF(P_19号4様式1!K3="","",P_19号4様式1!K3)</f>
        <v/>
      </c>
      <c r="H10" s="16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4" t="str">
        <f>IF(P_19号4様式1!O3="","",P_19号4様式1!O3)</f>
        <v/>
      </c>
      <c r="L10" s="15" t="str">
        <f>IF(P_19号4様式1!P3="","",P_19号4様式1!P3)</f>
        <v/>
      </c>
      <c r="M10" s="16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4" t="str">
        <f>IF(P_19号4様式1!T3="","",P_19号4様式1!T3)</f>
        <v/>
      </c>
      <c r="Q10" s="15" t="str">
        <f>IF(P_19号4様式1!U3="","",P_19号4様式1!U3)</f>
        <v/>
      </c>
      <c r="R10" s="16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7" customFormat="1" ht="12" customHeight="1" x14ac:dyDescent="0.15">
      <c r="A11" s="14" t="str">
        <f>IF(P_19号4様式1!E4="","",P_19号4様式1!E4)</f>
        <v/>
      </c>
      <c r="B11" s="15" t="str">
        <f>IF(P_19号4様式1!F4="","",P_19号4様式1!F4)</f>
        <v/>
      </c>
      <c r="C11" s="16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4" t="str">
        <f>IF(P_19号4様式1!J4="","",P_19号4様式1!J4)</f>
        <v/>
      </c>
      <c r="G11" s="15" t="str">
        <f>IF(P_19号4様式1!K4="","",P_19号4様式1!K4)</f>
        <v/>
      </c>
      <c r="H11" s="16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4" t="str">
        <f>IF(P_19号4様式1!O4="","",P_19号4様式1!O4)</f>
        <v/>
      </c>
      <c r="L11" s="15" t="str">
        <f>IF(P_19号4様式1!P4="","",P_19号4様式1!P4)</f>
        <v/>
      </c>
      <c r="M11" s="16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4" t="str">
        <f>IF(P_19号4様式1!T4="","",P_19号4様式1!T4)</f>
        <v/>
      </c>
      <c r="Q11" s="15" t="str">
        <f>IF(P_19号4様式1!U4="","",P_19号4様式1!U4)</f>
        <v/>
      </c>
      <c r="R11" s="16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7" customFormat="1" ht="12" customHeight="1" x14ac:dyDescent="0.15">
      <c r="A12" s="14" t="str">
        <f>IF(P_19号4様式1!E5="","",P_19号4様式1!E5)</f>
        <v/>
      </c>
      <c r="B12" s="15" t="str">
        <f>IF(P_19号4様式1!F5="","",P_19号4様式1!F5)</f>
        <v/>
      </c>
      <c r="C12" s="16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4" t="str">
        <f>IF(P_19号4様式1!J5="","",P_19号4様式1!J5)</f>
        <v/>
      </c>
      <c r="G12" s="15" t="str">
        <f>IF(P_19号4様式1!K5="","",P_19号4様式1!K5)</f>
        <v/>
      </c>
      <c r="H12" s="16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4" t="str">
        <f>IF(P_19号4様式1!O5="","",P_19号4様式1!O5)</f>
        <v/>
      </c>
      <c r="L12" s="15" t="str">
        <f>IF(P_19号4様式1!P5="","",P_19号4様式1!P5)</f>
        <v/>
      </c>
      <c r="M12" s="16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4" t="str">
        <f>IF(P_19号4様式1!T5="","",P_19号4様式1!T5)</f>
        <v/>
      </c>
      <c r="Q12" s="15" t="str">
        <f>IF(P_19号4様式1!U5="","",P_19号4様式1!U5)</f>
        <v/>
      </c>
      <c r="R12" s="16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7" customFormat="1" ht="12" customHeight="1" x14ac:dyDescent="0.15">
      <c r="A13" s="14" t="str">
        <f>IF(P_19号4様式1!E6="","",P_19号4様式1!E6)</f>
        <v/>
      </c>
      <c r="B13" s="15" t="str">
        <f>IF(P_19号4様式1!F6="","",P_19号4様式1!F6)</f>
        <v/>
      </c>
      <c r="C13" s="16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4" t="str">
        <f>IF(P_19号4様式1!J6="","",P_19号4様式1!J6)</f>
        <v/>
      </c>
      <c r="G13" s="15" t="str">
        <f>IF(P_19号4様式1!K6="","",P_19号4様式1!K6)</f>
        <v/>
      </c>
      <c r="H13" s="16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4" t="str">
        <f>IF(P_19号4様式1!O6="","",P_19号4様式1!O6)</f>
        <v/>
      </c>
      <c r="L13" s="15" t="str">
        <f>IF(P_19号4様式1!P6="","",P_19号4様式1!P6)</f>
        <v/>
      </c>
      <c r="M13" s="16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4" t="str">
        <f>IF(P_19号4様式1!T6="","",P_19号4様式1!T6)</f>
        <v/>
      </c>
      <c r="Q13" s="15" t="str">
        <f>IF(P_19号4様式1!U6="","",P_19号4様式1!U6)</f>
        <v/>
      </c>
      <c r="R13" s="16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7" customFormat="1" ht="12" customHeight="1" x14ac:dyDescent="0.15">
      <c r="A14" s="14" t="str">
        <f>IF(P_19号4様式1!E7="","",P_19号4様式1!E7)</f>
        <v/>
      </c>
      <c r="B14" s="15" t="str">
        <f>IF(P_19号4様式1!F7="","",P_19号4様式1!F7)</f>
        <v/>
      </c>
      <c r="C14" s="16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4" t="str">
        <f>IF(P_19号4様式1!J7="","",P_19号4様式1!J7)</f>
        <v/>
      </c>
      <c r="G14" s="15" t="str">
        <f>IF(P_19号4様式1!K7="","",P_19号4様式1!K7)</f>
        <v/>
      </c>
      <c r="H14" s="16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4" t="str">
        <f>IF(P_19号4様式1!O7="","",P_19号4様式1!O7)</f>
        <v/>
      </c>
      <c r="L14" s="15" t="str">
        <f>IF(P_19号4様式1!P7="","",P_19号4様式1!P7)</f>
        <v/>
      </c>
      <c r="M14" s="16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4" t="str">
        <f>IF(P_19号4様式1!T7="","",P_19号4様式1!T7)</f>
        <v/>
      </c>
      <c r="Q14" s="15" t="str">
        <f>IF(P_19号4様式1!U7="","",P_19号4様式1!U7)</f>
        <v/>
      </c>
      <c r="R14" s="16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7" customFormat="1" ht="12" customHeight="1" x14ac:dyDescent="0.15">
      <c r="A15" s="14" t="str">
        <f>IF(P_19号4様式1!E8="","",P_19号4様式1!E8)</f>
        <v/>
      </c>
      <c r="B15" s="15" t="str">
        <f>IF(P_19号4様式1!F8="","",P_19号4様式1!F8)</f>
        <v/>
      </c>
      <c r="C15" s="16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4" t="str">
        <f>IF(P_19号4様式1!J8="","",P_19号4様式1!J8)</f>
        <v/>
      </c>
      <c r="G15" s="15" t="str">
        <f>IF(P_19号4様式1!K8="","",P_19号4様式1!K8)</f>
        <v/>
      </c>
      <c r="H15" s="16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4" t="str">
        <f>IF(P_19号4様式1!O8="","",P_19号4様式1!O8)</f>
        <v/>
      </c>
      <c r="L15" s="15" t="str">
        <f>IF(P_19号4様式1!P8="","",P_19号4様式1!P8)</f>
        <v/>
      </c>
      <c r="M15" s="16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4" t="str">
        <f>IF(P_19号4様式1!T8="","",P_19号4様式1!T8)</f>
        <v/>
      </c>
      <c r="Q15" s="15" t="str">
        <f>IF(P_19号4様式1!U8="","",P_19号4様式1!U8)</f>
        <v/>
      </c>
      <c r="R15" s="16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7" customFormat="1" ht="12" customHeight="1" x14ac:dyDescent="0.15">
      <c r="A16" s="14" t="str">
        <f>IF(P_19号4様式1!E9="","",P_19号4様式1!E9)</f>
        <v/>
      </c>
      <c r="B16" s="15" t="str">
        <f>IF(P_19号4様式1!F9="","",P_19号4様式1!F9)</f>
        <v/>
      </c>
      <c r="C16" s="16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4" t="str">
        <f>IF(P_19号4様式1!J9="","",P_19号4様式1!J9)</f>
        <v/>
      </c>
      <c r="G16" s="15" t="str">
        <f>IF(P_19号4様式1!K9="","",P_19号4様式1!K9)</f>
        <v/>
      </c>
      <c r="H16" s="16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4" t="str">
        <f>IF(P_19号4様式1!O9="","",P_19号4様式1!O9)</f>
        <v/>
      </c>
      <c r="L16" s="15" t="str">
        <f>IF(P_19号4様式1!P9="","",P_19号4様式1!P9)</f>
        <v/>
      </c>
      <c r="M16" s="16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4" t="str">
        <f>IF(P_19号4様式1!T9="","",P_19号4様式1!T9)</f>
        <v/>
      </c>
      <c r="Q16" s="15" t="str">
        <f>IF(P_19号4様式1!U9="","",P_19号4様式1!U9)</f>
        <v/>
      </c>
      <c r="R16" s="16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7" customFormat="1" ht="12" customHeight="1" x14ac:dyDescent="0.15">
      <c r="A17" s="14" t="str">
        <f>IF(P_19号4様式1!E10="","",P_19号4様式1!E10)</f>
        <v/>
      </c>
      <c r="B17" s="15" t="str">
        <f>IF(P_19号4様式1!F10="","",P_19号4様式1!F10)</f>
        <v/>
      </c>
      <c r="C17" s="16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4" t="str">
        <f>IF(P_19号4様式1!J10="","",P_19号4様式1!J10)</f>
        <v/>
      </c>
      <c r="G17" s="15" t="str">
        <f>IF(P_19号4様式1!K10="","",P_19号4様式1!K10)</f>
        <v/>
      </c>
      <c r="H17" s="16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4" t="str">
        <f>IF(P_19号4様式1!O10="","",P_19号4様式1!O10)</f>
        <v/>
      </c>
      <c r="L17" s="15" t="str">
        <f>IF(P_19号4様式1!P10="","",P_19号4様式1!P10)</f>
        <v/>
      </c>
      <c r="M17" s="16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4" t="str">
        <f>IF(P_19号4様式1!T10="","",P_19号4様式1!T10)</f>
        <v/>
      </c>
      <c r="Q17" s="15" t="str">
        <f>IF(P_19号4様式1!U10="","",P_19号4様式1!U10)</f>
        <v/>
      </c>
      <c r="R17" s="16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7" customFormat="1" ht="12" customHeight="1" x14ac:dyDescent="0.15">
      <c r="A18" s="14" t="str">
        <f>IF(P_19号4様式1!E11="","",P_19号4様式1!E11)</f>
        <v/>
      </c>
      <c r="B18" s="15" t="str">
        <f>IF(P_19号4様式1!F11="","",P_19号4様式1!F11)</f>
        <v/>
      </c>
      <c r="C18" s="16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4" t="str">
        <f>IF(P_19号4様式1!J11="","",P_19号4様式1!J11)</f>
        <v/>
      </c>
      <c r="G18" s="15" t="str">
        <f>IF(P_19号4様式1!K11="","",P_19号4様式1!K11)</f>
        <v/>
      </c>
      <c r="H18" s="16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4" t="str">
        <f>IF(P_19号4様式1!O11="","",P_19号4様式1!O11)</f>
        <v/>
      </c>
      <c r="L18" s="15" t="str">
        <f>IF(P_19号4様式1!P11="","",P_19号4様式1!P11)</f>
        <v/>
      </c>
      <c r="M18" s="16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4" t="str">
        <f>IF(P_19号4様式1!T11="","",P_19号4様式1!T11)</f>
        <v/>
      </c>
      <c r="Q18" s="15" t="str">
        <f>IF(P_19号4様式1!U11="","",P_19号4様式1!U11)</f>
        <v/>
      </c>
      <c r="R18" s="16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7" customFormat="1" ht="12" customHeight="1" x14ac:dyDescent="0.15">
      <c r="A19" s="14" t="str">
        <f>IF(P_19号4様式1!E12="","",P_19号4様式1!E12)</f>
        <v/>
      </c>
      <c r="B19" s="15" t="str">
        <f>IF(P_19号4様式1!F12="","",P_19号4様式1!F12)</f>
        <v/>
      </c>
      <c r="C19" s="16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4" t="str">
        <f>IF(P_19号4様式1!J12="","",P_19号4様式1!J12)</f>
        <v/>
      </c>
      <c r="G19" s="15" t="str">
        <f>IF(P_19号4様式1!K12="","",P_19号4様式1!K12)</f>
        <v/>
      </c>
      <c r="H19" s="16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4" t="str">
        <f>IF(P_19号4様式1!O12="","",P_19号4様式1!O12)</f>
        <v/>
      </c>
      <c r="L19" s="15" t="str">
        <f>IF(P_19号4様式1!P12="","",P_19号4様式1!P12)</f>
        <v/>
      </c>
      <c r="M19" s="16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4" t="str">
        <f>IF(P_19号4様式1!T12="","",P_19号4様式1!T12)</f>
        <v/>
      </c>
      <c r="Q19" s="15" t="str">
        <f>IF(P_19号4様式1!U12="","",P_19号4様式1!U12)</f>
        <v/>
      </c>
      <c r="R19" s="16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7" customFormat="1" ht="12" customHeight="1" x14ac:dyDescent="0.15">
      <c r="A20" s="14" t="str">
        <f>IF(P_19号4様式1!E13="","",P_19号4様式1!E13)</f>
        <v/>
      </c>
      <c r="B20" s="15" t="str">
        <f>IF(P_19号4様式1!F13="","",P_19号4様式1!F13)</f>
        <v/>
      </c>
      <c r="C20" s="16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4" t="str">
        <f>IF(P_19号4様式1!J13="","",P_19号4様式1!J13)</f>
        <v/>
      </c>
      <c r="G20" s="15" t="str">
        <f>IF(P_19号4様式1!K13="","",P_19号4様式1!K13)</f>
        <v/>
      </c>
      <c r="H20" s="16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4" t="str">
        <f>IF(P_19号4様式1!O13="","",P_19号4様式1!O13)</f>
        <v/>
      </c>
      <c r="L20" s="15" t="str">
        <f>IF(P_19号4様式1!P13="","",P_19号4様式1!P13)</f>
        <v/>
      </c>
      <c r="M20" s="16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4" t="str">
        <f>IF(P_19号4様式1!T13="","",P_19号4様式1!T13)</f>
        <v/>
      </c>
      <c r="Q20" s="15" t="str">
        <f>IF(P_19号4様式1!U13="","",P_19号4様式1!U13)</f>
        <v/>
      </c>
      <c r="R20" s="16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7" customFormat="1" ht="12" customHeight="1" x14ac:dyDescent="0.15">
      <c r="A21" s="14" t="str">
        <f>IF(P_19号4様式1!E14="","",P_19号4様式1!E14)</f>
        <v/>
      </c>
      <c r="B21" s="15" t="str">
        <f>IF(P_19号4様式1!F14="","",P_19号4様式1!F14)</f>
        <v/>
      </c>
      <c r="C21" s="16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4" t="str">
        <f>IF(P_19号4様式1!J14="","",P_19号4様式1!J14)</f>
        <v/>
      </c>
      <c r="G21" s="15" t="str">
        <f>IF(P_19号4様式1!K14="","",P_19号4様式1!K14)</f>
        <v/>
      </c>
      <c r="H21" s="16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4" t="str">
        <f>IF(P_19号4様式1!O14="","",P_19号4様式1!O14)</f>
        <v/>
      </c>
      <c r="L21" s="15" t="str">
        <f>IF(P_19号4様式1!P14="","",P_19号4様式1!P14)</f>
        <v/>
      </c>
      <c r="M21" s="16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4" t="str">
        <f>IF(P_19号4様式1!T14="","",P_19号4様式1!T14)</f>
        <v/>
      </c>
      <c r="Q21" s="15" t="str">
        <f>IF(P_19号4様式1!U14="","",P_19号4様式1!U14)</f>
        <v/>
      </c>
      <c r="R21" s="16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7" customFormat="1" ht="12" customHeight="1" x14ac:dyDescent="0.15">
      <c r="A22" s="14" t="str">
        <f>IF(P_19号4様式1!E15="","",P_19号4様式1!E15)</f>
        <v/>
      </c>
      <c r="B22" s="15" t="str">
        <f>IF(P_19号4様式1!F15="","",P_19号4様式1!F15)</f>
        <v/>
      </c>
      <c r="C22" s="16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4" t="str">
        <f>IF(P_19号4様式1!J15="","",P_19号4様式1!J15)</f>
        <v/>
      </c>
      <c r="G22" s="15" t="str">
        <f>IF(P_19号4様式1!K15="","",P_19号4様式1!K15)</f>
        <v/>
      </c>
      <c r="H22" s="16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4" t="str">
        <f>IF(P_19号4様式1!O15="","",P_19号4様式1!O15)</f>
        <v/>
      </c>
      <c r="L22" s="15" t="str">
        <f>IF(P_19号4様式1!P15="","",P_19号4様式1!P15)</f>
        <v/>
      </c>
      <c r="M22" s="16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4" t="str">
        <f>IF(P_19号4様式1!T15="","",P_19号4様式1!T15)</f>
        <v/>
      </c>
      <c r="Q22" s="15" t="str">
        <f>IF(P_19号4様式1!U15="","",P_19号4様式1!U15)</f>
        <v/>
      </c>
      <c r="R22" s="16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7" customFormat="1" ht="12" customHeight="1" x14ac:dyDescent="0.15">
      <c r="A23" s="14" t="str">
        <f>IF(P_19号4様式1!E16="","",P_19号4様式1!E16)</f>
        <v/>
      </c>
      <c r="B23" s="15" t="str">
        <f>IF(P_19号4様式1!F16="","",P_19号4様式1!F16)</f>
        <v/>
      </c>
      <c r="C23" s="16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4" t="str">
        <f>IF(P_19号4様式1!J16="","",P_19号4様式1!J16)</f>
        <v/>
      </c>
      <c r="G23" s="15" t="str">
        <f>IF(P_19号4様式1!K16="","",P_19号4様式1!K16)</f>
        <v/>
      </c>
      <c r="H23" s="16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4" t="str">
        <f>IF(P_19号4様式1!O16="","",P_19号4様式1!O16)</f>
        <v/>
      </c>
      <c r="L23" s="15" t="str">
        <f>IF(P_19号4様式1!P16="","",P_19号4様式1!P16)</f>
        <v/>
      </c>
      <c r="M23" s="16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4" t="str">
        <f>IF(P_19号4様式1!T16="","",P_19号4様式1!T16)</f>
        <v/>
      </c>
      <c r="Q23" s="15" t="str">
        <f>IF(P_19号4様式1!U16="","",P_19号4様式1!U16)</f>
        <v/>
      </c>
      <c r="R23" s="16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7" customFormat="1" ht="12" customHeight="1" x14ac:dyDescent="0.15">
      <c r="A24" s="14" t="str">
        <f>IF(P_19号4様式1!E17="","",P_19号4様式1!E17)</f>
        <v/>
      </c>
      <c r="B24" s="15" t="str">
        <f>IF(P_19号4様式1!F17="","",P_19号4様式1!F17)</f>
        <v/>
      </c>
      <c r="C24" s="16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4" t="str">
        <f>IF(P_19号4様式1!J17="","",P_19号4様式1!J17)</f>
        <v/>
      </c>
      <c r="G24" s="15" t="str">
        <f>IF(P_19号4様式1!K17="","",P_19号4様式1!K17)</f>
        <v/>
      </c>
      <c r="H24" s="16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4" t="str">
        <f>IF(P_19号4様式1!O17="","",P_19号4様式1!O17)</f>
        <v/>
      </c>
      <c r="L24" s="15" t="str">
        <f>IF(P_19号4様式1!P17="","",P_19号4様式1!P17)</f>
        <v/>
      </c>
      <c r="M24" s="16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4" t="str">
        <f>IF(P_19号4様式1!T17="","",P_19号4様式1!T17)</f>
        <v/>
      </c>
      <c r="Q24" s="15" t="str">
        <f>IF(P_19号4様式1!U17="","",P_19号4様式1!U17)</f>
        <v/>
      </c>
      <c r="R24" s="16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7" customFormat="1" ht="12" customHeight="1" x14ac:dyDescent="0.15">
      <c r="A25" s="14" t="str">
        <f>IF(P_19号4様式1!E18="","",P_19号4様式1!E18)</f>
        <v/>
      </c>
      <c r="B25" s="15" t="str">
        <f>IF(P_19号4様式1!F18="","",P_19号4様式1!F18)</f>
        <v/>
      </c>
      <c r="C25" s="16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4" t="str">
        <f>IF(P_19号4様式1!J18="","",P_19号4様式1!J18)</f>
        <v/>
      </c>
      <c r="G25" s="15" t="str">
        <f>IF(P_19号4様式1!K18="","",P_19号4様式1!K18)</f>
        <v/>
      </c>
      <c r="H25" s="16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4" t="str">
        <f>IF(P_19号4様式1!O18="","",P_19号4様式1!O18)</f>
        <v/>
      </c>
      <c r="L25" s="15" t="str">
        <f>IF(P_19号4様式1!P18="","",P_19号4様式1!P18)</f>
        <v/>
      </c>
      <c r="M25" s="16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4" t="str">
        <f>IF(P_19号4様式1!T18="","",P_19号4様式1!T18)</f>
        <v/>
      </c>
      <c r="Q25" s="15" t="str">
        <f>IF(P_19号4様式1!U18="","",P_19号4様式1!U18)</f>
        <v/>
      </c>
      <c r="R25" s="16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7" customFormat="1" ht="12" customHeight="1" x14ac:dyDescent="0.15">
      <c r="A26" s="14" t="str">
        <f>IF(P_19号4様式1!E19="","",P_19号4様式1!E19)</f>
        <v/>
      </c>
      <c r="B26" s="15" t="str">
        <f>IF(P_19号4様式1!F19="","",P_19号4様式1!F19)</f>
        <v/>
      </c>
      <c r="C26" s="16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4" t="str">
        <f>IF(P_19号4様式1!J19="","",P_19号4様式1!J19)</f>
        <v/>
      </c>
      <c r="G26" s="15" t="str">
        <f>IF(P_19号4様式1!K19="","",P_19号4様式1!K19)</f>
        <v/>
      </c>
      <c r="H26" s="16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4" t="str">
        <f>IF(P_19号4様式1!O19="","",P_19号4様式1!O19)</f>
        <v/>
      </c>
      <c r="L26" s="15" t="str">
        <f>IF(P_19号4様式1!P19="","",P_19号4様式1!P19)</f>
        <v/>
      </c>
      <c r="M26" s="16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4" t="str">
        <f>IF(P_19号4様式1!T19="","",P_19号4様式1!T19)</f>
        <v/>
      </c>
      <c r="Q26" s="15" t="str">
        <f>IF(P_19号4様式1!U19="","",P_19号4様式1!U19)</f>
        <v/>
      </c>
      <c r="R26" s="16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7" customFormat="1" ht="12" customHeight="1" x14ac:dyDescent="0.15">
      <c r="A27" s="14" t="str">
        <f>IF(P_19号4様式1!E20="","",P_19号4様式1!E20)</f>
        <v/>
      </c>
      <c r="B27" s="15" t="str">
        <f>IF(P_19号4様式1!F20="","",P_19号4様式1!F20)</f>
        <v/>
      </c>
      <c r="C27" s="16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4" t="str">
        <f>IF(P_19号4様式1!J20="","",P_19号4様式1!J20)</f>
        <v/>
      </c>
      <c r="G27" s="15" t="str">
        <f>IF(P_19号4様式1!K20="","",P_19号4様式1!K20)</f>
        <v/>
      </c>
      <c r="H27" s="16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4" t="str">
        <f>IF(P_19号4様式1!O20="","",P_19号4様式1!O20)</f>
        <v/>
      </c>
      <c r="L27" s="15" t="str">
        <f>IF(P_19号4様式1!P20="","",P_19号4様式1!P20)</f>
        <v/>
      </c>
      <c r="M27" s="16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4" t="str">
        <f>IF(P_19号4様式1!T20="","",P_19号4様式1!T20)</f>
        <v/>
      </c>
      <c r="Q27" s="15" t="str">
        <f>IF(P_19号4様式1!U20="","",P_19号4様式1!U20)</f>
        <v/>
      </c>
      <c r="R27" s="16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7" customFormat="1" ht="12" customHeight="1" x14ac:dyDescent="0.15">
      <c r="A28" s="14" t="str">
        <f>IF(P_19号4様式1!E21="","",P_19号4様式1!E21)</f>
        <v/>
      </c>
      <c r="B28" s="15" t="str">
        <f>IF(P_19号4様式1!F21="","",P_19号4様式1!F21)</f>
        <v/>
      </c>
      <c r="C28" s="16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4" t="str">
        <f>IF(P_19号4様式1!J21="","",P_19号4様式1!J21)</f>
        <v/>
      </c>
      <c r="G28" s="15" t="str">
        <f>IF(P_19号4様式1!K21="","",P_19号4様式1!K21)</f>
        <v/>
      </c>
      <c r="H28" s="16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4" t="str">
        <f>IF(P_19号4様式1!O21="","",P_19号4様式1!O21)</f>
        <v/>
      </c>
      <c r="L28" s="15" t="str">
        <f>IF(P_19号4様式1!P21="","",P_19号4様式1!P21)</f>
        <v/>
      </c>
      <c r="M28" s="16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4" t="str">
        <f>IF(P_19号4様式1!T21="","",P_19号4様式1!T21)</f>
        <v/>
      </c>
      <c r="Q28" s="15" t="str">
        <f>IF(P_19号4様式1!U21="","",P_19号4様式1!U21)</f>
        <v/>
      </c>
      <c r="R28" s="16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7" customFormat="1" ht="12" customHeight="1" x14ac:dyDescent="0.15">
      <c r="A29" s="14" t="str">
        <f>IF(P_19号4様式1!E22="","",P_19号4様式1!E22)</f>
        <v/>
      </c>
      <c r="B29" s="15" t="str">
        <f>IF(P_19号4様式1!F22="","",P_19号4様式1!F22)</f>
        <v/>
      </c>
      <c r="C29" s="16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4" t="str">
        <f>IF(P_19号4様式1!J22="","",P_19号4様式1!J22)</f>
        <v/>
      </c>
      <c r="G29" s="15" t="str">
        <f>IF(P_19号4様式1!K22="","",P_19号4様式1!K22)</f>
        <v/>
      </c>
      <c r="H29" s="16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4" t="str">
        <f>IF(P_19号4様式1!O22="","",P_19号4様式1!O22)</f>
        <v/>
      </c>
      <c r="L29" s="15" t="str">
        <f>IF(P_19号4様式1!P22="","",P_19号4様式1!P22)</f>
        <v/>
      </c>
      <c r="M29" s="16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4" t="str">
        <f>IF(P_19号4様式1!T22="","",P_19号4様式1!T22)</f>
        <v/>
      </c>
      <c r="Q29" s="15" t="str">
        <f>IF(P_19号4様式1!U22="","",P_19号4様式1!U22)</f>
        <v/>
      </c>
      <c r="R29" s="16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7" customFormat="1" ht="12" customHeight="1" x14ac:dyDescent="0.15">
      <c r="A30" s="14" t="str">
        <f>IF(P_19号4様式1!E23="","",P_19号4様式1!E23)</f>
        <v/>
      </c>
      <c r="B30" s="15" t="str">
        <f>IF(P_19号4様式1!F23="","",P_19号4様式1!F23)</f>
        <v/>
      </c>
      <c r="C30" s="16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4" t="str">
        <f>IF(P_19号4様式1!J23="","",P_19号4様式1!J23)</f>
        <v/>
      </c>
      <c r="G30" s="15" t="str">
        <f>IF(P_19号4様式1!K23="","",P_19号4様式1!K23)</f>
        <v/>
      </c>
      <c r="H30" s="16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4" t="str">
        <f>IF(P_19号4様式1!O23="","",P_19号4様式1!O23)</f>
        <v/>
      </c>
      <c r="L30" s="15" t="str">
        <f>IF(P_19号4様式1!P23="","",P_19号4様式1!P23)</f>
        <v/>
      </c>
      <c r="M30" s="16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4" t="str">
        <f>IF(P_19号4様式1!T23="","",P_19号4様式1!T23)</f>
        <v/>
      </c>
      <c r="Q30" s="15" t="str">
        <f>IF(P_19号4様式1!U23="","",P_19号4様式1!U23)</f>
        <v/>
      </c>
      <c r="R30" s="16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7" customFormat="1" ht="12" customHeight="1" x14ac:dyDescent="0.15">
      <c r="A31" s="14" t="str">
        <f>IF(P_19号4様式1!E24="","",P_19号4様式1!E24)</f>
        <v/>
      </c>
      <c r="B31" s="15" t="str">
        <f>IF(P_19号4様式1!F24="","",P_19号4様式1!F24)</f>
        <v/>
      </c>
      <c r="C31" s="16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4" t="str">
        <f>IF(P_19号4様式1!J24="","",P_19号4様式1!J24)</f>
        <v/>
      </c>
      <c r="G31" s="15" t="str">
        <f>IF(P_19号4様式1!K24="","",P_19号4様式1!K24)</f>
        <v/>
      </c>
      <c r="H31" s="16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4" t="str">
        <f>IF(P_19号4様式1!O24="","",P_19号4様式1!O24)</f>
        <v/>
      </c>
      <c r="L31" s="15" t="str">
        <f>IF(P_19号4様式1!P24="","",P_19号4様式1!P24)</f>
        <v/>
      </c>
      <c r="M31" s="16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4" t="str">
        <f>IF(P_19号4様式1!T24="","",P_19号4様式1!T24)</f>
        <v/>
      </c>
      <c r="Q31" s="15" t="str">
        <f>IF(P_19号4様式1!U24="","",P_19号4様式1!U24)</f>
        <v/>
      </c>
      <c r="R31" s="16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7" customFormat="1" ht="12" customHeight="1" x14ac:dyDescent="0.15">
      <c r="A32" s="14" t="str">
        <f>IF(P_19号4様式1!E25="","",P_19号4様式1!E25)</f>
        <v/>
      </c>
      <c r="B32" s="15" t="str">
        <f>IF(P_19号4様式1!F25="","",P_19号4様式1!F25)</f>
        <v/>
      </c>
      <c r="C32" s="16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4" t="str">
        <f>IF(P_19号4様式1!J25="","",P_19号4様式1!J25)</f>
        <v/>
      </c>
      <c r="G32" s="15" t="str">
        <f>IF(P_19号4様式1!K25="","",P_19号4様式1!K25)</f>
        <v/>
      </c>
      <c r="H32" s="16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4" t="str">
        <f>IF(P_19号4様式1!O25="","",P_19号4様式1!O25)</f>
        <v/>
      </c>
      <c r="L32" s="15" t="str">
        <f>IF(P_19号4様式1!P25="","",P_19号4様式1!P25)</f>
        <v/>
      </c>
      <c r="M32" s="16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4" t="str">
        <f>IF(P_19号4様式1!T25="","",P_19号4様式1!T25)</f>
        <v/>
      </c>
      <c r="Q32" s="15" t="str">
        <f>IF(P_19号4様式1!U25="","",P_19号4様式1!U25)</f>
        <v/>
      </c>
      <c r="R32" s="16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7" customFormat="1" ht="12" customHeight="1" x14ac:dyDescent="0.15">
      <c r="A33" s="14" t="str">
        <f>IF(P_19号4様式1!E26="","",P_19号4様式1!E26)</f>
        <v/>
      </c>
      <c r="B33" s="15" t="str">
        <f>IF(P_19号4様式1!F26="","",P_19号4様式1!F26)</f>
        <v/>
      </c>
      <c r="C33" s="16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4" t="str">
        <f>IF(P_19号4様式1!J26="","",P_19号4様式1!J26)</f>
        <v/>
      </c>
      <c r="G33" s="15" t="str">
        <f>IF(P_19号4様式1!K26="","",P_19号4様式1!K26)</f>
        <v/>
      </c>
      <c r="H33" s="16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4" t="str">
        <f>IF(P_19号4様式1!O26="","",P_19号4様式1!O26)</f>
        <v/>
      </c>
      <c r="L33" s="15" t="str">
        <f>IF(P_19号4様式1!P26="","",P_19号4様式1!P26)</f>
        <v/>
      </c>
      <c r="M33" s="16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4" t="str">
        <f>IF(P_19号4様式1!T26="","",P_19号4様式1!T26)</f>
        <v/>
      </c>
      <c r="Q33" s="15" t="str">
        <f>IF(P_19号4様式1!U26="","",P_19号4様式1!U26)</f>
        <v/>
      </c>
      <c r="R33" s="16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7" customFormat="1" ht="12" customHeight="1" x14ac:dyDescent="0.15">
      <c r="A34" s="14" t="str">
        <f>IF(P_19号4様式1!E27="","",P_19号4様式1!E27)</f>
        <v/>
      </c>
      <c r="B34" s="15" t="str">
        <f>IF(P_19号4様式1!F27="","",P_19号4様式1!F27)</f>
        <v/>
      </c>
      <c r="C34" s="16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4" t="str">
        <f>IF(P_19号4様式1!J27="","",P_19号4様式1!J27)</f>
        <v/>
      </c>
      <c r="G34" s="15" t="str">
        <f>IF(P_19号4様式1!K27="","",P_19号4様式1!K27)</f>
        <v/>
      </c>
      <c r="H34" s="16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4" t="str">
        <f>IF(P_19号4様式1!O27="","",P_19号4様式1!O27)</f>
        <v/>
      </c>
      <c r="L34" s="15" t="str">
        <f>IF(P_19号4様式1!P27="","",P_19号4様式1!P27)</f>
        <v/>
      </c>
      <c r="M34" s="16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4" t="str">
        <f>IF(P_19号4様式1!T27="","",P_19号4様式1!T27)</f>
        <v/>
      </c>
      <c r="Q34" s="15" t="str">
        <f>IF(P_19号4様式1!U27="","",P_19号4様式1!U27)</f>
        <v/>
      </c>
      <c r="R34" s="16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7" customFormat="1" ht="12" customHeight="1" x14ac:dyDescent="0.15">
      <c r="A35" s="14" t="str">
        <f>IF(P_19号4様式1!E28="","",P_19号4様式1!E28)</f>
        <v/>
      </c>
      <c r="B35" s="15" t="str">
        <f>IF(P_19号4様式1!F28="","",P_19号4様式1!F28)</f>
        <v/>
      </c>
      <c r="C35" s="16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4" t="str">
        <f>IF(P_19号4様式1!J28="","",P_19号4様式1!J28)</f>
        <v/>
      </c>
      <c r="G35" s="15" t="str">
        <f>IF(P_19号4様式1!K28="","",P_19号4様式1!K28)</f>
        <v/>
      </c>
      <c r="H35" s="16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4" t="str">
        <f>IF(P_19号4様式1!O28="","",P_19号4様式1!O28)</f>
        <v/>
      </c>
      <c r="L35" s="15" t="str">
        <f>IF(P_19号4様式1!P28="","",P_19号4様式1!P28)</f>
        <v/>
      </c>
      <c r="M35" s="16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4" t="str">
        <f>IF(P_19号4様式1!T28="","",P_19号4様式1!T28)</f>
        <v/>
      </c>
      <c r="Q35" s="15" t="str">
        <f>IF(P_19号4様式1!U28="","",P_19号4様式1!U28)</f>
        <v/>
      </c>
      <c r="R35" s="16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7" customFormat="1" ht="12" customHeight="1" x14ac:dyDescent="0.15">
      <c r="A36" s="14" t="str">
        <f>IF(P_19号4様式1!E29="","",P_19号4様式1!E29)</f>
        <v/>
      </c>
      <c r="B36" s="15" t="str">
        <f>IF(P_19号4様式1!F29="","",P_19号4様式1!F29)</f>
        <v/>
      </c>
      <c r="C36" s="16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4" t="str">
        <f>IF(P_19号4様式1!J29="","",P_19号4様式1!J29)</f>
        <v/>
      </c>
      <c r="G36" s="15" t="str">
        <f>IF(P_19号4様式1!K29="","",P_19号4様式1!K29)</f>
        <v/>
      </c>
      <c r="H36" s="16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4" t="str">
        <f>IF(P_19号4様式1!O29="","",P_19号4様式1!O29)</f>
        <v/>
      </c>
      <c r="L36" s="15" t="str">
        <f>IF(P_19号4様式1!P29="","",P_19号4様式1!P29)</f>
        <v/>
      </c>
      <c r="M36" s="16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4" t="str">
        <f>IF(P_19号4様式1!T29="","",P_19号4様式1!T29)</f>
        <v/>
      </c>
      <c r="Q36" s="15" t="str">
        <f>IF(P_19号4様式1!U29="","",P_19号4様式1!U29)</f>
        <v/>
      </c>
      <c r="R36" s="16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7" customFormat="1" ht="12" customHeight="1" x14ac:dyDescent="0.15">
      <c r="A37" s="14" t="str">
        <f>IF(P_19号4様式1!E30="","",P_19号4様式1!E30)</f>
        <v/>
      </c>
      <c r="B37" s="15" t="str">
        <f>IF(P_19号4様式1!F30="","",P_19号4様式1!F30)</f>
        <v/>
      </c>
      <c r="C37" s="16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4" t="str">
        <f>IF(P_19号4様式1!J30="","",P_19号4様式1!J30)</f>
        <v/>
      </c>
      <c r="G37" s="15" t="str">
        <f>IF(P_19号4様式1!K30="","",P_19号4様式1!K30)</f>
        <v/>
      </c>
      <c r="H37" s="16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4" t="str">
        <f>IF(P_19号4様式1!O30="","",P_19号4様式1!O30)</f>
        <v/>
      </c>
      <c r="L37" s="15" t="str">
        <f>IF(P_19号4様式1!P30="","",P_19号4様式1!P30)</f>
        <v/>
      </c>
      <c r="M37" s="16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4" t="str">
        <f>IF(P_19号4様式1!T30="","",P_19号4様式1!T30)</f>
        <v/>
      </c>
      <c r="Q37" s="15" t="str">
        <f>IF(P_19号4様式1!U30="","",P_19号4様式1!U30)</f>
        <v/>
      </c>
      <c r="R37" s="16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7" customFormat="1" ht="12" customHeight="1" x14ac:dyDescent="0.15">
      <c r="A38" s="14" t="str">
        <f>IF(P_19号4様式1!E31="","",P_19号4様式1!E31)</f>
        <v/>
      </c>
      <c r="B38" s="15" t="str">
        <f>IF(P_19号4様式1!F31="","",P_19号4様式1!F31)</f>
        <v/>
      </c>
      <c r="C38" s="16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4" t="str">
        <f>IF(P_19号4様式1!J31="","",P_19号4様式1!J31)</f>
        <v/>
      </c>
      <c r="G38" s="15" t="str">
        <f>IF(P_19号4様式1!K31="","",P_19号4様式1!K31)</f>
        <v/>
      </c>
      <c r="H38" s="16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4" t="str">
        <f>IF(P_19号4様式1!O31="","",P_19号4様式1!O31)</f>
        <v/>
      </c>
      <c r="L38" s="15" t="str">
        <f>IF(P_19号4様式1!P31="","",P_19号4様式1!P31)</f>
        <v/>
      </c>
      <c r="M38" s="16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4" t="str">
        <f>IF(P_19号4様式1!T31="","",P_19号4様式1!T31)</f>
        <v/>
      </c>
      <c r="Q38" s="15" t="str">
        <f>IF(P_19号4様式1!U31="","",P_19号4様式1!U31)</f>
        <v/>
      </c>
      <c r="R38" s="16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7" customFormat="1" ht="12" customHeight="1" x14ac:dyDescent="0.15">
      <c r="A39" s="14" t="str">
        <f>IF(P_19号4様式1!E32="","",P_19号4様式1!E32)</f>
        <v/>
      </c>
      <c r="B39" s="15" t="str">
        <f>IF(P_19号4様式1!F32="","",P_19号4様式1!F32)</f>
        <v/>
      </c>
      <c r="C39" s="16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4" t="str">
        <f>IF(P_19号4様式1!J32="","",P_19号4様式1!J32)</f>
        <v/>
      </c>
      <c r="G39" s="15" t="str">
        <f>IF(P_19号4様式1!K32="","",P_19号4様式1!K32)</f>
        <v/>
      </c>
      <c r="H39" s="16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4" t="str">
        <f>IF(P_19号4様式1!O32="","",P_19号4様式1!O32)</f>
        <v/>
      </c>
      <c r="L39" s="15" t="str">
        <f>IF(P_19号4様式1!P32="","",P_19号4様式1!P32)</f>
        <v/>
      </c>
      <c r="M39" s="16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4" t="str">
        <f>IF(P_19号4様式1!T32="","",P_19号4様式1!T32)</f>
        <v/>
      </c>
      <c r="Q39" s="15" t="str">
        <f>IF(P_19号4様式1!U32="","",P_19号4様式1!U32)</f>
        <v/>
      </c>
      <c r="R39" s="16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7" customFormat="1" ht="12" customHeight="1" x14ac:dyDescent="0.15">
      <c r="A40" s="14" t="str">
        <f>IF(P_19号4様式1!E33="","",P_19号4様式1!E33)</f>
        <v/>
      </c>
      <c r="B40" s="15" t="str">
        <f>IF(P_19号4様式1!F33="","",P_19号4様式1!F33)</f>
        <v/>
      </c>
      <c r="C40" s="16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4" t="str">
        <f>IF(P_19号4様式1!J33="","",P_19号4様式1!J33)</f>
        <v/>
      </c>
      <c r="G40" s="15" t="str">
        <f>IF(P_19号4様式1!K33="","",P_19号4様式1!K33)</f>
        <v/>
      </c>
      <c r="H40" s="16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4" t="str">
        <f>IF(P_19号4様式1!O33="","",P_19号4様式1!O33)</f>
        <v/>
      </c>
      <c r="L40" s="15" t="str">
        <f>IF(P_19号4様式1!P33="","",P_19号4様式1!P33)</f>
        <v/>
      </c>
      <c r="M40" s="16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4" t="str">
        <f>IF(P_19号4様式1!T33="","",P_19号4様式1!T33)</f>
        <v/>
      </c>
      <c r="Q40" s="15" t="str">
        <f>IF(P_19号4様式1!U33="","",P_19号4様式1!U33)</f>
        <v/>
      </c>
      <c r="R40" s="16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7" customFormat="1" ht="12" customHeight="1" x14ac:dyDescent="0.15">
      <c r="A41" s="14" t="str">
        <f>IF(P_19号4様式1!E34="","",P_19号4様式1!E34)</f>
        <v/>
      </c>
      <c r="B41" s="15" t="str">
        <f>IF(P_19号4様式1!F34="","",P_19号4様式1!F34)</f>
        <v/>
      </c>
      <c r="C41" s="16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4" t="str">
        <f>IF(P_19号4様式1!J34="","",P_19号4様式1!J34)</f>
        <v/>
      </c>
      <c r="G41" s="15" t="str">
        <f>IF(P_19号4様式1!K34="","",P_19号4様式1!K34)</f>
        <v/>
      </c>
      <c r="H41" s="16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4" t="str">
        <f>IF(P_19号4様式1!O34="","",P_19号4様式1!O34)</f>
        <v/>
      </c>
      <c r="L41" s="15" t="str">
        <f>IF(P_19号4様式1!P34="","",P_19号4様式1!P34)</f>
        <v/>
      </c>
      <c r="M41" s="16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4" t="str">
        <f>IF(P_19号4様式1!T34="","",P_19号4様式1!T34)</f>
        <v/>
      </c>
      <c r="Q41" s="15" t="str">
        <f>IF(P_19号4様式1!U34="","",P_19号4様式1!U34)</f>
        <v/>
      </c>
      <c r="R41" s="16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7" customFormat="1" ht="12" customHeight="1" x14ac:dyDescent="0.15">
      <c r="A42" s="14" t="str">
        <f>IF(P_19号4様式1!E35="","",P_19号4様式1!E35)</f>
        <v/>
      </c>
      <c r="B42" s="15" t="str">
        <f>IF(P_19号4様式1!F35="","",P_19号4様式1!F35)</f>
        <v/>
      </c>
      <c r="C42" s="16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4" t="str">
        <f>IF(P_19号4様式1!J35="","",P_19号4様式1!J35)</f>
        <v/>
      </c>
      <c r="G42" s="15" t="str">
        <f>IF(P_19号4様式1!K35="","",P_19号4様式1!K35)</f>
        <v/>
      </c>
      <c r="H42" s="16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4" t="str">
        <f>IF(P_19号4様式1!O35="","",P_19号4様式1!O35)</f>
        <v/>
      </c>
      <c r="L42" s="15" t="str">
        <f>IF(P_19号4様式1!P35="","",P_19号4様式1!P35)</f>
        <v/>
      </c>
      <c r="M42" s="16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4" t="str">
        <f>IF(P_19号4様式1!T35="","",P_19号4様式1!T35)</f>
        <v/>
      </c>
      <c r="Q42" s="15" t="str">
        <f>IF(P_19号4様式1!U35="","",P_19号4様式1!U35)</f>
        <v/>
      </c>
      <c r="R42" s="16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7" customFormat="1" ht="12" customHeight="1" x14ac:dyDescent="0.15">
      <c r="A43" s="14" t="str">
        <f>IF(P_19号4様式1!E36="","",P_19号4様式1!E36)</f>
        <v/>
      </c>
      <c r="B43" s="15" t="str">
        <f>IF(P_19号4様式1!F36="","",P_19号4様式1!F36)</f>
        <v/>
      </c>
      <c r="C43" s="16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4" t="str">
        <f>IF(P_19号4様式1!J36="","",P_19号4様式1!J36)</f>
        <v/>
      </c>
      <c r="G43" s="15" t="str">
        <f>IF(P_19号4様式1!K36="","",P_19号4様式1!K36)</f>
        <v/>
      </c>
      <c r="H43" s="16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4" t="str">
        <f>IF(P_19号4様式1!O36="","",P_19号4様式1!O36)</f>
        <v/>
      </c>
      <c r="L43" s="15" t="str">
        <f>IF(P_19号4様式1!P36="","",P_19号4様式1!P36)</f>
        <v/>
      </c>
      <c r="M43" s="16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4" t="str">
        <f>IF(P_19号4様式1!T36="","",P_19号4様式1!T36)</f>
        <v/>
      </c>
      <c r="Q43" s="15" t="str">
        <f>IF(P_19号4様式1!U36="","",P_19号4様式1!U36)</f>
        <v/>
      </c>
      <c r="R43" s="16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7" customFormat="1" ht="12" customHeight="1" x14ac:dyDescent="0.15">
      <c r="A44" s="14" t="str">
        <f>IF(P_19号4様式1!E37="","",P_19号4様式1!E37)</f>
        <v/>
      </c>
      <c r="B44" s="15" t="str">
        <f>IF(P_19号4様式1!F37="","",P_19号4様式1!F37)</f>
        <v/>
      </c>
      <c r="C44" s="16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4" t="str">
        <f>IF(P_19号4様式1!J37="","",P_19号4様式1!J37)</f>
        <v/>
      </c>
      <c r="G44" s="15" t="str">
        <f>IF(P_19号4様式1!K37="","",P_19号4様式1!K37)</f>
        <v/>
      </c>
      <c r="H44" s="16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4" t="str">
        <f>IF(P_19号4様式1!O37="","",P_19号4様式1!O37)</f>
        <v/>
      </c>
      <c r="L44" s="15" t="str">
        <f>IF(P_19号4様式1!P37="","",P_19号4様式1!P37)</f>
        <v/>
      </c>
      <c r="M44" s="16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4" t="str">
        <f>IF(P_19号4様式1!T37="","",P_19号4様式1!T37)</f>
        <v/>
      </c>
      <c r="Q44" s="15" t="str">
        <f>IF(P_19号4様式1!U37="","",P_19号4様式1!U37)</f>
        <v/>
      </c>
      <c r="R44" s="16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7" customFormat="1" ht="12" customHeight="1" x14ac:dyDescent="0.15">
      <c r="A45" s="14" t="str">
        <f>IF(P_19号4様式1!E38="","",P_19号4様式1!E38)</f>
        <v/>
      </c>
      <c r="B45" s="15" t="str">
        <f>IF(P_19号4様式1!F38="","",P_19号4様式1!F38)</f>
        <v/>
      </c>
      <c r="C45" s="16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4" t="str">
        <f>IF(P_19号4様式1!J38="","",P_19号4様式1!J38)</f>
        <v/>
      </c>
      <c r="G45" s="15" t="str">
        <f>IF(P_19号4様式1!K38="","",P_19号4様式1!K38)</f>
        <v/>
      </c>
      <c r="H45" s="16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4" t="str">
        <f>IF(P_19号4様式1!O38="","",P_19号4様式1!O38)</f>
        <v/>
      </c>
      <c r="L45" s="15" t="str">
        <f>IF(P_19号4様式1!P38="","",P_19号4様式1!P38)</f>
        <v/>
      </c>
      <c r="M45" s="16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4" t="str">
        <f>IF(P_19号4様式1!T38="","",P_19号4様式1!T38)</f>
        <v/>
      </c>
      <c r="Q45" s="15" t="str">
        <f>IF(P_19号4様式1!U38="","",P_19号4様式1!U38)</f>
        <v/>
      </c>
      <c r="R45" s="16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7" customFormat="1" ht="12" customHeight="1" x14ac:dyDescent="0.15">
      <c r="A46" s="14" t="str">
        <f>IF(P_19号4様式1!E39="","",P_19号4様式1!E39)</f>
        <v/>
      </c>
      <c r="B46" s="15" t="str">
        <f>IF(P_19号4様式1!F39="","",P_19号4様式1!F39)</f>
        <v/>
      </c>
      <c r="C46" s="16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4" t="str">
        <f>IF(P_19号4様式1!J39="","",P_19号4様式1!J39)</f>
        <v/>
      </c>
      <c r="G46" s="15" t="str">
        <f>IF(P_19号4様式1!K39="","",P_19号4様式1!K39)</f>
        <v/>
      </c>
      <c r="H46" s="16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4" t="str">
        <f>IF(P_19号4様式1!O39="","",P_19号4様式1!O39)</f>
        <v/>
      </c>
      <c r="L46" s="15" t="str">
        <f>IF(P_19号4様式1!P39="","",P_19号4様式1!P39)</f>
        <v/>
      </c>
      <c r="M46" s="16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4" t="str">
        <f>IF(P_19号4様式1!T39="","",P_19号4様式1!T39)</f>
        <v/>
      </c>
      <c r="Q46" s="15" t="str">
        <f>IF(P_19号4様式1!U39="","",P_19号4様式1!U39)</f>
        <v/>
      </c>
      <c r="R46" s="16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7" customFormat="1" ht="12" customHeight="1" x14ac:dyDescent="0.15">
      <c r="A47" s="14" t="str">
        <f>IF(P_19号4様式1!E40="","",P_19号4様式1!E40)</f>
        <v/>
      </c>
      <c r="B47" s="15" t="str">
        <f>IF(P_19号4様式1!F40="","",P_19号4様式1!F40)</f>
        <v/>
      </c>
      <c r="C47" s="16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4" t="str">
        <f>IF(P_19号4様式1!J40="","",P_19号4様式1!J40)</f>
        <v/>
      </c>
      <c r="G47" s="15" t="str">
        <f>IF(P_19号4様式1!K40="","",P_19号4様式1!K40)</f>
        <v/>
      </c>
      <c r="H47" s="16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4" t="str">
        <f>IF(P_19号4様式1!O40="","",P_19号4様式1!O40)</f>
        <v/>
      </c>
      <c r="L47" s="15" t="str">
        <f>IF(P_19号4様式1!P40="","",P_19号4様式1!P40)</f>
        <v/>
      </c>
      <c r="M47" s="16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4" t="str">
        <f>IF(P_19号4様式1!T40="","",P_19号4様式1!T40)</f>
        <v/>
      </c>
      <c r="Q47" s="15" t="str">
        <f>IF(P_19号4様式1!U40="","",P_19号4様式1!U40)</f>
        <v/>
      </c>
      <c r="R47" s="16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7" customFormat="1" ht="12" customHeight="1" x14ac:dyDescent="0.15">
      <c r="A48" s="14" t="str">
        <f>IF(P_19号4様式1!E41="","",P_19号4様式1!E41)</f>
        <v/>
      </c>
      <c r="B48" s="15" t="str">
        <f>IF(P_19号4様式1!F41="","",P_19号4様式1!F41)</f>
        <v/>
      </c>
      <c r="C48" s="16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4" t="str">
        <f>IF(P_19号4様式1!J41="","",P_19号4様式1!J41)</f>
        <v/>
      </c>
      <c r="G48" s="15" t="str">
        <f>IF(P_19号4様式1!K41="","",P_19号4様式1!K41)</f>
        <v/>
      </c>
      <c r="H48" s="16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4" t="str">
        <f>IF(P_19号4様式1!O41="","",P_19号4様式1!O41)</f>
        <v/>
      </c>
      <c r="L48" s="15" t="str">
        <f>IF(P_19号4様式1!P41="","",P_19号4様式1!P41)</f>
        <v/>
      </c>
      <c r="M48" s="16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4" t="str">
        <f>IF(P_19号4様式1!T41="","",P_19号4様式1!T41)</f>
        <v/>
      </c>
      <c r="Q48" s="15" t="str">
        <f>IF(P_19号4様式1!U41="","",P_19号4様式1!U41)</f>
        <v/>
      </c>
      <c r="R48" s="16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7" customFormat="1" ht="12" customHeight="1" x14ac:dyDescent="0.15">
      <c r="A49" s="14" t="str">
        <f>IF(P_19号4様式1!E42="","",P_19号4様式1!E42)</f>
        <v/>
      </c>
      <c r="B49" s="15" t="str">
        <f>IF(P_19号4様式1!F42="","",P_19号4様式1!F42)</f>
        <v/>
      </c>
      <c r="C49" s="16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4" t="str">
        <f>IF(P_19号4様式1!J42="","",P_19号4様式1!J42)</f>
        <v/>
      </c>
      <c r="G49" s="15" t="str">
        <f>IF(P_19号4様式1!K42="","",P_19号4様式1!K42)</f>
        <v/>
      </c>
      <c r="H49" s="16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4" t="str">
        <f>IF(P_19号4様式1!O42="","",P_19号4様式1!O42)</f>
        <v/>
      </c>
      <c r="L49" s="15" t="str">
        <f>IF(P_19号4様式1!P42="","",P_19号4様式1!P42)</f>
        <v/>
      </c>
      <c r="M49" s="16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4" t="str">
        <f>IF(P_19号4様式1!T42="","",P_19号4様式1!T42)</f>
        <v/>
      </c>
      <c r="Q49" s="15" t="str">
        <f>IF(P_19号4様式1!U42="","",P_19号4様式1!U42)</f>
        <v/>
      </c>
      <c r="R49" s="16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7" customFormat="1" ht="12" customHeight="1" x14ac:dyDescent="0.15">
      <c r="A50" s="14" t="str">
        <f>IF(P_19号4様式1!E43="","",P_19号4様式1!E43)</f>
        <v/>
      </c>
      <c r="B50" s="15" t="str">
        <f>IF(P_19号4様式1!F43="","",P_19号4様式1!F43)</f>
        <v/>
      </c>
      <c r="C50" s="16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4" t="str">
        <f>IF(P_19号4様式1!J43="","",P_19号4様式1!J43)</f>
        <v/>
      </c>
      <c r="G50" s="15" t="str">
        <f>IF(P_19号4様式1!K43="","",P_19号4様式1!K43)</f>
        <v/>
      </c>
      <c r="H50" s="16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4" t="str">
        <f>IF(P_19号4様式1!O43="","",P_19号4様式1!O43)</f>
        <v/>
      </c>
      <c r="L50" s="15" t="str">
        <f>IF(P_19号4様式1!P43="","",P_19号4様式1!P43)</f>
        <v/>
      </c>
      <c r="M50" s="16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4" t="str">
        <f>IF(P_19号4様式1!T43="","",P_19号4様式1!T43)</f>
        <v/>
      </c>
      <c r="Q50" s="15" t="str">
        <f>IF(P_19号4様式1!U43="","",P_19号4様式1!U43)</f>
        <v/>
      </c>
      <c r="R50" s="16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7" customFormat="1" ht="12" customHeight="1" x14ac:dyDescent="0.15">
      <c r="A51" s="14" t="str">
        <f>IF(P_19号4様式1!E44="","",P_19号4様式1!E44)</f>
        <v/>
      </c>
      <c r="B51" s="15" t="str">
        <f>IF(P_19号4様式1!F44="","",P_19号4様式1!F44)</f>
        <v/>
      </c>
      <c r="C51" s="16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4" t="str">
        <f>IF(P_19号4様式1!J44="","",P_19号4様式1!J44)</f>
        <v/>
      </c>
      <c r="G51" s="15" t="str">
        <f>IF(P_19号4様式1!K44="","",P_19号4様式1!K44)</f>
        <v/>
      </c>
      <c r="H51" s="16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4" t="str">
        <f>IF(P_19号4様式1!O44="","",P_19号4様式1!O44)</f>
        <v/>
      </c>
      <c r="L51" s="15" t="str">
        <f>IF(P_19号4様式1!P44="","",P_19号4様式1!P44)</f>
        <v/>
      </c>
      <c r="M51" s="16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4" t="str">
        <f>IF(P_19号4様式1!T44="","",P_19号4様式1!T44)</f>
        <v/>
      </c>
      <c r="Q51" s="15" t="str">
        <f>IF(P_19号4様式1!U44="","",P_19号4様式1!U44)</f>
        <v/>
      </c>
      <c r="R51" s="16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7" customFormat="1" ht="12" customHeight="1" x14ac:dyDescent="0.15">
      <c r="A52" s="14" t="str">
        <f>IF(P_19号4様式1!E45="","",P_19号4様式1!E45)</f>
        <v/>
      </c>
      <c r="B52" s="15" t="str">
        <f>IF(P_19号4様式1!F45="","",P_19号4様式1!F45)</f>
        <v/>
      </c>
      <c r="C52" s="16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4" t="str">
        <f>IF(P_19号4様式1!J45="","",P_19号4様式1!J45)</f>
        <v/>
      </c>
      <c r="G52" s="15" t="str">
        <f>IF(P_19号4様式1!K45="","",P_19号4様式1!K45)</f>
        <v/>
      </c>
      <c r="H52" s="16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4" t="str">
        <f>IF(P_19号4様式1!O45="","",P_19号4様式1!O45)</f>
        <v/>
      </c>
      <c r="L52" s="15" t="str">
        <f>IF(P_19号4様式1!P45="","",P_19号4様式1!P45)</f>
        <v/>
      </c>
      <c r="M52" s="16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4" t="str">
        <f>IF(P_19号4様式1!T45="","",P_19号4様式1!T45)</f>
        <v/>
      </c>
      <c r="Q52" s="15" t="str">
        <f>IF(P_19号4様式1!U45="","",P_19号4様式1!U45)</f>
        <v/>
      </c>
      <c r="R52" s="16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7" customFormat="1" ht="12" customHeight="1" x14ac:dyDescent="0.15">
      <c r="A53" s="14" t="str">
        <f>IF(P_19号4様式1!E46="","",P_19号4様式1!E46)</f>
        <v/>
      </c>
      <c r="B53" s="15" t="str">
        <f>IF(P_19号4様式1!F46="","",P_19号4様式1!F46)</f>
        <v/>
      </c>
      <c r="C53" s="16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4" t="str">
        <f>IF(P_19号4様式1!J46="","",P_19号4様式1!J46)</f>
        <v/>
      </c>
      <c r="G53" s="15" t="str">
        <f>IF(P_19号4様式1!K46="","",P_19号4様式1!K46)</f>
        <v/>
      </c>
      <c r="H53" s="16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4" t="str">
        <f>IF(P_19号4様式1!O46="","",P_19号4様式1!O46)</f>
        <v/>
      </c>
      <c r="L53" s="15" t="str">
        <f>IF(P_19号4様式1!P46="","",P_19号4様式1!P46)</f>
        <v/>
      </c>
      <c r="M53" s="16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4" t="str">
        <f>IF(P_19号4様式1!T46="","",P_19号4様式1!T46)</f>
        <v/>
      </c>
      <c r="Q53" s="15" t="str">
        <f>IF(P_19号4様式1!U46="","",P_19号4様式1!U46)</f>
        <v/>
      </c>
      <c r="R53" s="16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7" customFormat="1" ht="12" customHeight="1" x14ac:dyDescent="0.15">
      <c r="A54" s="14" t="str">
        <f>IF(P_19号4様式1!E47="","",P_19号4様式1!E47)</f>
        <v/>
      </c>
      <c r="B54" s="15" t="str">
        <f>IF(P_19号4様式1!F47="","",P_19号4様式1!F47)</f>
        <v/>
      </c>
      <c r="C54" s="16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4" t="str">
        <f>IF(P_19号4様式1!J47="","",P_19号4様式1!J47)</f>
        <v/>
      </c>
      <c r="G54" s="15" t="str">
        <f>IF(P_19号4様式1!K47="","",P_19号4様式1!K47)</f>
        <v/>
      </c>
      <c r="H54" s="16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4" t="str">
        <f>IF(P_19号4様式1!O47="","",P_19号4様式1!O47)</f>
        <v/>
      </c>
      <c r="L54" s="15" t="str">
        <f>IF(P_19号4様式1!P47="","",P_19号4様式1!P47)</f>
        <v/>
      </c>
      <c r="M54" s="16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4" t="str">
        <f>IF(P_19号4様式1!T47="","",P_19号4様式1!T47)</f>
        <v/>
      </c>
      <c r="Q54" s="15" t="str">
        <f>IF(P_19号4様式1!U47="","",P_19号4様式1!U47)</f>
        <v/>
      </c>
      <c r="R54" s="16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7" customFormat="1" ht="12" customHeight="1" x14ac:dyDescent="0.15">
      <c r="A55" s="14" t="str">
        <f>IF(P_19号4様式1!E48="","",P_19号4様式1!E48)</f>
        <v/>
      </c>
      <c r="B55" s="15" t="str">
        <f>IF(P_19号4様式1!F48="","",P_19号4様式1!F48)</f>
        <v/>
      </c>
      <c r="C55" s="16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4" t="str">
        <f>IF(P_19号4様式1!J48="","",P_19号4様式1!J48)</f>
        <v/>
      </c>
      <c r="G55" s="15" t="str">
        <f>IF(P_19号4様式1!K48="","",P_19号4様式1!K48)</f>
        <v/>
      </c>
      <c r="H55" s="16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4" t="str">
        <f>IF(P_19号4様式1!O48="","",P_19号4様式1!O48)</f>
        <v/>
      </c>
      <c r="L55" s="15" t="str">
        <f>IF(P_19号4様式1!P48="","",P_19号4様式1!P48)</f>
        <v/>
      </c>
      <c r="M55" s="16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4" t="str">
        <f>IF(P_19号4様式1!T48="","",P_19号4様式1!T48)</f>
        <v/>
      </c>
      <c r="Q55" s="15" t="str">
        <f>IF(P_19号4様式1!U48="","",P_19号4様式1!U48)</f>
        <v/>
      </c>
      <c r="R55" s="16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7" customFormat="1" ht="12" customHeight="1" x14ac:dyDescent="0.15">
      <c r="A56" s="14" t="str">
        <f>IF(P_19号4様式1!E49="","",P_19号4様式1!E49)</f>
        <v/>
      </c>
      <c r="B56" s="15" t="str">
        <f>IF(P_19号4様式1!F49="","",P_19号4様式1!F49)</f>
        <v/>
      </c>
      <c r="C56" s="16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4" t="str">
        <f>IF(P_19号4様式1!J49="","",P_19号4様式1!J49)</f>
        <v/>
      </c>
      <c r="G56" s="15" t="str">
        <f>IF(P_19号4様式1!K49="","",P_19号4様式1!K49)</f>
        <v/>
      </c>
      <c r="H56" s="16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4" t="str">
        <f>IF(P_19号4様式1!O49="","",P_19号4様式1!O49)</f>
        <v/>
      </c>
      <c r="L56" s="15" t="str">
        <f>IF(P_19号4様式1!P49="","",P_19号4様式1!P49)</f>
        <v/>
      </c>
      <c r="M56" s="16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4" t="str">
        <f>IF(P_19号4様式1!T49="","",P_19号4様式1!T49)</f>
        <v/>
      </c>
      <c r="Q56" s="15" t="str">
        <f>IF(P_19号4様式1!U49="","",P_19号4様式1!U49)</f>
        <v/>
      </c>
      <c r="R56" s="16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7" customFormat="1" ht="12" customHeight="1" x14ac:dyDescent="0.15">
      <c r="A57" s="14" t="str">
        <f>IF(P_19号4様式1!E50="","",P_19号4様式1!E50)</f>
        <v/>
      </c>
      <c r="B57" s="15" t="str">
        <f>IF(P_19号4様式1!F50="","",P_19号4様式1!F50)</f>
        <v/>
      </c>
      <c r="C57" s="16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4" t="str">
        <f>IF(P_19号4様式1!J50="","",P_19号4様式1!J50)</f>
        <v/>
      </c>
      <c r="G57" s="15" t="str">
        <f>IF(P_19号4様式1!K50="","",P_19号4様式1!K50)</f>
        <v/>
      </c>
      <c r="H57" s="16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4" t="str">
        <f>IF(P_19号4様式1!O50="","",P_19号4様式1!O50)</f>
        <v/>
      </c>
      <c r="L57" s="15" t="str">
        <f>IF(P_19号4様式1!P50="","",P_19号4様式1!P50)</f>
        <v/>
      </c>
      <c r="M57" s="16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4" t="str">
        <f>IF(P_19号4様式1!T50="","",P_19号4様式1!T50)</f>
        <v/>
      </c>
      <c r="Q57" s="15" t="str">
        <f>IF(P_19号4様式1!U50="","",P_19号4様式1!U50)</f>
        <v/>
      </c>
      <c r="R57" s="16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7" customFormat="1" ht="12" customHeight="1" x14ac:dyDescent="0.15">
      <c r="A58" s="14" t="str">
        <f>IF(P_19号4様式1!E51="","",P_19号4様式1!E51)</f>
        <v/>
      </c>
      <c r="B58" s="15" t="str">
        <f>IF(P_19号4様式1!F51="","",P_19号4様式1!F51)</f>
        <v/>
      </c>
      <c r="C58" s="16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4" t="str">
        <f>IF(P_19号4様式1!J51="","",P_19号4様式1!J51)</f>
        <v/>
      </c>
      <c r="G58" s="18" t="str">
        <f>IF(P_19号4様式1!K51="","",P_19号4様式1!K51)</f>
        <v/>
      </c>
      <c r="H58" s="16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4" t="str">
        <f>IF(P_19号4様式1!O51="","",P_19号4様式1!O51)</f>
        <v/>
      </c>
      <c r="L58" s="15" t="str">
        <f>IF(P_19号4様式1!P51="","",P_19号4様式1!P51)</f>
        <v/>
      </c>
      <c r="M58" s="16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4" t="str">
        <f>IF(P_19号4様式1!T51="","",P_19号4様式1!T51)</f>
        <v/>
      </c>
      <c r="Q58" s="15" t="str">
        <f>IF(P_19号4様式1!U51="","",P_19号4様式1!U51)</f>
        <v/>
      </c>
      <c r="R58" s="16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7" customFormat="1" ht="12" customHeight="1" x14ac:dyDescent="0.15">
      <c r="A59" s="18"/>
      <c r="B59" s="15" t="str">
        <f>IF(P_19号4様式1!F52="","",P_19号4様式1!F52)</f>
        <v>合  計</v>
      </c>
      <c r="C59" s="16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18"/>
      <c r="G59" s="15" t="str">
        <f>IF(P_19号4様式1!K52="","",P_19号4様式1!K52)</f>
        <v>合  計</v>
      </c>
      <c r="H59" s="16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18"/>
      <c r="L59" s="15" t="str">
        <f>IF(P_19号4様式1!P52="","",P_19号4様式1!P52)</f>
        <v>合  計</v>
      </c>
      <c r="M59" s="16" t="str">
        <f>IF(P_19号4様式1!Q52&lt;&gt; "",TEXT(INT(P_19号4様式1!Q52),"#,##0"),"")</f>
        <v/>
      </c>
      <c r="N59" s="23" t="str">
        <f>IF(P_19号4様式1!Q52= "","",IF(VALUE(FIXED(P_19号4様式1!Q52,0,TRUE))&lt;&gt;P_19号4様式1!Q52,RIGHT(FIXED(P_19号4様式1!Q52,3,FALSE),4),""))</f>
        <v/>
      </c>
      <c r="P59" s="18"/>
      <c r="Q59" s="15" t="str">
        <f>IF(P_19号4様式1!U52="","",P_19号4様式1!U52)</f>
        <v>合  計</v>
      </c>
      <c r="R59" s="16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3" customFormat="1" ht="8.25" customHeight="1" x14ac:dyDescent="0.15">
      <c r="G60" s="4"/>
      <c r="L60" s="4"/>
      <c r="M60" s="4"/>
      <c r="N60" s="4"/>
    </row>
    <row r="61" spans="1:19" s="3" customFormat="1" ht="9.75" customHeight="1" x14ac:dyDescent="0.15">
      <c r="A61" s="47" t="s">
        <v>7</v>
      </c>
      <c r="B61" s="47"/>
      <c r="C61" s="47"/>
      <c r="D61" s="47"/>
      <c r="E61" s="47"/>
      <c r="F61" s="46" t="str">
        <f>+F$2</f>
        <v>「政党等投票数」のうち、公選法第６８条の３の規定により政党等の有効投票とみなされた投票の状況</v>
      </c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1" t="str">
        <f>P_19号4様式1!A53 &amp; " ページ"</f>
        <v>2 ページ</v>
      </c>
      <c r="S61" s="41"/>
    </row>
    <row r="62" spans="1:19" s="3" customFormat="1" ht="9.75" customHeight="1" x14ac:dyDescent="0.15">
      <c r="A62" s="47"/>
      <c r="B62" s="47"/>
      <c r="C62" s="47"/>
      <c r="D62" s="47"/>
      <c r="E62" s="47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1"/>
      <c r="S62" s="41"/>
    </row>
    <row r="63" spans="1:19" s="3" customFormat="1" ht="14.25" customHeight="1" x14ac:dyDescent="0.15">
      <c r="B63" s="42">
        <f>IF(パラメタシート!B1="","    年  月  日　執行",パラメタシート!B1)</f>
        <v>45858</v>
      </c>
      <c r="C63" s="42"/>
      <c r="D63" s="42"/>
      <c r="E63" s="6"/>
      <c r="F63" s="7"/>
      <c r="G63" s="5"/>
      <c r="H63" s="28"/>
      <c r="I63" s="28"/>
      <c r="J63" s="28"/>
      <c r="K63" s="28"/>
      <c r="L63" s="43" t="str">
        <f>IF(P_19号4様式1!X61="0","即日　開票","翌日　開票")</f>
        <v>即日　開票</v>
      </c>
      <c r="M63" s="43"/>
      <c r="N63" s="43" t="s">
        <v>0</v>
      </c>
      <c r="O63" s="43"/>
      <c r="P63" s="43"/>
      <c r="Q63" s="20" t="str">
        <f>IF(P_19号4様式1!Y53="","     時     分",P_19号4様式1!Y53)</f>
        <v xml:space="preserve">     時     分</v>
      </c>
      <c r="R63" s="44" t="s">
        <v>5</v>
      </c>
      <c r="S63" s="44"/>
    </row>
    <row r="64" spans="1:19" s="3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4"/>
      <c r="F64" s="4"/>
      <c r="G64" s="4"/>
      <c r="L64" s="4"/>
      <c r="M64" s="19" t="s">
        <v>1</v>
      </c>
      <c r="N64" s="43" t="s">
        <v>2</v>
      </c>
      <c r="O64" s="43"/>
      <c r="P64" s="43"/>
      <c r="Q64" s="20">
        <f>IF(P_19号4様式1!Z53="","     時     分",P_19号4様式1!Z53)</f>
        <v>0.195138888888889</v>
      </c>
      <c r="R64" s="44"/>
      <c r="S64" s="44"/>
    </row>
    <row r="65" spans="1:19" s="3" customFormat="1" ht="7.5" customHeight="1" x14ac:dyDescent="0.15">
      <c r="B65" s="4"/>
      <c r="C65" s="4"/>
      <c r="D65" s="4"/>
      <c r="E65" s="4"/>
      <c r="F65" s="9"/>
      <c r="G65" s="10"/>
      <c r="H65" s="5"/>
      <c r="I65" s="5"/>
      <c r="J65" s="5"/>
      <c r="K65" s="5"/>
      <c r="L65" s="4"/>
      <c r="M65" s="4"/>
      <c r="N65" s="4"/>
      <c r="P65" s="8"/>
      <c r="Q65" s="8"/>
      <c r="R65" s="8"/>
    </row>
    <row r="66" spans="1:19" s="11" customFormat="1" ht="19.5" customHeight="1" x14ac:dyDescent="0.15">
      <c r="A66" s="34" t="str">
        <f>IF(P_19号4様式1!C53="","","〔" &amp; P_19号4様式1!C53 &amp; "  " &amp; P_19号4様式1!D53 &amp; "〕")</f>
        <v>〔05  立憲民主党〕</v>
      </c>
      <c r="B66" s="34"/>
      <c r="C66" s="35"/>
      <c r="D66" s="29"/>
      <c r="E66" s="30"/>
      <c r="F66" s="34" t="str">
        <f>IF(P_19号4様式1!H53="","","〔" &amp; P_19号4様式1!H53 &amp; "  " &amp; P_19号4様式1!I53 &amp; "〕")</f>
        <v>〔06  参政党〕</v>
      </c>
      <c r="G66" s="34"/>
      <c r="H66" s="35"/>
      <c r="I66" s="29"/>
      <c r="J66" s="31"/>
      <c r="K66" s="34" t="str">
        <f>IF(P_19号4様式1!M53="","","〔" &amp; P_19号4様式1!M53 &amp; "  " &amp; P_19号4様式1!N53 &amp; "〕")</f>
        <v>〔07  国民民主党〕</v>
      </c>
      <c r="L66" s="34"/>
      <c r="M66" s="35"/>
      <c r="N66" s="29"/>
      <c r="O66" s="32"/>
      <c r="P66" s="34" t="str">
        <f>IF(P_19号4様式1!R53="","","〔" &amp; P_19号4様式1!R53 &amp; "  " &amp; P_19号4様式1!S53 &amp; "〕")</f>
        <v>〔08  チームみらい〕</v>
      </c>
      <c r="Q66" s="34"/>
      <c r="R66" s="35"/>
      <c r="S66" s="33"/>
    </row>
    <row r="67" spans="1:19" s="13" customFormat="1" ht="18.75" customHeight="1" x14ac:dyDescent="0.15">
      <c r="A67" s="36" t="s">
        <v>3</v>
      </c>
      <c r="B67" s="37"/>
      <c r="C67" s="36" t="s">
        <v>9</v>
      </c>
      <c r="D67" s="40"/>
      <c r="E67" s="12"/>
      <c r="F67" s="36" t="s">
        <v>3</v>
      </c>
      <c r="G67" s="37"/>
      <c r="H67" s="36" t="s">
        <v>9</v>
      </c>
      <c r="I67" s="40"/>
      <c r="J67" s="12"/>
      <c r="K67" s="36" t="s">
        <v>3</v>
      </c>
      <c r="L67" s="37"/>
      <c r="M67" s="36" t="s">
        <v>9</v>
      </c>
      <c r="N67" s="40"/>
      <c r="O67" s="12"/>
      <c r="P67" s="36" t="s">
        <v>3</v>
      </c>
      <c r="Q67" s="37"/>
      <c r="R67" s="36" t="s">
        <v>9</v>
      </c>
      <c r="S67" s="40"/>
    </row>
    <row r="68" spans="1:19" s="17" customFormat="1" ht="12" customHeight="1" x14ac:dyDescent="0.15">
      <c r="A68" s="14" t="str">
        <f>IF(P_19号4様式1!E53="","",P_19号4様式1!E53)</f>
        <v/>
      </c>
      <c r="B68" s="15" t="str">
        <f>IF(P_19号4様式1!F53="","",P_19号4様式1!F53)</f>
        <v/>
      </c>
      <c r="C68" s="16" t="str">
        <f>IF(P_19号4様式1!G53&lt;&gt; "",IF(P_19号4様式1!G53&lt;&gt; "-",TEXT(INT(P_19号4様式1!G53),"#,##0"),"-"),"")</f>
        <v/>
      </c>
      <c r="D68" s="23" t="str">
        <f>IF(P_19号4様式1!G53&lt;&gt; "",IF(P_19号4様式1!G53&lt;&gt; "-",IF(VALUE(FIXED(P_19号4様式1!G53,0,TRUE))&lt;&gt;P_19号4様式1!G53,RIGHT(FIXED(P_19号4様式1!G53,3,FALSE),4),""),""),"")</f>
        <v/>
      </c>
      <c r="F68" s="14" t="str">
        <f>IF(P_19号4様式1!J53="","",P_19号4様式1!J53)</f>
        <v/>
      </c>
      <c r="G68" s="15" t="str">
        <f>IF(P_19号4様式1!K53="","",P_19号4様式1!K53)</f>
        <v/>
      </c>
      <c r="H68" s="16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K68" s="14" t="str">
        <f>IF(P_19号4様式1!O53="","",P_19号4様式1!O53)</f>
        <v/>
      </c>
      <c r="L68" s="15" t="str">
        <f>IF(P_19号4様式1!P53="","",P_19号4様式1!P53)</f>
        <v/>
      </c>
      <c r="M68" s="16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P68" s="14" t="str">
        <f>IF(P_19号4様式1!T53="","",P_19号4様式1!T53)</f>
        <v/>
      </c>
      <c r="Q68" s="15" t="str">
        <f>IF(P_19号4様式1!U53="","",P_19号4様式1!U53)</f>
        <v/>
      </c>
      <c r="R68" s="16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7" customFormat="1" ht="12" customHeight="1" x14ac:dyDescent="0.15">
      <c r="A69" s="14" t="str">
        <f>IF(P_19号4様式1!E54="","",P_19号4様式1!E54)</f>
        <v/>
      </c>
      <c r="B69" s="15" t="str">
        <f>IF(P_19号4様式1!F54="","",P_19号4様式1!F54)</f>
        <v/>
      </c>
      <c r="C69" s="16" t="str">
        <f>IF(P_19号4様式1!G54&lt;&gt; "",IF(P_19号4様式1!G54&lt;&gt; "-",TEXT(INT(P_19号4様式1!G54),"#,##0"),"-"),"")</f>
        <v/>
      </c>
      <c r="D69" s="23" t="str">
        <f>IF(P_19号4様式1!G54&lt;&gt; "",IF(P_19号4様式1!G54&lt;&gt; "-",IF(VALUE(FIXED(P_19号4様式1!G54,0,TRUE))&lt;&gt;P_19号4様式1!G54,RIGHT(FIXED(P_19号4様式1!G54,3,FALSE),4),""),""),"")</f>
        <v/>
      </c>
      <c r="F69" s="14" t="str">
        <f>IF(P_19号4様式1!J54="","",P_19号4様式1!J54)</f>
        <v/>
      </c>
      <c r="G69" s="15" t="str">
        <f>IF(P_19号4様式1!K54="","",P_19号4様式1!K54)</f>
        <v/>
      </c>
      <c r="H69" s="16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4" t="str">
        <f>IF(P_19号4様式1!O54="","",P_19号4様式1!O54)</f>
        <v/>
      </c>
      <c r="L69" s="15" t="str">
        <f>IF(P_19号4様式1!P54="","",P_19号4様式1!P54)</f>
        <v/>
      </c>
      <c r="M69" s="16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4" t="str">
        <f>IF(P_19号4様式1!T54="","",P_19号4様式1!T54)</f>
        <v/>
      </c>
      <c r="Q69" s="15" t="str">
        <f>IF(P_19号4様式1!U54="","",P_19号4様式1!U54)</f>
        <v/>
      </c>
      <c r="R69" s="16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7" customFormat="1" ht="12" customHeight="1" x14ac:dyDescent="0.15">
      <c r="A70" s="14" t="str">
        <f>IF(P_19号4様式1!E55="","",P_19号4様式1!E55)</f>
        <v/>
      </c>
      <c r="B70" s="15" t="str">
        <f>IF(P_19号4様式1!F55="","",P_19号4様式1!F55)</f>
        <v/>
      </c>
      <c r="C70" s="16" t="str">
        <f>IF(P_19号4様式1!G55&lt;&gt; "",IF(P_19号4様式1!G55&lt;&gt; "-",TEXT(INT(P_19号4様式1!G55),"#,##0"),"-"),"")</f>
        <v/>
      </c>
      <c r="D70" s="23" t="str">
        <f>IF(P_19号4様式1!G55&lt;&gt; "",IF(P_19号4様式1!G55&lt;&gt; "-",IF(VALUE(FIXED(P_19号4様式1!G55,0,TRUE))&lt;&gt;P_19号4様式1!G55,RIGHT(FIXED(P_19号4様式1!G55,3,FALSE),4),""),""),"")</f>
        <v/>
      </c>
      <c r="F70" s="14" t="str">
        <f>IF(P_19号4様式1!J55="","",P_19号4様式1!J55)</f>
        <v/>
      </c>
      <c r="G70" s="15" t="str">
        <f>IF(P_19号4様式1!K55="","",P_19号4様式1!K55)</f>
        <v/>
      </c>
      <c r="H70" s="16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4" t="str">
        <f>IF(P_19号4様式1!O55="","",P_19号4様式1!O55)</f>
        <v/>
      </c>
      <c r="L70" s="15" t="str">
        <f>IF(P_19号4様式1!P55="","",P_19号4様式1!P55)</f>
        <v/>
      </c>
      <c r="M70" s="16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4" t="str">
        <f>IF(P_19号4様式1!T55="","",P_19号4様式1!T55)</f>
        <v/>
      </c>
      <c r="Q70" s="15" t="str">
        <f>IF(P_19号4様式1!U55="","",P_19号4様式1!U55)</f>
        <v/>
      </c>
      <c r="R70" s="16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7" customFormat="1" ht="12" customHeight="1" x14ac:dyDescent="0.15">
      <c r="A71" s="14" t="str">
        <f>IF(P_19号4様式1!E56="","",P_19号4様式1!E56)</f>
        <v/>
      </c>
      <c r="B71" s="15" t="str">
        <f>IF(P_19号4様式1!F56="","",P_19号4様式1!F56)</f>
        <v/>
      </c>
      <c r="C71" s="16" t="str">
        <f>IF(P_19号4様式1!G56&lt;&gt; "",IF(P_19号4様式1!G56&lt;&gt; "-",TEXT(INT(P_19号4様式1!G56),"#,##0"),"-"),"")</f>
        <v/>
      </c>
      <c r="D71" s="23" t="str">
        <f>IF(P_19号4様式1!G56&lt;&gt; "",IF(P_19号4様式1!G56&lt;&gt; "-",IF(VALUE(FIXED(P_19号4様式1!G56,0,TRUE))&lt;&gt;P_19号4様式1!G56,RIGHT(FIXED(P_19号4様式1!G56,3,FALSE),4),""),""),"")</f>
        <v/>
      </c>
      <c r="F71" s="14" t="str">
        <f>IF(P_19号4様式1!J56="","",P_19号4様式1!J56)</f>
        <v/>
      </c>
      <c r="G71" s="15" t="str">
        <f>IF(P_19号4様式1!K56="","",P_19号4様式1!K56)</f>
        <v/>
      </c>
      <c r="H71" s="16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4" t="str">
        <f>IF(P_19号4様式1!O56="","",P_19号4様式1!O56)</f>
        <v/>
      </c>
      <c r="L71" s="15" t="str">
        <f>IF(P_19号4様式1!P56="","",P_19号4様式1!P56)</f>
        <v/>
      </c>
      <c r="M71" s="16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4" t="str">
        <f>IF(P_19号4様式1!T56="","",P_19号4様式1!T56)</f>
        <v/>
      </c>
      <c r="Q71" s="15" t="str">
        <f>IF(P_19号4様式1!U56="","",P_19号4様式1!U56)</f>
        <v/>
      </c>
      <c r="R71" s="16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7" customFormat="1" ht="12" customHeight="1" x14ac:dyDescent="0.15">
      <c r="A72" s="14" t="str">
        <f>IF(P_19号4様式1!E57="","",P_19号4様式1!E57)</f>
        <v/>
      </c>
      <c r="B72" s="15" t="str">
        <f>IF(P_19号4様式1!F57="","",P_19号4様式1!F57)</f>
        <v/>
      </c>
      <c r="C72" s="16" t="str">
        <f>IF(P_19号4様式1!G57&lt;&gt; "",IF(P_19号4様式1!G57&lt;&gt; "-",TEXT(INT(P_19号4様式1!G57),"#,##0"),"-"),"")</f>
        <v/>
      </c>
      <c r="D72" s="23" t="str">
        <f>IF(P_19号4様式1!G57&lt;&gt; "",IF(P_19号4様式1!G57&lt;&gt; "-",IF(VALUE(FIXED(P_19号4様式1!G57,0,TRUE))&lt;&gt;P_19号4様式1!G57,RIGHT(FIXED(P_19号4様式1!G57,3,FALSE),4),""),""),"")</f>
        <v/>
      </c>
      <c r="F72" s="14" t="str">
        <f>IF(P_19号4様式1!J57="","",P_19号4様式1!J57)</f>
        <v/>
      </c>
      <c r="G72" s="15" t="str">
        <f>IF(P_19号4様式1!K57="","",P_19号4様式1!K57)</f>
        <v/>
      </c>
      <c r="H72" s="16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4" t="str">
        <f>IF(P_19号4様式1!O57="","",P_19号4様式1!O57)</f>
        <v/>
      </c>
      <c r="L72" s="15" t="str">
        <f>IF(P_19号4様式1!P57="","",P_19号4様式1!P57)</f>
        <v/>
      </c>
      <c r="M72" s="16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4" t="str">
        <f>IF(P_19号4様式1!T57="","",P_19号4様式1!T57)</f>
        <v/>
      </c>
      <c r="Q72" s="15" t="str">
        <f>IF(P_19号4様式1!U57="","",P_19号4様式1!U57)</f>
        <v/>
      </c>
      <c r="R72" s="16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7" customFormat="1" ht="12" customHeight="1" x14ac:dyDescent="0.15">
      <c r="A73" s="14" t="str">
        <f>IF(P_19号4様式1!E58="","",P_19号4様式1!E58)</f>
        <v/>
      </c>
      <c r="B73" s="15" t="str">
        <f>IF(P_19号4様式1!F58="","",P_19号4様式1!F58)</f>
        <v/>
      </c>
      <c r="C73" s="16" t="str">
        <f>IF(P_19号4様式1!G58&lt;&gt; "",IF(P_19号4様式1!G58&lt;&gt; "-",TEXT(INT(P_19号4様式1!G58),"#,##0"),"-"),"")</f>
        <v/>
      </c>
      <c r="D73" s="23" t="str">
        <f>IF(P_19号4様式1!G58&lt;&gt; "",IF(P_19号4様式1!G58&lt;&gt; "-",IF(VALUE(FIXED(P_19号4様式1!G58,0,TRUE))&lt;&gt;P_19号4様式1!G58,RIGHT(FIXED(P_19号4様式1!G58,3,FALSE),4),""),""),"")</f>
        <v/>
      </c>
      <c r="F73" s="14" t="str">
        <f>IF(P_19号4様式1!J58="","",P_19号4様式1!J58)</f>
        <v/>
      </c>
      <c r="G73" s="15" t="str">
        <f>IF(P_19号4様式1!K58="","",P_19号4様式1!K58)</f>
        <v/>
      </c>
      <c r="H73" s="16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4" t="str">
        <f>IF(P_19号4様式1!O58="","",P_19号4様式1!O58)</f>
        <v/>
      </c>
      <c r="L73" s="15" t="str">
        <f>IF(P_19号4様式1!P58="","",P_19号4様式1!P58)</f>
        <v/>
      </c>
      <c r="M73" s="16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4" t="str">
        <f>IF(P_19号4様式1!T58="","",P_19号4様式1!T58)</f>
        <v/>
      </c>
      <c r="Q73" s="15" t="str">
        <f>IF(P_19号4様式1!U58="","",P_19号4様式1!U58)</f>
        <v/>
      </c>
      <c r="R73" s="16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7" customFormat="1" ht="12" customHeight="1" x14ac:dyDescent="0.15">
      <c r="A74" s="14" t="str">
        <f>IF(P_19号4様式1!E59="","",P_19号4様式1!E59)</f>
        <v/>
      </c>
      <c r="B74" s="15" t="str">
        <f>IF(P_19号4様式1!F59="","",P_19号4様式1!F59)</f>
        <v/>
      </c>
      <c r="C74" s="16" t="str">
        <f>IF(P_19号4様式1!G59&lt;&gt; "",IF(P_19号4様式1!G59&lt;&gt; "-",TEXT(INT(P_19号4様式1!G59),"#,##0"),"-"),"")</f>
        <v/>
      </c>
      <c r="D74" s="23" t="str">
        <f>IF(P_19号4様式1!G59&lt;&gt; "",IF(P_19号4様式1!G59&lt;&gt; "-",IF(VALUE(FIXED(P_19号4様式1!G59,0,TRUE))&lt;&gt;P_19号4様式1!G59,RIGHT(FIXED(P_19号4様式1!G59,3,FALSE),4),""),""),"")</f>
        <v/>
      </c>
      <c r="F74" s="14" t="str">
        <f>IF(P_19号4様式1!J59="","",P_19号4様式1!J59)</f>
        <v/>
      </c>
      <c r="G74" s="15" t="str">
        <f>IF(P_19号4様式1!K59="","",P_19号4様式1!K59)</f>
        <v/>
      </c>
      <c r="H74" s="16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4" t="str">
        <f>IF(P_19号4様式1!O59="","",P_19号4様式1!O59)</f>
        <v/>
      </c>
      <c r="L74" s="15" t="str">
        <f>IF(P_19号4様式1!P59="","",P_19号4様式1!P59)</f>
        <v/>
      </c>
      <c r="M74" s="16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4" t="str">
        <f>IF(P_19号4様式1!T59="","",P_19号4様式1!T59)</f>
        <v/>
      </c>
      <c r="Q74" s="15" t="str">
        <f>IF(P_19号4様式1!U59="","",P_19号4様式1!U59)</f>
        <v/>
      </c>
      <c r="R74" s="16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7" customFormat="1" ht="12" customHeight="1" x14ac:dyDescent="0.15">
      <c r="A75" s="14" t="str">
        <f>IF(P_19号4様式1!E60="","",P_19号4様式1!E60)</f>
        <v/>
      </c>
      <c r="B75" s="15" t="str">
        <f>IF(P_19号4様式1!F60="","",P_19号4様式1!F60)</f>
        <v/>
      </c>
      <c r="C75" s="16" t="str">
        <f>IF(P_19号4様式1!G60&lt;&gt; "",IF(P_19号4様式1!G60&lt;&gt; "-",TEXT(INT(P_19号4様式1!G60),"#,##0"),"-"),"")</f>
        <v/>
      </c>
      <c r="D75" s="23" t="str">
        <f>IF(P_19号4様式1!G60&lt;&gt; "",IF(P_19号4様式1!G60&lt;&gt; "-",IF(VALUE(FIXED(P_19号4様式1!G60,0,TRUE))&lt;&gt;P_19号4様式1!G60,RIGHT(FIXED(P_19号4様式1!G60,3,FALSE),4),""),""),"")</f>
        <v/>
      </c>
      <c r="F75" s="14" t="str">
        <f>IF(P_19号4様式1!J60="","",P_19号4様式1!J60)</f>
        <v/>
      </c>
      <c r="G75" s="15" t="str">
        <f>IF(P_19号4様式1!K60="","",P_19号4様式1!K60)</f>
        <v/>
      </c>
      <c r="H75" s="16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4" t="str">
        <f>IF(P_19号4様式1!O60="","",P_19号4様式1!O60)</f>
        <v/>
      </c>
      <c r="L75" s="15" t="str">
        <f>IF(P_19号4様式1!P60="","",P_19号4様式1!P60)</f>
        <v/>
      </c>
      <c r="M75" s="16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4" t="str">
        <f>IF(P_19号4様式1!T60="","",P_19号4様式1!T60)</f>
        <v/>
      </c>
      <c r="Q75" s="15" t="str">
        <f>IF(P_19号4様式1!U60="","",P_19号4様式1!U60)</f>
        <v/>
      </c>
      <c r="R75" s="16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7" customFormat="1" ht="12" customHeight="1" x14ac:dyDescent="0.15">
      <c r="A76" s="14" t="str">
        <f>IF(P_19号4様式1!E61="","",P_19号4様式1!E61)</f>
        <v/>
      </c>
      <c r="B76" s="15" t="str">
        <f>IF(P_19号4様式1!F61="","",P_19号4様式1!F61)</f>
        <v/>
      </c>
      <c r="C76" s="16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4" t="str">
        <f>IF(P_19号4様式1!J61="","",P_19号4様式1!J61)</f>
        <v/>
      </c>
      <c r="G76" s="15" t="str">
        <f>IF(P_19号4様式1!K61="","",P_19号4様式1!K61)</f>
        <v/>
      </c>
      <c r="H76" s="16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4" t="str">
        <f>IF(P_19号4様式1!O61="","",P_19号4様式1!O61)</f>
        <v/>
      </c>
      <c r="L76" s="15" t="str">
        <f>IF(P_19号4様式1!P61="","",P_19号4様式1!P61)</f>
        <v/>
      </c>
      <c r="M76" s="16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4" t="str">
        <f>IF(P_19号4様式1!T61="","",P_19号4様式1!T61)</f>
        <v/>
      </c>
      <c r="Q76" s="15" t="str">
        <f>IF(P_19号4様式1!U61="","",P_19号4様式1!U61)</f>
        <v/>
      </c>
      <c r="R76" s="16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7" customFormat="1" ht="12" customHeight="1" x14ac:dyDescent="0.15">
      <c r="A77" s="14" t="str">
        <f>IF(P_19号4様式1!E62="","",P_19号4様式1!E62)</f>
        <v/>
      </c>
      <c r="B77" s="15" t="str">
        <f>IF(P_19号4様式1!F62="","",P_19号4様式1!F62)</f>
        <v/>
      </c>
      <c r="C77" s="16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4" t="str">
        <f>IF(P_19号4様式1!J62="","",P_19号4様式1!J62)</f>
        <v/>
      </c>
      <c r="G77" s="15" t="str">
        <f>IF(P_19号4様式1!K62="","",P_19号4様式1!K62)</f>
        <v/>
      </c>
      <c r="H77" s="16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4" t="str">
        <f>IF(P_19号4様式1!O62="","",P_19号4様式1!O62)</f>
        <v/>
      </c>
      <c r="L77" s="15" t="str">
        <f>IF(P_19号4様式1!P62="","",P_19号4様式1!P62)</f>
        <v/>
      </c>
      <c r="M77" s="16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4" t="str">
        <f>IF(P_19号4様式1!T62="","",P_19号4様式1!T62)</f>
        <v/>
      </c>
      <c r="Q77" s="15" t="str">
        <f>IF(P_19号4様式1!U62="","",P_19号4様式1!U62)</f>
        <v/>
      </c>
      <c r="R77" s="16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7" customFormat="1" ht="12" customHeight="1" x14ac:dyDescent="0.15">
      <c r="A78" s="14" t="str">
        <f>IF(P_19号4様式1!E63="","",P_19号4様式1!E63)</f>
        <v/>
      </c>
      <c r="B78" s="15" t="str">
        <f>IF(P_19号4様式1!F63="","",P_19号4様式1!F63)</f>
        <v/>
      </c>
      <c r="C78" s="16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4" t="str">
        <f>IF(P_19号4様式1!J63="","",P_19号4様式1!J63)</f>
        <v/>
      </c>
      <c r="G78" s="15" t="str">
        <f>IF(P_19号4様式1!K63="","",P_19号4様式1!K63)</f>
        <v/>
      </c>
      <c r="H78" s="16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4" t="str">
        <f>IF(P_19号4様式1!O63="","",P_19号4様式1!O63)</f>
        <v/>
      </c>
      <c r="L78" s="15" t="str">
        <f>IF(P_19号4様式1!P63="","",P_19号4様式1!P63)</f>
        <v/>
      </c>
      <c r="M78" s="16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4" t="str">
        <f>IF(P_19号4様式1!T63="","",P_19号4様式1!T63)</f>
        <v/>
      </c>
      <c r="Q78" s="15" t="str">
        <f>IF(P_19号4様式1!U63="","",P_19号4様式1!U63)</f>
        <v/>
      </c>
      <c r="R78" s="16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7" customFormat="1" ht="12" customHeight="1" x14ac:dyDescent="0.15">
      <c r="A79" s="14" t="str">
        <f>IF(P_19号4様式1!E64="","",P_19号4様式1!E64)</f>
        <v/>
      </c>
      <c r="B79" s="15" t="str">
        <f>IF(P_19号4様式1!F64="","",P_19号4様式1!F64)</f>
        <v/>
      </c>
      <c r="C79" s="16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4" t="str">
        <f>IF(P_19号4様式1!J64="","",P_19号4様式1!J64)</f>
        <v/>
      </c>
      <c r="G79" s="15" t="str">
        <f>IF(P_19号4様式1!K64="","",P_19号4様式1!K64)</f>
        <v/>
      </c>
      <c r="H79" s="16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4" t="str">
        <f>IF(P_19号4様式1!O64="","",P_19号4様式1!O64)</f>
        <v/>
      </c>
      <c r="L79" s="15" t="str">
        <f>IF(P_19号4様式1!P64="","",P_19号4様式1!P64)</f>
        <v/>
      </c>
      <c r="M79" s="16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4" t="str">
        <f>IF(P_19号4様式1!T64="","",P_19号4様式1!T64)</f>
        <v/>
      </c>
      <c r="Q79" s="15" t="str">
        <f>IF(P_19号4様式1!U64="","",P_19号4様式1!U64)</f>
        <v/>
      </c>
      <c r="R79" s="16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7" customFormat="1" ht="12" customHeight="1" x14ac:dyDescent="0.15">
      <c r="A80" s="14" t="str">
        <f>IF(P_19号4様式1!E65="","",P_19号4様式1!E65)</f>
        <v/>
      </c>
      <c r="B80" s="15" t="str">
        <f>IF(P_19号4様式1!F65="","",P_19号4様式1!F65)</f>
        <v/>
      </c>
      <c r="C80" s="16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4" t="str">
        <f>IF(P_19号4様式1!J65="","",P_19号4様式1!J65)</f>
        <v/>
      </c>
      <c r="G80" s="15" t="str">
        <f>IF(P_19号4様式1!K65="","",P_19号4様式1!K65)</f>
        <v/>
      </c>
      <c r="H80" s="16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4" t="str">
        <f>IF(P_19号4様式1!O65="","",P_19号4様式1!O65)</f>
        <v/>
      </c>
      <c r="L80" s="15" t="str">
        <f>IF(P_19号4様式1!P65="","",P_19号4様式1!P65)</f>
        <v/>
      </c>
      <c r="M80" s="16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4" t="str">
        <f>IF(P_19号4様式1!T65="","",P_19号4様式1!T65)</f>
        <v/>
      </c>
      <c r="Q80" s="15" t="str">
        <f>IF(P_19号4様式1!U65="","",P_19号4様式1!U65)</f>
        <v/>
      </c>
      <c r="R80" s="16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7" customFormat="1" ht="12" customHeight="1" x14ac:dyDescent="0.15">
      <c r="A81" s="14" t="str">
        <f>IF(P_19号4様式1!E66="","",P_19号4様式1!E66)</f>
        <v/>
      </c>
      <c r="B81" s="15" t="str">
        <f>IF(P_19号4様式1!F66="","",P_19号4様式1!F66)</f>
        <v/>
      </c>
      <c r="C81" s="16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4" t="str">
        <f>IF(P_19号4様式1!J66="","",P_19号4様式1!J66)</f>
        <v/>
      </c>
      <c r="G81" s="15" t="str">
        <f>IF(P_19号4様式1!K66="","",P_19号4様式1!K66)</f>
        <v/>
      </c>
      <c r="H81" s="16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4" t="str">
        <f>IF(P_19号4様式1!O66="","",P_19号4様式1!O66)</f>
        <v/>
      </c>
      <c r="L81" s="15" t="str">
        <f>IF(P_19号4様式1!P66="","",P_19号4様式1!P66)</f>
        <v/>
      </c>
      <c r="M81" s="16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4" t="str">
        <f>IF(P_19号4様式1!T66="","",P_19号4様式1!T66)</f>
        <v/>
      </c>
      <c r="Q81" s="15" t="str">
        <f>IF(P_19号4様式1!U66="","",P_19号4様式1!U66)</f>
        <v/>
      </c>
      <c r="R81" s="16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7" customFormat="1" ht="12" customHeight="1" x14ac:dyDescent="0.15">
      <c r="A82" s="14" t="str">
        <f>IF(P_19号4様式1!E67="","",P_19号4様式1!E67)</f>
        <v/>
      </c>
      <c r="B82" s="15" t="str">
        <f>IF(P_19号4様式1!F67="","",P_19号4様式1!F67)</f>
        <v/>
      </c>
      <c r="C82" s="16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4" t="str">
        <f>IF(P_19号4様式1!J67="","",P_19号4様式1!J67)</f>
        <v/>
      </c>
      <c r="G82" s="15" t="str">
        <f>IF(P_19号4様式1!K67="","",P_19号4様式1!K67)</f>
        <v/>
      </c>
      <c r="H82" s="16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4" t="str">
        <f>IF(P_19号4様式1!O67="","",P_19号4様式1!O67)</f>
        <v/>
      </c>
      <c r="L82" s="15" t="str">
        <f>IF(P_19号4様式1!P67="","",P_19号4様式1!P67)</f>
        <v/>
      </c>
      <c r="M82" s="16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4" t="str">
        <f>IF(P_19号4様式1!T67="","",P_19号4様式1!T67)</f>
        <v/>
      </c>
      <c r="Q82" s="15" t="str">
        <f>IF(P_19号4様式1!U67="","",P_19号4様式1!U67)</f>
        <v/>
      </c>
      <c r="R82" s="16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7" customFormat="1" ht="12" customHeight="1" x14ac:dyDescent="0.15">
      <c r="A83" s="14" t="str">
        <f>IF(P_19号4様式1!E68="","",P_19号4様式1!E68)</f>
        <v/>
      </c>
      <c r="B83" s="15" t="str">
        <f>IF(P_19号4様式1!F68="","",P_19号4様式1!F68)</f>
        <v/>
      </c>
      <c r="C83" s="16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4" t="str">
        <f>IF(P_19号4様式1!J68="","",P_19号4様式1!J68)</f>
        <v/>
      </c>
      <c r="G83" s="15" t="str">
        <f>IF(P_19号4様式1!K68="","",P_19号4様式1!K68)</f>
        <v/>
      </c>
      <c r="H83" s="16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4" t="str">
        <f>IF(P_19号4様式1!O68="","",P_19号4様式1!O68)</f>
        <v/>
      </c>
      <c r="L83" s="15" t="str">
        <f>IF(P_19号4様式1!P68="","",P_19号4様式1!P68)</f>
        <v/>
      </c>
      <c r="M83" s="16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4" t="str">
        <f>IF(P_19号4様式1!T68="","",P_19号4様式1!T68)</f>
        <v/>
      </c>
      <c r="Q83" s="15" t="str">
        <f>IF(P_19号4様式1!U68="","",P_19号4様式1!U68)</f>
        <v/>
      </c>
      <c r="R83" s="16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7" customFormat="1" ht="12" customHeight="1" x14ac:dyDescent="0.15">
      <c r="A84" s="14" t="str">
        <f>IF(P_19号4様式1!E69="","",P_19号4様式1!E69)</f>
        <v/>
      </c>
      <c r="B84" s="15" t="str">
        <f>IF(P_19号4様式1!F69="","",P_19号4様式1!F69)</f>
        <v/>
      </c>
      <c r="C84" s="16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4" t="str">
        <f>IF(P_19号4様式1!J69="","",P_19号4様式1!J69)</f>
        <v/>
      </c>
      <c r="G84" s="15" t="str">
        <f>IF(P_19号4様式1!K69="","",P_19号4様式1!K69)</f>
        <v/>
      </c>
      <c r="H84" s="16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4" t="str">
        <f>IF(P_19号4様式1!O69="","",P_19号4様式1!O69)</f>
        <v/>
      </c>
      <c r="L84" s="15" t="str">
        <f>IF(P_19号4様式1!P69="","",P_19号4様式1!P69)</f>
        <v/>
      </c>
      <c r="M84" s="16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4" t="str">
        <f>IF(P_19号4様式1!T69="","",P_19号4様式1!T69)</f>
        <v/>
      </c>
      <c r="Q84" s="15" t="str">
        <f>IF(P_19号4様式1!U69="","",P_19号4様式1!U69)</f>
        <v/>
      </c>
      <c r="R84" s="16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7" customFormat="1" ht="12" customHeight="1" x14ac:dyDescent="0.15">
      <c r="A85" s="14" t="str">
        <f>IF(P_19号4様式1!E70="","",P_19号4様式1!E70)</f>
        <v/>
      </c>
      <c r="B85" s="15" t="str">
        <f>IF(P_19号4様式1!F70="","",P_19号4様式1!F70)</f>
        <v/>
      </c>
      <c r="C85" s="16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4" t="str">
        <f>IF(P_19号4様式1!J70="","",P_19号4様式1!J70)</f>
        <v/>
      </c>
      <c r="G85" s="15" t="str">
        <f>IF(P_19号4様式1!K70="","",P_19号4様式1!K70)</f>
        <v/>
      </c>
      <c r="H85" s="16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4" t="str">
        <f>IF(P_19号4様式1!O70="","",P_19号4様式1!O70)</f>
        <v/>
      </c>
      <c r="L85" s="15" t="str">
        <f>IF(P_19号4様式1!P70="","",P_19号4様式1!P70)</f>
        <v/>
      </c>
      <c r="M85" s="16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4" t="str">
        <f>IF(P_19号4様式1!T70="","",P_19号4様式1!T70)</f>
        <v/>
      </c>
      <c r="Q85" s="15" t="str">
        <f>IF(P_19号4様式1!U70="","",P_19号4様式1!U70)</f>
        <v/>
      </c>
      <c r="R85" s="16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7" customFormat="1" ht="12" customHeight="1" x14ac:dyDescent="0.15">
      <c r="A86" s="14" t="str">
        <f>IF(P_19号4様式1!E71="","",P_19号4様式1!E71)</f>
        <v/>
      </c>
      <c r="B86" s="15" t="str">
        <f>IF(P_19号4様式1!F71="","",P_19号4様式1!F71)</f>
        <v/>
      </c>
      <c r="C86" s="16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4" t="str">
        <f>IF(P_19号4様式1!J71="","",P_19号4様式1!J71)</f>
        <v/>
      </c>
      <c r="G86" s="15" t="str">
        <f>IF(P_19号4様式1!K71="","",P_19号4様式1!K71)</f>
        <v/>
      </c>
      <c r="H86" s="16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4" t="str">
        <f>IF(P_19号4様式1!O71="","",P_19号4様式1!O71)</f>
        <v/>
      </c>
      <c r="L86" s="15" t="str">
        <f>IF(P_19号4様式1!P71="","",P_19号4様式1!P71)</f>
        <v/>
      </c>
      <c r="M86" s="16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4" t="str">
        <f>IF(P_19号4様式1!T71="","",P_19号4様式1!T71)</f>
        <v/>
      </c>
      <c r="Q86" s="15" t="str">
        <f>IF(P_19号4様式1!U71="","",P_19号4様式1!U71)</f>
        <v/>
      </c>
      <c r="R86" s="16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7" customFormat="1" ht="12" customHeight="1" x14ac:dyDescent="0.15">
      <c r="A87" s="14" t="str">
        <f>IF(P_19号4様式1!E72="","",P_19号4様式1!E72)</f>
        <v/>
      </c>
      <c r="B87" s="15" t="str">
        <f>IF(P_19号4様式1!F72="","",P_19号4様式1!F72)</f>
        <v/>
      </c>
      <c r="C87" s="16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4" t="str">
        <f>IF(P_19号4様式1!J72="","",P_19号4様式1!J72)</f>
        <v/>
      </c>
      <c r="G87" s="15" t="str">
        <f>IF(P_19号4様式1!K72="","",P_19号4様式1!K72)</f>
        <v/>
      </c>
      <c r="H87" s="16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4" t="str">
        <f>IF(P_19号4様式1!O72="","",P_19号4様式1!O72)</f>
        <v/>
      </c>
      <c r="L87" s="15" t="str">
        <f>IF(P_19号4様式1!P72="","",P_19号4様式1!P72)</f>
        <v/>
      </c>
      <c r="M87" s="16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4" t="str">
        <f>IF(P_19号4様式1!T72="","",P_19号4様式1!T72)</f>
        <v/>
      </c>
      <c r="Q87" s="15" t="str">
        <f>IF(P_19号4様式1!U72="","",P_19号4様式1!U72)</f>
        <v/>
      </c>
      <c r="R87" s="16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7" customFormat="1" ht="12" customHeight="1" x14ac:dyDescent="0.15">
      <c r="A88" s="14" t="str">
        <f>IF(P_19号4様式1!E73="","",P_19号4様式1!E73)</f>
        <v/>
      </c>
      <c r="B88" s="15" t="str">
        <f>IF(P_19号4様式1!F73="","",P_19号4様式1!F73)</f>
        <v/>
      </c>
      <c r="C88" s="16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4" t="str">
        <f>IF(P_19号4様式1!J73="","",P_19号4様式1!J73)</f>
        <v/>
      </c>
      <c r="G88" s="15" t="str">
        <f>IF(P_19号4様式1!K73="","",P_19号4様式1!K73)</f>
        <v/>
      </c>
      <c r="H88" s="16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4" t="str">
        <f>IF(P_19号4様式1!O73="","",P_19号4様式1!O73)</f>
        <v/>
      </c>
      <c r="L88" s="15" t="str">
        <f>IF(P_19号4様式1!P73="","",P_19号4様式1!P73)</f>
        <v/>
      </c>
      <c r="M88" s="16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4" t="str">
        <f>IF(P_19号4様式1!T73="","",P_19号4様式1!T73)</f>
        <v/>
      </c>
      <c r="Q88" s="15" t="str">
        <f>IF(P_19号4様式1!U73="","",P_19号4様式1!U73)</f>
        <v/>
      </c>
      <c r="R88" s="16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7" customFormat="1" ht="12" customHeight="1" x14ac:dyDescent="0.15">
      <c r="A89" s="14" t="str">
        <f>IF(P_19号4様式1!E74="","",P_19号4様式1!E74)</f>
        <v/>
      </c>
      <c r="B89" s="15" t="str">
        <f>IF(P_19号4様式1!F74="","",P_19号4様式1!F74)</f>
        <v/>
      </c>
      <c r="C89" s="16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4" t="str">
        <f>IF(P_19号4様式1!J74="","",P_19号4様式1!J74)</f>
        <v/>
      </c>
      <c r="G89" s="15" t="str">
        <f>IF(P_19号4様式1!K74="","",P_19号4様式1!K74)</f>
        <v/>
      </c>
      <c r="H89" s="16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4" t="str">
        <f>IF(P_19号4様式1!O74="","",P_19号4様式1!O74)</f>
        <v/>
      </c>
      <c r="L89" s="15" t="str">
        <f>IF(P_19号4様式1!P74="","",P_19号4様式1!P74)</f>
        <v/>
      </c>
      <c r="M89" s="16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4" t="str">
        <f>IF(P_19号4様式1!T74="","",P_19号4様式1!T74)</f>
        <v/>
      </c>
      <c r="Q89" s="15" t="str">
        <f>IF(P_19号4様式1!U74="","",P_19号4様式1!U74)</f>
        <v/>
      </c>
      <c r="R89" s="16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7" customFormat="1" ht="12" customHeight="1" x14ac:dyDescent="0.15">
      <c r="A90" s="14" t="str">
        <f>IF(P_19号4様式1!E75="","",P_19号4様式1!E75)</f>
        <v/>
      </c>
      <c r="B90" s="15" t="str">
        <f>IF(P_19号4様式1!F75="","",P_19号4様式1!F75)</f>
        <v/>
      </c>
      <c r="C90" s="16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4" t="str">
        <f>IF(P_19号4様式1!J75="","",P_19号4様式1!J75)</f>
        <v/>
      </c>
      <c r="G90" s="15" t="str">
        <f>IF(P_19号4様式1!K75="","",P_19号4様式1!K75)</f>
        <v/>
      </c>
      <c r="H90" s="16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4" t="str">
        <f>IF(P_19号4様式1!O75="","",P_19号4様式1!O75)</f>
        <v/>
      </c>
      <c r="L90" s="15" t="str">
        <f>IF(P_19号4様式1!P75="","",P_19号4様式1!P75)</f>
        <v/>
      </c>
      <c r="M90" s="16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4" t="str">
        <f>IF(P_19号4様式1!T75="","",P_19号4様式1!T75)</f>
        <v/>
      </c>
      <c r="Q90" s="15" t="str">
        <f>IF(P_19号4様式1!U75="","",P_19号4様式1!U75)</f>
        <v/>
      </c>
      <c r="R90" s="16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7" customFormat="1" ht="12" customHeight="1" x14ac:dyDescent="0.15">
      <c r="A91" s="14" t="str">
        <f>IF(P_19号4様式1!E76="","",P_19号4様式1!E76)</f>
        <v/>
      </c>
      <c r="B91" s="15" t="str">
        <f>IF(P_19号4様式1!F76="","",P_19号4様式1!F76)</f>
        <v/>
      </c>
      <c r="C91" s="16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4" t="str">
        <f>IF(P_19号4様式1!J76="","",P_19号4様式1!J76)</f>
        <v/>
      </c>
      <c r="G91" s="15" t="str">
        <f>IF(P_19号4様式1!K76="","",P_19号4様式1!K76)</f>
        <v/>
      </c>
      <c r="H91" s="16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4" t="str">
        <f>IF(P_19号4様式1!O76="","",P_19号4様式1!O76)</f>
        <v/>
      </c>
      <c r="L91" s="15" t="str">
        <f>IF(P_19号4様式1!P76="","",P_19号4様式1!P76)</f>
        <v/>
      </c>
      <c r="M91" s="16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4" t="str">
        <f>IF(P_19号4様式1!T76="","",P_19号4様式1!T76)</f>
        <v/>
      </c>
      <c r="Q91" s="15" t="str">
        <f>IF(P_19号4様式1!U76="","",P_19号4様式1!U76)</f>
        <v/>
      </c>
      <c r="R91" s="16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7" customFormat="1" ht="12" customHeight="1" x14ac:dyDescent="0.15">
      <c r="A92" s="14" t="str">
        <f>IF(P_19号4様式1!E77="","",P_19号4様式1!E77)</f>
        <v/>
      </c>
      <c r="B92" s="15" t="str">
        <f>IF(P_19号4様式1!F77="","",P_19号4様式1!F77)</f>
        <v/>
      </c>
      <c r="C92" s="16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4" t="str">
        <f>IF(P_19号4様式1!J77="","",P_19号4様式1!J77)</f>
        <v/>
      </c>
      <c r="G92" s="15" t="str">
        <f>IF(P_19号4様式1!K77="","",P_19号4様式1!K77)</f>
        <v/>
      </c>
      <c r="H92" s="16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4" t="str">
        <f>IF(P_19号4様式1!O77="","",P_19号4様式1!O77)</f>
        <v/>
      </c>
      <c r="L92" s="15" t="str">
        <f>IF(P_19号4様式1!P77="","",P_19号4様式1!P77)</f>
        <v/>
      </c>
      <c r="M92" s="16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4" t="str">
        <f>IF(P_19号4様式1!T77="","",P_19号4様式1!T77)</f>
        <v/>
      </c>
      <c r="Q92" s="15" t="str">
        <f>IF(P_19号4様式1!U77="","",P_19号4様式1!U77)</f>
        <v/>
      </c>
      <c r="R92" s="16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7" customFormat="1" ht="12" customHeight="1" x14ac:dyDescent="0.15">
      <c r="A93" s="14" t="str">
        <f>IF(P_19号4様式1!E78="","",P_19号4様式1!E78)</f>
        <v/>
      </c>
      <c r="B93" s="15" t="str">
        <f>IF(P_19号4様式1!F78="","",P_19号4様式1!F78)</f>
        <v/>
      </c>
      <c r="C93" s="16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4" t="str">
        <f>IF(P_19号4様式1!J78="","",P_19号4様式1!J78)</f>
        <v/>
      </c>
      <c r="G93" s="15" t="str">
        <f>IF(P_19号4様式1!K78="","",P_19号4様式1!K78)</f>
        <v/>
      </c>
      <c r="H93" s="16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4" t="str">
        <f>IF(P_19号4様式1!O78="","",P_19号4様式1!O78)</f>
        <v/>
      </c>
      <c r="L93" s="15" t="str">
        <f>IF(P_19号4様式1!P78="","",P_19号4様式1!P78)</f>
        <v/>
      </c>
      <c r="M93" s="16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4" t="str">
        <f>IF(P_19号4様式1!T78="","",P_19号4様式1!T78)</f>
        <v/>
      </c>
      <c r="Q93" s="15" t="str">
        <f>IF(P_19号4様式1!U78="","",P_19号4様式1!U78)</f>
        <v/>
      </c>
      <c r="R93" s="16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7" customFormat="1" ht="12" customHeight="1" x14ac:dyDescent="0.15">
      <c r="A94" s="14" t="str">
        <f>IF(P_19号4様式1!E79="","",P_19号4様式1!E79)</f>
        <v/>
      </c>
      <c r="B94" s="15" t="str">
        <f>IF(P_19号4様式1!F79="","",P_19号4様式1!F79)</f>
        <v/>
      </c>
      <c r="C94" s="16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4" t="str">
        <f>IF(P_19号4様式1!J79="","",P_19号4様式1!J79)</f>
        <v/>
      </c>
      <c r="G94" s="15" t="str">
        <f>IF(P_19号4様式1!K79="","",P_19号4様式1!K79)</f>
        <v/>
      </c>
      <c r="H94" s="16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4" t="str">
        <f>IF(P_19号4様式1!O79="","",P_19号4様式1!O79)</f>
        <v/>
      </c>
      <c r="L94" s="15" t="str">
        <f>IF(P_19号4様式1!P79="","",P_19号4様式1!P79)</f>
        <v/>
      </c>
      <c r="M94" s="16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4" t="str">
        <f>IF(P_19号4様式1!T79="","",P_19号4様式1!T79)</f>
        <v/>
      </c>
      <c r="Q94" s="15" t="str">
        <f>IF(P_19号4様式1!U79="","",P_19号4様式1!U79)</f>
        <v/>
      </c>
      <c r="R94" s="16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7" customFormat="1" ht="12" customHeight="1" x14ac:dyDescent="0.15">
      <c r="A95" s="14" t="str">
        <f>IF(P_19号4様式1!E80="","",P_19号4様式1!E80)</f>
        <v/>
      </c>
      <c r="B95" s="15" t="str">
        <f>IF(P_19号4様式1!F80="","",P_19号4様式1!F80)</f>
        <v/>
      </c>
      <c r="C95" s="16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4" t="str">
        <f>IF(P_19号4様式1!J80="","",P_19号4様式1!J80)</f>
        <v/>
      </c>
      <c r="G95" s="15" t="str">
        <f>IF(P_19号4様式1!K80="","",P_19号4様式1!K80)</f>
        <v/>
      </c>
      <c r="H95" s="16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4" t="str">
        <f>IF(P_19号4様式1!O80="","",P_19号4様式1!O80)</f>
        <v/>
      </c>
      <c r="L95" s="15" t="str">
        <f>IF(P_19号4様式1!P80="","",P_19号4様式1!P80)</f>
        <v/>
      </c>
      <c r="M95" s="16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4" t="str">
        <f>IF(P_19号4様式1!T80="","",P_19号4様式1!T80)</f>
        <v/>
      </c>
      <c r="Q95" s="15" t="str">
        <f>IF(P_19号4様式1!U80="","",P_19号4様式1!U80)</f>
        <v/>
      </c>
      <c r="R95" s="16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7" customFormat="1" ht="12" customHeight="1" x14ac:dyDescent="0.15">
      <c r="A96" s="14" t="str">
        <f>IF(P_19号4様式1!E81="","",P_19号4様式1!E81)</f>
        <v/>
      </c>
      <c r="B96" s="15" t="str">
        <f>IF(P_19号4様式1!F81="","",P_19号4様式1!F81)</f>
        <v/>
      </c>
      <c r="C96" s="16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4" t="str">
        <f>IF(P_19号4様式1!J81="","",P_19号4様式1!J81)</f>
        <v/>
      </c>
      <c r="G96" s="15" t="str">
        <f>IF(P_19号4様式1!K81="","",P_19号4様式1!K81)</f>
        <v/>
      </c>
      <c r="H96" s="16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4" t="str">
        <f>IF(P_19号4様式1!O81="","",P_19号4様式1!O81)</f>
        <v/>
      </c>
      <c r="L96" s="15" t="str">
        <f>IF(P_19号4様式1!P81="","",P_19号4様式1!P81)</f>
        <v/>
      </c>
      <c r="M96" s="16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4" t="str">
        <f>IF(P_19号4様式1!T81="","",P_19号4様式1!T81)</f>
        <v/>
      </c>
      <c r="Q96" s="15" t="str">
        <f>IF(P_19号4様式1!U81="","",P_19号4様式1!U81)</f>
        <v/>
      </c>
      <c r="R96" s="16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7" customFormat="1" ht="12" customHeight="1" x14ac:dyDescent="0.15">
      <c r="A97" s="14" t="str">
        <f>IF(P_19号4様式1!E82="","",P_19号4様式1!E82)</f>
        <v/>
      </c>
      <c r="B97" s="15" t="str">
        <f>IF(P_19号4様式1!F82="","",P_19号4様式1!F82)</f>
        <v/>
      </c>
      <c r="C97" s="16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4" t="str">
        <f>IF(P_19号4様式1!J82="","",P_19号4様式1!J82)</f>
        <v/>
      </c>
      <c r="G97" s="15" t="str">
        <f>IF(P_19号4様式1!K82="","",P_19号4様式1!K82)</f>
        <v/>
      </c>
      <c r="H97" s="16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4" t="str">
        <f>IF(P_19号4様式1!O82="","",P_19号4様式1!O82)</f>
        <v/>
      </c>
      <c r="L97" s="15" t="str">
        <f>IF(P_19号4様式1!P82="","",P_19号4様式1!P82)</f>
        <v/>
      </c>
      <c r="M97" s="16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4" t="str">
        <f>IF(P_19号4様式1!T82="","",P_19号4様式1!T82)</f>
        <v/>
      </c>
      <c r="Q97" s="15" t="str">
        <f>IF(P_19号4様式1!U82="","",P_19号4様式1!U82)</f>
        <v/>
      </c>
      <c r="R97" s="16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7" customFormat="1" ht="12" customHeight="1" x14ac:dyDescent="0.15">
      <c r="A98" s="14" t="str">
        <f>IF(P_19号4様式1!E83="","",P_19号4様式1!E83)</f>
        <v/>
      </c>
      <c r="B98" s="15" t="str">
        <f>IF(P_19号4様式1!F83="","",P_19号4様式1!F83)</f>
        <v/>
      </c>
      <c r="C98" s="16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4" t="str">
        <f>IF(P_19号4様式1!J83="","",P_19号4様式1!J83)</f>
        <v/>
      </c>
      <c r="G98" s="15" t="str">
        <f>IF(P_19号4様式1!K83="","",P_19号4様式1!K83)</f>
        <v/>
      </c>
      <c r="H98" s="16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4" t="str">
        <f>IF(P_19号4様式1!O83="","",P_19号4様式1!O83)</f>
        <v/>
      </c>
      <c r="L98" s="15" t="str">
        <f>IF(P_19号4様式1!P83="","",P_19号4様式1!P83)</f>
        <v/>
      </c>
      <c r="M98" s="16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4" t="str">
        <f>IF(P_19号4様式1!T83="","",P_19号4様式1!T83)</f>
        <v/>
      </c>
      <c r="Q98" s="15" t="str">
        <f>IF(P_19号4様式1!U83="","",P_19号4様式1!U83)</f>
        <v/>
      </c>
      <c r="R98" s="16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7" customFormat="1" ht="12" customHeight="1" x14ac:dyDescent="0.15">
      <c r="A99" s="14" t="str">
        <f>IF(P_19号4様式1!E84="","",P_19号4様式1!E84)</f>
        <v/>
      </c>
      <c r="B99" s="15" t="str">
        <f>IF(P_19号4様式1!F84="","",P_19号4様式1!F84)</f>
        <v/>
      </c>
      <c r="C99" s="16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4" t="str">
        <f>IF(P_19号4様式1!J84="","",P_19号4様式1!J84)</f>
        <v/>
      </c>
      <c r="G99" s="15" t="str">
        <f>IF(P_19号4様式1!K84="","",P_19号4様式1!K84)</f>
        <v/>
      </c>
      <c r="H99" s="16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4" t="str">
        <f>IF(P_19号4様式1!O84="","",P_19号4様式1!O84)</f>
        <v/>
      </c>
      <c r="L99" s="15" t="str">
        <f>IF(P_19号4様式1!P84="","",P_19号4様式1!P84)</f>
        <v/>
      </c>
      <c r="M99" s="16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4" t="str">
        <f>IF(P_19号4様式1!T84="","",P_19号4様式1!T84)</f>
        <v/>
      </c>
      <c r="Q99" s="15" t="str">
        <f>IF(P_19号4様式1!U84="","",P_19号4様式1!U84)</f>
        <v/>
      </c>
      <c r="R99" s="16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7" customFormat="1" ht="12" customHeight="1" x14ac:dyDescent="0.15">
      <c r="A100" s="14" t="str">
        <f>IF(P_19号4様式1!E85="","",P_19号4様式1!E85)</f>
        <v/>
      </c>
      <c r="B100" s="15" t="str">
        <f>IF(P_19号4様式1!F85="","",P_19号4様式1!F85)</f>
        <v/>
      </c>
      <c r="C100" s="16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4" t="str">
        <f>IF(P_19号4様式1!J85="","",P_19号4様式1!J85)</f>
        <v/>
      </c>
      <c r="G100" s="15" t="str">
        <f>IF(P_19号4様式1!K85="","",P_19号4様式1!K85)</f>
        <v/>
      </c>
      <c r="H100" s="16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4" t="str">
        <f>IF(P_19号4様式1!O85="","",P_19号4様式1!O85)</f>
        <v/>
      </c>
      <c r="L100" s="15" t="str">
        <f>IF(P_19号4様式1!P85="","",P_19号4様式1!P85)</f>
        <v/>
      </c>
      <c r="M100" s="16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4" t="str">
        <f>IF(P_19号4様式1!T85="","",P_19号4様式1!T85)</f>
        <v/>
      </c>
      <c r="Q100" s="15" t="str">
        <f>IF(P_19号4様式1!U85="","",P_19号4様式1!U85)</f>
        <v/>
      </c>
      <c r="R100" s="16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7" customFormat="1" ht="12" customHeight="1" x14ac:dyDescent="0.15">
      <c r="A101" s="14" t="str">
        <f>IF(P_19号4様式1!E86="","",P_19号4様式1!E86)</f>
        <v/>
      </c>
      <c r="B101" s="15" t="str">
        <f>IF(P_19号4様式1!F86="","",P_19号4様式1!F86)</f>
        <v/>
      </c>
      <c r="C101" s="16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4" t="str">
        <f>IF(P_19号4様式1!J86="","",P_19号4様式1!J86)</f>
        <v/>
      </c>
      <c r="G101" s="15" t="str">
        <f>IF(P_19号4様式1!K86="","",P_19号4様式1!K86)</f>
        <v/>
      </c>
      <c r="H101" s="16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4" t="str">
        <f>IF(P_19号4様式1!O86="","",P_19号4様式1!O86)</f>
        <v/>
      </c>
      <c r="L101" s="15" t="str">
        <f>IF(P_19号4様式1!P86="","",P_19号4様式1!P86)</f>
        <v/>
      </c>
      <c r="M101" s="16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4" t="str">
        <f>IF(P_19号4様式1!T86="","",P_19号4様式1!T86)</f>
        <v/>
      </c>
      <c r="Q101" s="15" t="str">
        <f>IF(P_19号4様式1!U86="","",P_19号4様式1!U86)</f>
        <v/>
      </c>
      <c r="R101" s="16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7" customFormat="1" ht="12" customHeight="1" x14ac:dyDescent="0.15">
      <c r="A102" s="14" t="str">
        <f>IF(P_19号4様式1!E87="","",P_19号4様式1!E87)</f>
        <v/>
      </c>
      <c r="B102" s="15" t="str">
        <f>IF(P_19号4様式1!F87="","",P_19号4様式1!F87)</f>
        <v/>
      </c>
      <c r="C102" s="16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4" t="str">
        <f>IF(P_19号4様式1!J87="","",P_19号4様式1!J87)</f>
        <v/>
      </c>
      <c r="G102" s="15" t="str">
        <f>IF(P_19号4様式1!K87="","",P_19号4様式1!K87)</f>
        <v/>
      </c>
      <c r="H102" s="16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4" t="str">
        <f>IF(P_19号4様式1!O87="","",P_19号4様式1!O87)</f>
        <v/>
      </c>
      <c r="L102" s="15" t="str">
        <f>IF(P_19号4様式1!P87="","",P_19号4様式1!P87)</f>
        <v/>
      </c>
      <c r="M102" s="16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4" t="str">
        <f>IF(P_19号4様式1!T87="","",P_19号4様式1!T87)</f>
        <v/>
      </c>
      <c r="Q102" s="15" t="str">
        <f>IF(P_19号4様式1!U87="","",P_19号4様式1!U87)</f>
        <v/>
      </c>
      <c r="R102" s="16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7" customFormat="1" ht="12" customHeight="1" x14ac:dyDescent="0.15">
      <c r="A103" s="14" t="str">
        <f>IF(P_19号4様式1!E88="","",P_19号4様式1!E88)</f>
        <v/>
      </c>
      <c r="B103" s="15" t="str">
        <f>IF(P_19号4様式1!F88="","",P_19号4様式1!F88)</f>
        <v/>
      </c>
      <c r="C103" s="16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4" t="str">
        <f>IF(P_19号4様式1!J88="","",P_19号4様式1!J88)</f>
        <v/>
      </c>
      <c r="G103" s="15" t="str">
        <f>IF(P_19号4様式1!K88="","",P_19号4様式1!K88)</f>
        <v/>
      </c>
      <c r="H103" s="16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4" t="str">
        <f>IF(P_19号4様式1!O88="","",P_19号4様式1!O88)</f>
        <v/>
      </c>
      <c r="L103" s="15" t="str">
        <f>IF(P_19号4様式1!P88="","",P_19号4様式1!P88)</f>
        <v/>
      </c>
      <c r="M103" s="16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4" t="str">
        <f>IF(P_19号4様式1!T88="","",P_19号4様式1!T88)</f>
        <v/>
      </c>
      <c r="Q103" s="15" t="str">
        <f>IF(P_19号4様式1!U88="","",P_19号4様式1!U88)</f>
        <v/>
      </c>
      <c r="R103" s="16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7" customFormat="1" ht="12" customHeight="1" x14ac:dyDescent="0.15">
      <c r="A104" s="14" t="str">
        <f>IF(P_19号4様式1!E89="","",P_19号4様式1!E89)</f>
        <v/>
      </c>
      <c r="B104" s="15" t="str">
        <f>IF(P_19号4様式1!F89="","",P_19号4様式1!F89)</f>
        <v/>
      </c>
      <c r="C104" s="16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4" t="str">
        <f>IF(P_19号4様式1!J89="","",P_19号4様式1!J89)</f>
        <v/>
      </c>
      <c r="G104" s="15" t="str">
        <f>IF(P_19号4様式1!K89="","",P_19号4様式1!K89)</f>
        <v/>
      </c>
      <c r="H104" s="16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4" t="str">
        <f>IF(P_19号4様式1!O89="","",P_19号4様式1!O89)</f>
        <v/>
      </c>
      <c r="L104" s="15" t="str">
        <f>IF(P_19号4様式1!P89="","",P_19号4様式1!P89)</f>
        <v/>
      </c>
      <c r="M104" s="16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4" t="str">
        <f>IF(P_19号4様式1!T89="","",P_19号4様式1!T89)</f>
        <v/>
      </c>
      <c r="Q104" s="15" t="str">
        <f>IF(P_19号4様式1!U89="","",P_19号4様式1!U89)</f>
        <v/>
      </c>
      <c r="R104" s="16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7" customFormat="1" ht="12" customHeight="1" x14ac:dyDescent="0.15">
      <c r="A105" s="14" t="str">
        <f>IF(P_19号4様式1!E90="","",P_19号4様式1!E90)</f>
        <v/>
      </c>
      <c r="B105" s="15" t="str">
        <f>IF(P_19号4様式1!F90="","",P_19号4様式1!F90)</f>
        <v/>
      </c>
      <c r="C105" s="16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4" t="str">
        <f>IF(P_19号4様式1!J90="","",P_19号4様式1!J90)</f>
        <v/>
      </c>
      <c r="G105" s="15" t="str">
        <f>IF(P_19号4様式1!K90="","",P_19号4様式1!K90)</f>
        <v/>
      </c>
      <c r="H105" s="16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4" t="str">
        <f>IF(P_19号4様式1!O90="","",P_19号4様式1!O90)</f>
        <v/>
      </c>
      <c r="L105" s="15" t="str">
        <f>IF(P_19号4様式1!P90="","",P_19号4様式1!P90)</f>
        <v/>
      </c>
      <c r="M105" s="16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4" t="str">
        <f>IF(P_19号4様式1!T90="","",P_19号4様式1!T90)</f>
        <v/>
      </c>
      <c r="Q105" s="15" t="str">
        <f>IF(P_19号4様式1!U90="","",P_19号4様式1!U90)</f>
        <v/>
      </c>
      <c r="R105" s="16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7" customFormat="1" ht="12" customHeight="1" x14ac:dyDescent="0.15">
      <c r="A106" s="14" t="str">
        <f>IF(P_19号4様式1!E91="","",P_19号4様式1!E91)</f>
        <v/>
      </c>
      <c r="B106" s="15" t="str">
        <f>IF(P_19号4様式1!F91="","",P_19号4様式1!F91)</f>
        <v/>
      </c>
      <c r="C106" s="16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4" t="str">
        <f>IF(P_19号4様式1!J91="","",P_19号4様式1!J91)</f>
        <v/>
      </c>
      <c r="G106" s="15" t="str">
        <f>IF(P_19号4様式1!K91="","",P_19号4様式1!K91)</f>
        <v/>
      </c>
      <c r="H106" s="16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4" t="str">
        <f>IF(P_19号4様式1!O91="","",P_19号4様式1!O91)</f>
        <v/>
      </c>
      <c r="L106" s="15" t="str">
        <f>IF(P_19号4様式1!P91="","",P_19号4様式1!P91)</f>
        <v/>
      </c>
      <c r="M106" s="16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4" t="str">
        <f>IF(P_19号4様式1!T91="","",P_19号4様式1!T91)</f>
        <v/>
      </c>
      <c r="Q106" s="15" t="str">
        <f>IF(P_19号4様式1!U91="","",P_19号4様式1!U91)</f>
        <v/>
      </c>
      <c r="R106" s="16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7" customFormat="1" ht="12" customHeight="1" x14ac:dyDescent="0.15">
      <c r="A107" s="14" t="str">
        <f>IF(P_19号4様式1!E92="","",P_19号4様式1!E92)</f>
        <v/>
      </c>
      <c r="B107" s="15" t="str">
        <f>IF(P_19号4様式1!F92="","",P_19号4様式1!F92)</f>
        <v/>
      </c>
      <c r="C107" s="16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4" t="str">
        <f>IF(P_19号4様式1!J92="","",P_19号4様式1!J92)</f>
        <v/>
      </c>
      <c r="G107" s="15" t="str">
        <f>IF(P_19号4様式1!K92="","",P_19号4様式1!K92)</f>
        <v/>
      </c>
      <c r="H107" s="16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4" t="str">
        <f>IF(P_19号4様式1!O92="","",P_19号4様式1!O92)</f>
        <v/>
      </c>
      <c r="L107" s="15" t="str">
        <f>IF(P_19号4様式1!P92="","",P_19号4様式1!P92)</f>
        <v/>
      </c>
      <c r="M107" s="16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4" t="str">
        <f>IF(P_19号4様式1!T92="","",P_19号4様式1!T92)</f>
        <v/>
      </c>
      <c r="Q107" s="15" t="str">
        <f>IF(P_19号4様式1!U92="","",P_19号4様式1!U92)</f>
        <v/>
      </c>
      <c r="R107" s="16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7" customFormat="1" ht="12" customHeight="1" x14ac:dyDescent="0.15">
      <c r="A108" s="14" t="str">
        <f>IF(P_19号4様式1!E93="","",P_19号4様式1!E93)</f>
        <v/>
      </c>
      <c r="B108" s="15" t="str">
        <f>IF(P_19号4様式1!F93="","",P_19号4様式1!F93)</f>
        <v/>
      </c>
      <c r="C108" s="16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4" t="str">
        <f>IF(P_19号4様式1!J93="","",P_19号4様式1!J93)</f>
        <v/>
      </c>
      <c r="G108" s="15" t="str">
        <f>IF(P_19号4様式1!K93="","",P_19号4様式1!K93)</f>
        <v/>
      </c>
      <c r="H108" s="16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4" t="str">
        <f>IF(P_19号4様式1!O93="","",P_19号4様式1!O93)</f>
        <v/>
      </c>
      <c r="L108" s="15" t="str">
        <f>IF(P_19号4様式1!P93="","",P_19号4様式1!P93)</f>
        <v/>
      </c>
      <c r="M108" s="16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4" t="str">
        <f>IF(P_19号4様式1!T93="","",P_19号4様式1!T93)</f>
        <v/>
      </c>
      <c r="Q108" s="15" t="str">
        <f>IF(P_19号4様式1!U93="","",P_19号4様式1!U93)</f>
        <v/>
      </c>
      <c r="R108" s="16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7" customFormat="1" ht="12" customHeight="1" x14ac:dyDescent="0.15">
      <c r="A109" s="14" t="str">
        <f>IF(P_19号4様式1!E94="","",P_19号4様式1!E94)</f>
        <v/>
      </c>
      <c r="B109" s="15" t="str">
        <f>IF(P_19号4様式1!F94="","",P_19号4様式1!F94)</f>
        <v/>
      </c>
      <c r="C109" s="16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4" t="str">
        <f>IF(P_19号4様式1!J94="","",P_19号4様式1!J94)</f>
        <v/>
      </c>
      <c r="G109" s="15" t="str">
        <f>IF(P_19号4様式1!K94="","",P_19号4様式1!K94)</f>
        <v/>
      </c>
      <c r="H109" s="16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4" t="str">
        <f>IF(P_19号4様式1!O94="","",P_19号4様式1!O94)</f>
        <v/>
      </c>
      <c r="L109" s="15" t="str">
        <f>IF(P_19号4様式1!P94="","",P_19号4様式1!P94)</f>
        <v/>
      </c>
      <c r="M109" s="16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4" t="str">
        <f>IF(P_19号4様式1!T94="","",P_19号4様式1!T94)</f>
        <v/>
      </c>
      <c r="Q109" s="15" t="str">
        <f>IF(P_19号4様式1!U94="","",P_19号4様式1!U94)</f>
        <v/>
      </c>
      <c r="R109" s="16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7" customFormat="1" ht="12" customHeight="1" x14ac:dyDescent="0.15">
      <c r="A110" s="14" t="str">
        <f>IF(P_19号4様式1!E95="","",P_19号4様式1!E95)</f>
        <v/>
      </c>
      <c r="B110" s="15" t="str">
        <f>IF(P_19号4様式1!F95="","",P_19号4様式1!F95)</f>
        <v/>
      </c>
      <c r="C110" s="16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4" t="str">
        <f>IF(P_19号4様式1!J95="","",P_19号4様式1!J95)</f>
        <v/>
      </c>
      <c r="G110" s="15" t="str">
        <f>IF(P_19号4様式1!K95="","",P_19号4様式1!K95)</f>
        <v/>
      </c>
      <c r="H110" s="16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4" t="str">
        <f>IF(P_19号4様式1!O95="","",P_19号4様式1!O95)</f>
        <v/>
      </c>
      <c r="L110" s="15" t="str">
        <f>IF(P_19号4様式1!P95="","",P_19号4様式1!P95)</f>
        <v/>
      </c>
      <c r="M110" s="16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4" t="str">
        <f>IF(P_19号4様式1!T95="","",P_19号4様式1!T95)</f>
        <v/>
      </c>
      <c r="Q110" s="15" t="str">
        <f>IF(P_19号4様式1!U95="","",P_19号4様式1!U95)</f>
        <v/>
      </c>
      <c r="R110" s="16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7" customFormat="1" ht="12" customHeight="1" x14ac:dyDescent="0.15">
      <c r="A111" s="14" t="str">
        <f>IF(P_19号4様式1!E96="","",P_19号4様式1!E96)</f>
        <v/>
      </c>
      <c r="B111" s="15" t="str">
        <f>IF(P_19号4様式1!F96="","",P_19号4様式1!F96)</f>
        <v/>
      </c>
      <c r="C111" s="16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4" t="str">
        <f>IF(P_19号4様式1!J96="","",P_19号4様式1!J96)</f>
        <v/>
      </c>
      <c r="G111" s="15" t="str">
        <f>IF(P_19号4様式1!K96="","",P_19号4様式1!K96)</f>
        <v/>
      </c>
      <c r="H111" s="16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4" t="str">
        <f>IF(P_19号4様式1!O96="","",P_19号4様式1!O96)</f>
        <v/>
      </c>
      <c r="L111" s="15" t="str">
        <f>IF(P_19号4様式1!P96="","",P_19号4様式1!P96)</f>
        <v/>
      </c>
      <c r="M111" s="16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4" t="str">
        <f>IF(P_19号4様式1!T96="","",P_19号4様式1!T96)</f>
        <v/>
      </c>
      <c r="Q111" s="15" t="str">
        <f>IF(P_19号4様式1!U96="","",P_19号4様式1!U96)</f>
        <v/>
      </c>
      <c r="R111" s="16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7" customFormat="1" ht="12" customHeight="1" x14ac:dyDescent="0.15">
      <c r="A112" s="14" t="str">
        <f>IF(P_19号4様式1!E97="","",P_19号4様式1!E97)</f>
        <v/>
      </c>
      <c r="B112" s="15" t="str">
        <f>IF(P_19号4様式1!F97="","",P_19号4様式1!F97)</f>
        <v/>
      </c>
      <c r="C112" s="16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4" t="str">
        <f>IF(P_19号4様式1!J97="","",P_19号4様式1!J97)</f>
        <v/>
      </c>
      <c r="G112" s="15" t="str">
        <f>IF(P_19号4様式1!K97="","",P_19号4様式1!K97)</f>
        <v/>
      </c>
      <c r="H112" s="16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4" t="str">
        <f>IF(P_19号4様式1!O97="","",P_19号4様式1!O97)</f>
        <v/>
      </c>
      <c r="L112" s="15" t="str">
        <f>IF(P_19号4様式1!P97="","",P_19号4様式1!P97)</f>
        <v/>
      </c>
      <c r="M112" s="16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4" t="str">
        <f>IF(P_19号4様式1!T97="","",P_19号4様式1!T97)</f>
        <v/>
      </c>
      <c r="Q112" s="15" t="str">
        <f>IF(P_19号4様式1!U97="","",P_19号4様式1!U97)</f>
        <v/>
      </c>
      <c r="R112" s="16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7" customFormat="1" ht="12" customHeight="1" x14ac:dyDescent="0.15">
      <c r="A113" s="14" t="str">
        <f>IF(P_19号4様式1!E98="","",P_19号4様式1!E98)</f>
        <v/>
      </c>
      <c r="B113" s="15" t="str">
        <f>IF(P_19号4様式1!F98="","",P_19号4様式1!F98)</f>
        <v/>
      </c>
      <c r="C113" s="16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4" t="str">
        <f>IF(P_19号4様式1!J98="","",P_19号4様式1!J98)</f>
        <v/>
      </c>
      <c r="G113" s="15" t="str">
        <f>IF(P_19号4様式1!K98="","",P_19号4様式1!K98)</f>
        <v/>
      </c>
      <c r="H113" s="16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4" t="str">
        <f>IF(P_19号4様式1!O98="","",P_19号4様式1!O98)</f>
        <v/>
      </c>
      <c r="L113" s="15" t="str">
        <f>IF(P_19号4様式1!P98="","",P_19号4様式1!P98)</f>
        <v/>
      </c>
      <c r="M113" s="16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4" t="str">
        <f>IF(P_19号4様式1!T98="","",P_19号4様式1!T98)</f>
        <v/>
      </c>
      <c r="Q113" s="15" t="str">
        <f>IF(P_19号4様式1!U98="","",P_19号4様式1!U98)</f>
        <v/>
      </c>
      <c r="R113" s="16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7" customFormat="1" ht="12" customHeight="1" x14ac:dyDescent="0.15">
      <c r="A114" s="14" t="str">
        <f>IF(P_19号4様式1!E99="","",P_19号4様式1!E99)</f>
        <v/>
      </c>
      <c r="B114" s="15" t="str">
        <f>IF(P_19号4様式1!F99="","",P_19号4様式1!F99)</f>
        <v/>
      </c>
      <c r="C114" s="16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4" t="str">
        <f>IF(P_19号4様式1!J99="","",P_19号4様式1!J99)</f>
        <v/>
      </c>
      <c r="G114" s="15" t="str">
        <f>IF(P_19号4様式1!K99="","",P_19号4様式1!K99)</f>
        <v/>
      </c>
      <c r="H114" s="16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4" t="str">
        <f>IF(P_19号4様式1!O99="","",P_19号4様式1!O99)</f>
        <v/>
      </c>
      <c r="L114" s="15" t="str">
        <f>IF(P_19号4様式1!P99="","",P_19号4様式1!P99)</f>
        <v/>
      </c>
      <c r="M114" s="16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4" t="str">
        <f>IF(P_19号4様式1!T99="","",P_19号4様式1!T99)</f>
        <v/>
      </c>
      <c r="Q114" s="15" t="str">
        <f>IF(P_19号4様式1!U99="","",P_19号4様式1!U99)</f>
        <v/>
      </c>
      <c r="R114" s="16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7" customFormat="1" ht="12" customHeight="1" x14ac:dyDescent="0.15">
      <c r="A115" s="14" t="str">
        <f>IF(P_19号4様式1!E100="","",P_19号4様式1!E100)</f>
        <v/>
      </c>
      <c r="B115" s="15" t="str">
        <f>IF(P_19号4様式1!F100="","",P_19号4様式1!F100)</f>
        <v/>
      </c>
      <c r="C115" s="16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4" t="str">
        <f>IF(P_19号4様式1!J100="","",P_19号4様式1!J100)</f>
        <v/>
      </c>
      <c r="G115" s="15" t="str">
        <f>IF(P_19号4様式1!K100="","",P_19号4様式1!K100)</f>
        <v/>
      </c>
      <c r="H115" s="16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4" t="str">
        <f>IF(P_19号4様式1!O100="","",P_19号4様式1!O100)</f>
        <v/>
      </c>
      <c r="L115" s="15" t="str">
        <f>IF(P_19号4様式1!P100="","",P_19号4様式1!P100)</f>
        <v/>
      </c>
      <c r="M115" s="16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4" t="str">
        <f>IF(P_19号4様式1!T100="","",P_19号4様式1!T100)</f>
        <v/>
      </c>
      <c r="Q115" s="15" t="str">
        <f>IF(P_19号4様式1!U100="","",P_19号4様式1!U100)</f>
        <v/>
      </c>
      <c r="R115" s="16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7" customFormat="1" ht="12" customHeight="1" x14ac:dyDescent="0.15">
      <c r="A116" s="14" t="str">
        <f>IF(P_19号4様式1!E101="","",P_19号4様式1!E101)</f>
        <v/>
      </c>
      <c r="B116" s="15" t="str">
        <f>IF(P_19号4様式1!F101="","",P_19号4様式1!F101)</f>
        <v/>
      </c>
      <c r="C116" s="16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4" t="str">
        <f>IF(P_19号4様式1!J101="","",P_19号4様式1!J101)</f>
        <v/>
      </c>
      <c r="G116" s="15" t="str">
        <f>IF(P_19号4様式1!K101="","",P_19号4様式1!K101)</f>
        <v/>
      </c>
      <c r="H116" s="16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4" t="str">
        <f>IF(P_19号4様式1!O101="","",P_19号4様式1!O101)</f>
        <v/>
      </c>
      <c r="L116" s="15" t="str">
        <f>IF(P_19号4様式1!P101="","",P_19号4様式1!P101)</f>
        <v/>
      </c>
      <c r="M116" s="16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4" t="str">
        <f>IF(P_19号4様式1!T101="","",P_19号4様式1!T101)</f>
        <v/>
      </c>
      <c r="Q116" s="15" t="str">
        <f>IF(P_19号4様式1!U101="","",P_19号4様式1!U101)</f>
        <v/>
      </c>
      <c r="R116" s="16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7" customFormat="1" ht="12" customHeight="1" x14ac:dyDescent="0.15">
      <c r="A117" s="14" t="str">
        <f>IF(P_19号4様式1!E102="","",P_19号4様式1!E102)</f>
        <v/>
      </c>
      <c r="B117" s="15" t="str">
        <f>IF(P_19号4様式1!F102="","",P_19号4様式1!F102)</f>
        <v/>
      </c>
      <c r="C117" s="16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4" t="str">
        <f>IF(P_19号4様式1!J102="","",P_19号4様式1!J102)</f>
        <v/>
      </c>
      <c r="G117" s="15" t="str">
        <f>IF(P_19号4様式1!K102="","",P_19号4様式1!K102)</f>
        <v/>
      </c>
      <c r="H117" s="16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4" t="str">
        <f>IF(P_19号4様式1!O102="","",P_19号4様式1!O102)</f>
        <v/>
      </c>
      <c r="L117" s="15" t="str">
        <f>IF(P_19号4様式1!P102="","",P_19号4様式1!P102)</f>
        <v/>
      </c>
      <c r="M117" s="16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4" t="str">
        <f>IF(P_19号4様式1!T102="","",P_19号4様式1!T102)</f>
        <v/>
      </c>
      <c r="Q117" s="15" t="str">
        <f>IF(P_19号4様式1!U102="","",P_19号4様式1!U102)</f>
        <v/>
      </c>
      <c r="R117" s="16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7" customFormat="1" ht="12" customHeight="1" x14ac:dyDescent="0.15">
      <c r="A118" s="14" t="str">
        <f>IF(P_19号4様式1!E103="","",P_19号4様式1!E103)</f>
        <v/>
      </c>
      <c r="B118" s="15" t="str">
        <f>IF(P_19号4様式1!F103="","",P_19号4様式1!F103)</f>
        <v>合  計</v>
      </c>
      <c r="C118" s="16" t="str">
        <f>IF(P_19号4様式1!G103&lt;&gt; "",TEXT(INT(P_19号4様式1!G103),"#,##0"),"")</f>
        <v/>
      </c>
      <c r="D118" s="23" t="str">
        <f>IF(P_19号4様式1!G103= "","",IF(VALUE(FIXED(P_19号4様式1!G103,0,TRUE))&lt;&gt;P_19号4様式1!G103,RIGHT(FIXED(P_19号4様式1!G103,3,FALSE),4),""))</f>
        <v/>
      </c>
      <c r="F118" s="14" t="str">
        <f>IF(P_19号4様式1!J103="","",P_19号4様式1!J103)</f>
        <v/>
      </c>
      <c r="G118" s="15" t="str">
        <f>IF(P_19号4様式1!K103="","",P_19号4様式1!K103)</f>
        <v>合  計</v>
      </c>
      <c r="H118" s="16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4" t="str">
        <f>IF(P_19号4様式1!O103="","",P_19号4様式1!O103)</f>
        <v/>
      </c>
      <c r="L118" s="15" t="str">
        <f>IF(P_19号4様式1!P103="","",P_19号4様式1!P103)</f>
        <v>合  計</v>
      </c>
      <c r="M118" s="16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4" t="str">
        <f>IF(P_19号4様式1!T103="","",P_19号4様式1!T103)</f>
        <v/>
      </c>
      <c r="Q118" s="15" t="str">
        <f>IF(P_19号4様式1!U103="","",P_19号4様式1!U103)</f>
        <v>合  計</v>
      </c>
      <c r="R118" s="16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3" customFormat="1" ht="8.25" customHeight="1" x14ac:dyDescent="0.15">
      <c r="G119" s="4"/>
      <c r="L119" s="4"/>
      <c r="M119" s="4"/>
      <c r="N119" s="4"/>
    </row>
    <row r="120" spans="1:19" s="3" customFormat="1" ht="9.75" customHeight="1" x14ac:dyDescent="0.15">
      <c r="A120" s="47" t="s">
        <v>7</v>
      </c>
      <c r="B120" s="47"/>
      <c r="C120" s="47"/>
      <c r="D120" s="47"/>
      <c r="E120" s="47"/>
      <c r="F120" s="46" t="str">
        <f>+F$2</f>
        <v>「政党等投票数」のうち、公選法第６８条の３の規定により政党等の有効投票とみなされた投票の状況</v>
      </c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1" t="str">
        <f>P_19号4様式1!A104 &amp; " ページ"</f>
        <v>3 ページ</v>
      </c>
      <c r="S120" s="41"/>
    </row>
    <row r="121" spans="1:19" s="3" customFormat="1" ht="9.75" customHeight="1" x14ac:dyDescent="0.15">
      <c r="A121" s="47"/>
      <c r="B121" s="47"/>
      <c r="C121" s="47"/>
      <c r="D121" s="47"/>
      <c r="E121" s="47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1"/>
      <c r="S121" s="41"/>
    </row>
    <row r="122" spans="1:19" s="3" customFormat="1" ht="14.25" customHeight="1" x14ac:dyDescent="0.15">
      <c r="B122" s="42">
        <f>IF(パラメタシート!B1="","    年  月  日　執行",パラメタシート!B1)</f>
        <v>45858</v>
      </c>
      <c r="C122" s="42"/>
      <c r="D122" s="42"/>
      <c r="E122" s="6"/>
      <c r="F122" s="7"/>
      <c r="G122" s="5"/>
      <c r="H122" s="28"/>
      <c r="I122" s="28"/>
      <c r="J122" s="28"/>
      <c r="K122" s="28"/>
      <c r="L122" s="43" t="str">
        <f>IF(P_19号4様式1!X120="0","即日　開票","翌日　開票")</f>
        <v>即日　開票</v>
      </c>
      <c r="M122" s="43"/>
      <c r="N122" s="43" t="s">
        <v>0</v>
      </c>
      <c r="O122" s="43"/>
      <c r="P122" s="43"/>
      <c r="Q122" s="20" t="str">
        <f>IF(P_19号4様式1!Y104="","     時     分",P_19号4様式1!Y104)</f>
        <v xml:space="preserve">     時     分</v>
      </c>
      <c r="R122" s="44" t="s">
        <v>5</v>
      </c>
      <c r="S122" s="44"/>
    </row>
    <row r="123" spans="1:19" s="3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4"/>
      <c r="F123" s="4"/>
      <c r="G123" s="4"/>
      <c r="L123" s="4"/>
      <c r="M123" s="19" t="s">
        <v>1</v>
      </c>
      <c r="N123" s="43" t="s">
        <v>2</v>
      </c>
      <c r="O123" s="43"/>
      <c r="P123" s="43"/>
      <c r="Q123" s="20">
        <f>IF(P_19号4様式1!Z104="","     時     分",P_19号4様式1!Z104)</f>
        <v>0.195138888888889</v>
      </c>
      <c r="R123" s="44"/>
      <c r="S123" s="44"/>
    </row>
    <row r="124" spans="1:19" s="3" customFormat="1" ht="7.5" customHeight="1" x14ac:dyDescent="0.15">
      <c r="B124" s="4"/>
      <c r="C124" s="4"/>
      <c r="D124" s="4"/>
      <c r="E124" s="4"/>
      <c r="F124" s="9"/>
      <c r="G124" s="10"/>
      <c r="H124" s="5"/>
      <c r="I124" s="5"/>
      <c r="J124" s="5"/>
      <c r="K124" s="5"/>
      <c r="L124" s="4"/>
      <c r="M124" s="4"/>
      <c r="N124" s="4"/>
      <c r="P124" s="8"/>
      <c r="Q124" s="8"/>
      <c r="R124" s="8"/>
    </row>
    <row r="125" spans="1:19" s="11" customFormat="1" ht="19.5" customHeight="1" x14ac:dyDescent="0.15">
      <c r="A125" s="34" t="str">
        <f>IF(P_19号4様式1!C104="","","〔" &amp; P_19号4様式1!C104 &amp; "  " &amp; P_19号4様式1!D104 &amp; "〕")</f>
        <v>〔09  日本誠真会〕</v>
      </c>
      <c r="B125" s="34"/>
      <c r="C125" s="35"/>
      <c r="D125" s="29"/>
      <c r="E125" s="30"/>
      <c r="F125" s="34" t="str">
        <f>IF(P_19号4様式1!H104="","","〔" &amp; P_19号4様式1!H104 &amp; "  " &amp; P_19号4様式1!I104 &amp; "〕")</f>
        <v>〔10  社会民主党〕</v>
      </c>
      <c r="G125" s="34"/>
      <c r="H125" s="35"/>
      <c r="I125" s="29"/>
      <c r="J125" s="31"/>
      <c r="K125" s="34" t="str">
        <f>IF(P_19号4様式1!M104="","","〔" &amp; P_19号4様式1!M104 &amp; "  " &amp; P_19号4様式1!N104 &amp; "〕")</f>
        <v>〔11  れいわ新選組〕</v>
      </c>
      <c r="L125" s="34"/>
      <c r="M125" s="35"/>
      <c r="N125" s="29"/>
      <c r="O125" s="32"/>
      <c r="P125" s="34" t="str">
        <f>IF(P_19号4様式1!R104="","","〔" &amp; P_19号4様式1!R104 &amp; "  " &amp; P_19号4様式1!S104 &amp; "〕")</f>
        <v>〔12  日本改革党〕</v>
      </c>
      <c r="Q125" s="34"/>
      <c r="R125" s="35"/>
      <c r="S125" s="33"/>
    </row>
    <row r="126" spans="1:19" s="13" customFormat="1" ht="18.75" customHeight="1" x14ac:dyDescent="0.15">
      <c r="A126" s="36" t="s">
        <v>3</v>
      </c>
      <c r="B126" s="37"/>
      <c r="C126" s="38" t="s">
        <v>9</v>
      </c>
      <c r="D126" s="39"/>
      <c r="E126" s="12"/>
      <c r="F126" s="36" t="s">
        <v>3</v>
      </c>
      <c r="G126" s="37"/>
      <c r="H126" s="36" t="s">
        <v>9</v>
      </c>
      <c r="I126" s="40"/>
      <c r="J126" s="12"/>
      <c r="K126" s="36" t="s">
        <v>3</v>
      </c>
      <c r="L126" s="37"/>
      <c r="M126" s="36" t="s">
        <v>9</v>
      </c>
      <c r="N126" s="40"/>
      <c r="O126" s="12"/>
      <c r="P126" s="36" t="s">
        <v>3</v>
      </c>
      <c r="Q126" s="37"/>
      <c r="R126" s="36" t="s">
        <v>9</v>
      </c>
      <c r="S126" s="40"/>
    </row>
    <row r="127" spans="1:19" s="17" customFormat="1" ht="12" customHeight="1" x14ac:dyDescent="0.15">
      <c r="A127" s="14" t="str">
        <f>IF(P_19号4様式1!E104="","",P_19号4様式1!E104)</f>
        <v/>
      </c>
      <c r="B127" s="15" t="str">
        <f>IF(P_19号4様式1!F104="","",P_19号4様式1!F104)</f>
        <v/>
      </c>
      <c r="C127" s="16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F127" s="14" t="str">
        <f>IF(P_19号4様式1!J104="","",P_19号4様式1!J104)</f>
        <v/>
      </c>
      <c r="G127" s="15" t="str">
        <f>IF(P_19号4様式1!K104="","",P_19号4様式1!K104)</f>
        <v/>
      </c>
      <c r="H127" s="16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K127" s="14" t="str">
        <f>IF(P_19号4様式1!O104="","",P_19号4様式1!O104)</f>
        <v>01</v>
      </c>
      <c r="L127" s="15" t="str">
        <f>IF(P_19号4様式1!P104="","",P_19号4様式1!P104)</f>
        <v>伊勢崎　賢　治</v>
      </c>
      <c r="M127" s="16" t="str">
        <f>IF(P_19号4様式1!Q104&lt;&gt; "",IF(P_19号4様式1!Q104&lt;&gt; "-",TEXT(INT(P_19号4様式1!Q104),"#,##0"),"-"),"")</f>
        <v>564</v>
      </c>
      <c r="N127" s="23" t="str">
        <f>IF(P_19号4様式1!Q104&lt;&gt; "",IF(P_19号4様式1!Q104&lt;&gt; "-",IF(VALUE(FIXED(P_19号4様式1!Q104,0,TRUE))&lt;&gt;P_19号4様式1!Q104,RIGHT(FIXED(P_19号4様式1!Q104,3,FALSE),4),""),""),"")</f>
        <v>.000</v>
      </c>
      <c r="P127" s="14" t="str">
        <f>IF(P_19号4様式1!T104="","",P_19号4様式1!T104)</f>
        <v/>
      </c>
      <c r="Q127" s="15" t="str">
        <f>IF(P_19号4様式1!U104="","",P_19号4様式1!U104)</f>
        <v/>
      </c>
      <c r="R127" s="16" t="str">
        <f>IF(P_19号4様式1!V104&lt;&gt; "",IF(P_19号4様式1!V104&lt;&gt; "-",TEXT(INT(P_19号4様式1!V104),"#,##0"),"-"),"")</f>
        <v/>
      </c>
      <c r="S127" s="23" t="str">
        <f>IF(P_19号4様式1!V104&lt;&gt; "",IF(P_19号4様式1!V104&lt;&gt; "-",IF(VALUE(FIXED(P_19号4様式1!V104,0,TRUE))&lt;&gt;P_19号4様式1!V104,RIGHT(FIXED(P_19号4様式1!V104,3,FALSE),4),""),""),"")</f>
        <v/>
      </c>
    </row>
    <row r="128" spans="1:19" s="17" customFormat="1" ht="12" customHeight="1" x14ac:dyDescent="0.15">
      <c r="A128" s="14" t="str">
        <f>IF(P_19号4様式1!E105="","",P_19号4様式1!E105)</f>
        <v/>
      </c>
      <c r="B128" s="15" t="str">
        <f>IF(P_19号4様式1!F105="","",P_19号4様式1!F105)</f>
        <v/>
      </c>
      <c r="C128" s="16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4" t="str">
        <f>IF(P_19号4様式1!J105="","",P_19号4様式1!J105)</f>
        <v/>
      </c>
      <c r="G128" s="15" t="str">
        <f>IF(P_19号4様式1!K105="","",P_19号4様式1!K105)</f>
        <v/>
      </c>
      <c r="H128" s="16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4" t="str">
        <f>IF(P_19号4様式1!O105="","",P_19号4様式1!O105)</f>
        <v/>
      </c>
      <c r="L128" s="15" t="str">
        <f>IF(P_19号4様式1!P105="","",P_19号4様式1!P105)</f>
        <v/>
      </c>
      <c r="M128" s="16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4" t="str">
        <f>IF(P_19号4様式1!T105="","",P_19号4様式1!T105)</f>
        <v/>
      </c>
      <c r="Q128" s="15" t="str">
        <f>IF(P_19号4様式1!U105="","",P_19号4様式1!U105)</f>
        <v/>
      </c>
      <c r="R128" s="16" t="str">
        <f>IF(P_19号4様式1!V105&lt;&gt; "",IF(P_19号4様式1!V105&lt;&gt; "-",TEXT(INT(P_19号4様式1!V105),"#,##0"),"-"),"")</f>
        <v/>
      </c>
      <c r="S128" s="23" t="str">
        <f>IF(P_19号4様式1!V105&lt;&gt; "",IF(P_19号4様式1!V105&lt;&gt; "-",IF(VALUE(FIXED(P_19号4様式1!V105,0,TRUE))&lt;&gt;P_19号4様式1!V105,RIGHT(FIXED(P_19号4様式1!V105,3,FALSE),4),""),""),"")</f>
        <v/>
      </c>
    </row>
    <row r="129" spans="1:19" s="17" customFormat="1" ht="12" customHeight="1" x14ac:dyDescent="0.15">
      <c r="A129" s="14" t="str">
        <f>IF(P_19号4様式1!E106="","",P_19号4様式1!E106)</f>
        <v/>
      </c>
      <c r="B129" s="15" t="str">
        <f>IF(P_19号4様式1!F106="","",P_19号4様式1!F106)</f>
        <v/>
      </c>
      <c r="C129" s="16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4" t="str">
        <f>IF(P_19号4様式1!J106="","",P_19号4様式1!J106)</f>
        <v/>
      </c>
      <c r="G129" s="15" t="str">
        <f>IF(P_19号4様式1!K106="","",P_19号4様式1!K106)</f>
        <v/>
      </c>
      <c r="H129" s="16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4" t="str">
        <f>IF(P_19号4様式1!O106="","",P_19号4様式1!O106)</f>
        <v/>
      </c>
      <c r="L129" s="15" t="str">
        <f>IF(P_19号4様式1!P106="","",P_19号4様式1!P106)</f>
        <v/>
      </c>
      <c r="M129" s="16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4" t="str">
        <f>IF(P_19号4様式1!T106="","",P_19号4様式1!T106)</f>
        <v/>
      </c>
      <c r="Q129" s="15" t="str">
        <f>IF(P_19号4様式1!U106="","",P_19号4様式1!U106)</f>
        <v/>
      </c>
      <c r="R129" s="16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7" customFormat="1" ht="12" customHeight="1" x14ac:dyDescent="0.15">
      <c r="A130" s="14" t="str">
        <f>IF(P_19号4様式1!E107="","",P_19号4様式1!E107)</f>
        <v/>
      </c>
      <c r="B130" s="15" t="str">
        <f>IF(P_19号4様式1!F107="","",P_19号4様式1!F107)</f>
        <v/>
      </c>
      <c r="C130" s="16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4" t="str">
        <f>IF(P_19号4様式1!J107="","",P_19号4様式1!J107)</f>
        <v/>
      </c>
      <c r="G130" s="15" t="str">
        <f>IF(P_19号4様式1!K107="","",P_19号4様式1!K107)</f>
        <v/>
      </c>
      <c r="H130" s="16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4" t="str">
        <f>IF(P_19号4様式1!O107="","",P_19号4様式1!O107)</f>
        <v/>
      </c>
      <c r="L130" s="15" t="str">
        <f>IF(P_19号4様式1!P107="","",P_19号4様式1!P107)</f>
        <v/>
      </c>
      <c r="M130" s="16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4" t="str">
        <f>IF(P_19号4様式1!T107="","",P_19号4様式1!T107)</f>
        <v/>
      </c>
      <c r="Q130" s="15" t="str">
        <f>IF(P_19号4様式1!U107="","",P_19号4様式1!U107)</f>
        <v/>
      </c>
      <c r="R130" s="16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7" customFormat="1" ht="12" customHeight="1" x14ac:dyDescent="0.15">
      <c r="A131" s="14" t="str">
        <f>IF(P_19号4様式1!E108="","",P_19号4様式1!E108)</f>
        <v/>
      </c>
      <c r="B131" s="15" t="str">
        <f>IF(P_19号4様式1!F108="","",P_19号4様式1!F108)</f>
        <v/>
      </c>
      <c r="C131" s="16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4" t="str">
        <f>IF(P_19号4様式1!J108="","",P_19号4様式1!J108)</f>
        <v/>
      </c>
      <c r="G131" s="15" t="str">
        <f>IF(P_19号4様式1!K108="","",P_19号4様式1!K108)</f>
        <v/>
      </c>
      <c r="H131" s="16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4" t="str">
        <f>IF(P_19号4様式1!O108="","",P_19号4様式1!O108)</f>
        <v/>
      </c>
      <c r="L131" s="15" t="str">
        <f>IF(P_19号4様式1!P108="","",P_19号4様式1!P108)</f>
        <v/>
      </c>
      <c r="M131" s="16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4" t="str">
        <f>IF(P_19号4様式1!T108="","",P_19号4様式1!T108)</f>
        <v/>
      </c>
      <c r="Q131" s="15" t="str">
        <f>IF(P_19号4様式1!U108="","",P_19号4様式1!U108)</f>
        <v/>
      </c>
      <c r="R131" s="16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7" customFormat="1" ht="12" customHeight="1" x14ac:dyDescent="0.15">
      <c r="A132" s="14" t="str">
        <f>IF(P_19号4様式1!E109="","",P_19号4様式1!E109)</f>
        <v/>
      </c>
      <c r="B132" s="15" t="str">
        <f>IF(P_19号4様式1!F109="","",P_19号4様式1!F109)</f>
        <v/>
      </c>
      <c r="C132" s="16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4" t="str">
        <f>IF(P_19号4様式1!J109="","",P_19号4様式1!J109)</f>
        <v/>
      </c>
      <c r="G132" s="15" t="str">
        <f>IF(P_19号4様式1!K109="","",P_19号4様式1!K109)</f>
        <v/>
      </c>
      <c r="H132" s="16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4" t="str">
        <f>IF(P_19号4様式1!O109="","",P_19号4様式1!O109)</f>
        <v/>
      </c>
      <c r="L132" s="15" t="str">
        <f>IF(P_19号4様式1!P109="","",P_19号4様式1!P109)</f>
        <v/>
      </c>
      <c r="M132" s="16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4" t="str">
        <f>IF(P_19号4様式1!T109="","",P_19号4様式1!T109)</f>
        <v/>
      </c>
      <c r="Q132" s="15" t="str">
        <f>IF(P_19号4様式1!U109="","",P_19号4様式1!U109)</f>
        <v/>
      </c>
      <c r="R132" s="16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7" customFormat="1" ht="12" customHeight="1" x14ac:dyDescent="0.15">
      <c r="A133" s="14" t="str">
        <f>IF(P_19号4様式1!E110="","",P_19号4様式1!E110)</f>
        <v/>
      </c>
      <c r="B133" s="15" t="str">
        <f>IF(P_19号4様式1!F110="","",P_19号4様式1!F110)</f>
        <v/>
      </c>
      <c r="C133" s="16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4" t="str">
        <f>IF(P_19号4様式1!J110="","",P_19号4様式1!J110)</f>
        <v/>
      </c>
      <c r="G133" s="15" t="str">
        <f>IF(P_19号4様式1!K110="","",P_19号4様式1!K110)</f>
        <v/>
      </c>
      <c r="H133" s="16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4" t="str">
        <f>IF(P_19号4様式1!O110="","",P_19号4様式1!O110)</f>
        <v/>
      </c>
      <c r="L133" s="15" t="str">
        <f>IF(P_19号4様式1!P110="","",P_19号4様式1!P110)</f>
        <v/>
      </c>
      <c r="M133" s="16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4" t="str">
        <f>IF(P_19号4様式1!T110="","",P_19号4様式1!T110)</f>
        <v/>
      </c>
      <c r="Q133" s="15" t="str">
        <f>IF(P_19号4様式1!U110="","",P_19号4様式1!U110)</f>
        <v/>
      </c>
      <c r="R133" s="16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7" customFormat="1" ht="12" customHeight="1" x14ac:dyDescent="0.15">
      <c r="A134" s="14" t="str">
        <f>IF(P_19号4様式1!E111="","",P_19号4様式1!E111)</f>
        <v/>
      </c>
      <c r="B134" s="15" t="str">
        <f>IF(P_19号4様式1!F111="","",P_19号4様式1!F111)</f>
        <v/>
      </c>
      <c r="C134" s="16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4" t="str">
        <f>IF(P_19号4様式1!J111="","",P_19号4様式1!J111)</f>
        <v/>
      </c>
      <c r="G134" s="15" t="str">
        <f>IF(P_19号4様式1!K111="","",P_19号4様式1!K111)</f>
        <v/>
      </c>
      <c r="H134" s="16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4" t="str">
        <f>IF(P_19号4様式1!O111="","",P_19号4様式1!O111)</f>
        <v/>
      </c>
      <c r="L134" s="15" t="str">
        <f>IF(P_19号4様式1!P111="","",P_19号4様式1!P111)</f>
        <v/>
      </c>
      <c r="M134" s="16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4" t="str">
        <f>IF(P_19号4様式1!T111="","",P_19号4様式1!T111)</f>
        <v/>
      </c>
      <c r="Q134" s="15" t="str">
        <f>IF(P_19号4様式1!U111="","",P_19号4様式1!U111)</f>
        <v/>
      </c>
      <c r="R134" s="16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7" customFormat="1" ht="12" customHeight="1" x14ac:dyDescent="0.15">
      <c r="A135" s="14" t="str">
        <f>IF(P_19号4様式1!E112="","",P_19号4様式1!E112)</f>
        <v/>
      </c>
      <c r="B135" s="15" t="str">
        <f>IF(P_19号4様式1!F112="","",P_19号4様式1!F112)</f>
        <v/>
      </c>
      <c r="C135" s="16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4" t="str">
        <f>IF(P_19号4様式1!J112="","",P_19号4様式1!J112)</f>
        <v/>
      </c>
      <c r="G135" s="15" t="str">
        <f>IF(P_19号4様式1!K112="","",P_19号4様式1!K112)</f>
        <v/>
      </c>
      <c r="H135" s="16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4" t="str">
        <f>IF(P_19号4様式1!O112="","",P_19号4様式1!O112)</f>
        <v/>
      </c>
      <c r="L135" s="15" t="str">
        <f>IF(P_19号4様式1!P112="","",P_19号4様式1!P112)</f>
        <v/>
      </c>
      <c r="M135" s="16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4" t="str">
        <f>IF(P_19号4様式1!T112="","",P_19号4様式1!T112)</f>
        <v/>
      </c>
      <c r="Q135" s="15" t="str">
        <f>IF(P_19号4様式1!U112="","",P_19号4様式1!U112)</f>
        <v/>
      </c>
      <c r="R135" s="16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7" customFormat="1" ht="12" customHeight="1" x14ac:dyDescent="0.15">
      <c r="A136" s="14" t="str">
        <f>IF(P_19号4様式1!E113="","",P_19号4様式1!E113)</f>
        <v/>
      </c>
      <c r="B136" s="15" t="str">
        <f>IF(P_19号4様式1!F113="","",P_19号4様式1!F113)</f>
        <v/>
      </c>
      <c r="C136" s="16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4" t="str">
        <f>IF(P_19号4様式1!J113="","",P_19号4様式1!J113)</f>
        <v/>
      </c>
      <c r="G136" s="15" t="str">
        <f>IF(P_19号4様式1!K113="","",P_19号4様式1!K113)</f>
        <v/>
      </c>
      <c r="H136" s="16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4" t="str">
        <f>IF(P_19号4様式1!O113="","",P_19号4様式1!O113)</f>
        <v/>
      </c>
      <c r="L136" s="15" t="str">
        <f>IF(P_19号4様式1!P113="","",P_19号4様式1!P113)</f>
        <v/>
      </c>
      <c r="M136" s="16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4" t="str">
        <f>IF(P_19号4様式1!T113="","",P_19号4様式1!T113)</f>
        <v/>
      </c>
      <c r="Q136" s="15" t="str">
        <f>IF(P_19号4様式1!U113="","",P_19号4様式1!U113)</f>
        <v/>
      </c>
      <c r="R136" s="16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7" customFormat="1" ht="12" customHeight="1" x14ac:dyDescent="0.15">
      <c r="A137" s="14" t="str">
        <f>IF(P_19号4様式1!E114="","",P_19号4様式1!E114)</f>
        <v/>
      </c>
      <c r="B137" s="15" t="str">
        <f>IF(P_19号4様式1!F114="","",P_19号4様式1!F114)</f>
        <v/>
      </c>
      <c r="C137" s="16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4" t="str">
        <f>IF(P_19号4様式1!J114="","",P_19号4様式1!J114)</f>
        <v/>
      </c>
      <c r="G137" s="15" t="str">
        <f>IF(P_19号4様式1!K114="","",P_19号4様式1!K114)</f>
        <v/>
      </c>
      <c r="H137" s="16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4" t="str">
        <f>IF(P_19号4様式1!O114="","",P_19号4様式1!O114)</f>
        <v/>
      </c>
      <c r="L137" s="15" t="str">
        <f>IF(P_19号4様式1!P114="","",P_19号4様式1!P114)</f>
        <v/>
      </c>
      <c r="M137" s="16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4" t="str">
        <f>IF(P_19号4様式1!T114="","",P_19号4様式1!T114)</f>
        <v/>
      </c>
      <c r="Q137" s="15" t="str">
        <f>IF(P_19号4様式1!U114="","",P_19号4様式1!U114)</f>
        <v/>
      </c>
      <c r="R137" s="16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7" customFormat="1" ht="12" customHeight="1" x14ac:dyDescent="0.15">
      <c r="A138" s="14" t="str">
        <f>IF(P_19号4様式1!E115="","",P_19号4様式1!E115)</f>
        <v/>
      </c>
      <c r="B138" s="15" t="str">
        <f>IF(P_19号4様式1!F115="","",P_19号4様式1!F115)</f>
        <v/>
      </c>
      <c r="C138" s="16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4" t="str">
        <f>IF(P_19号4様式1!J115="","",P_19号4様式1!J115)</f>
        <v/>
      </c>
      <c r="G138" s="15" t="str">
        <f>IF(P_19号4様式1!K115="","",P_19号4様式1!K115)</f>
        <v/>
      </c>
      <c r="H138" s="16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4" t="str">
        <f>IF(P_19号4様式1!O115="","",P_19号4様式1!O115)</f>
        <v/>
      </c>
      <c r="L138" s="15" t="str">
        <f>IF(P_19号4様式1!P115="","",P_19号4様式1!P115)</f>
        <v/>
      </c>
      <c r="M138" s="16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4" t="str">
        <f>IF(P_19号4様式1!T115="","",P_19号4様式1!T115)</f>
        <v/>
      </c>
      <c r="Q138" s="15" t="str">
        <f>IF(P_19号4様式1!U115="","",P_19号4様式1!U115)</f>
        <v/>
      </c>
      <c r="R138" s="16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7" customFormat="1" ht="12" customHeight="1" x14ac:dyDescent="0.15">
      <c r="A139" s="14" t="str">
        <f>IF(P_19号4様式1!E116="","",P_19号4様式1!E116)</f>
        <v/>
      </c>
      <c r="B139" s="15" t="str">
        <f>IF(P_19号4様式1!F116="","",P_19号4様式1!F116)</f>
        <v/>
      </c>
      <c r="C139" s="16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4" t="str">
        <f>IF(P_19号4様式1!J116="","",P_19号4様式1!J116)</f>
        <v/>
      </c>
      <c r="G139" s="15" t="str">
        <f>IF(P_19号4様式1!K116="","",P_19号4様式1!K116)</f>
        <v/>
      </c>
      <c r="H139" s="16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4" t="str">
        <f>IF(P_19号4様式1!O116="","",P_19号4様式1!O116)</f>
        <v/>
      </c>
      <c r="L139" s="15" t="str">
        <f>IF(P_19号4様式1!P116="","",P_19号4様式1!P116)</f>
        <v/>
      </c>
      <c r="M139" s="16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4" t="str">
        <f>IF(P_19号4様式1!T116="","",P_19号4様式1!T116)</f>
        <v/>
      </c>
      <c r="Q139" s="15" t="str">
        <f>IF(P_19号4様式1!U116="","",P_19号4様式1!U116)</f>
        <v/>
      </c>
      <c r="R139" s="16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7" customFormat="1" ht="12" customHeight="1" x14ac:dyDescent="0.15">
      <c r="A140" s="14" t="str">
        <f>IF(P_19号4様式1!E117="","",P_19号4様式1!E117)</f>
        <v/>
      </c>
      <c r="B140" s="15" t="str">
        <f>IF(P_19号4様式1!F117="","",P_19号4様式1!F117)</f>
        <v/>
      </c>
      <c r="C140" s="16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4" t="str">
        <f>IF(P_19号4様式1!J117="","",P_19号4様式1!J117)</f>
        <v/>
      </c>
      <c r="G140" s="15" t="str">
        <f>IF(P_19号4様式1!K117="","",P_19号4様式1!K117)</f>
        <v/>
      </c>
      <c r="H140" s="16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4" t="str">
        <f>IF(P_19号4様式1!O117="","",P_19号4様式1!O117)</f>
        <v/>
      </c>
      <c r="L140" s="15" t="str">
        <f>IF(P_19号4様式1!P117="","",P_19号4様式1!P117)</f>
        <v/>
      </c>
      <c r="M140" s="16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4" t="str">
        <f>IF(P_19号4様式1!T117="","",P_19号4様式1!T117)</f>
        <v/>
      </c>
      <c r="Q140" s="15" t="str">
        <f>IF(P_19号4様式1!U117="","",P_19号4様式1!U117)</f>
        <v/>
      </c>
      <c r="R140" s="16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7" customFormat="1" ht="12" customHeight="1" x14ac:dyDescent="0.15">
      <c r="A141" s="14" t="str">
        <f>IF(P_19号4様式1!E118="","",P_19号4様式1!E118)</f>
        <v/>
      </c>
      <c r="B141" s="15" t="str">
        <f>IF(P_19号4様式1!F118="","",P_19号4様式1!F118)</f>
        <v/>
      </c>
      <c r="C141" s="16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4" t="str">
        <f>IF(P_19号4様式1!J118="","",P_19号4様式1!J118)</f>
        <v/>
      </c>
      <c r="G141" s="15" t="str">
        <f>IF(P_19号4様式1!K118="","",P_19号4様式1!K118)</f>
        <v/>
      </c>
      <c r="H141" s="16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4" t="str">
        <f>IF(P_19号4様式1!O118="","",P_19号4様式1!O118)</f>
        <v/>
      </c>
      <c r="L141" s="15" t="str">
        <f>IF(P_19号4様式1!P118="","",P_19号4様式1!P118)</f>
        <v/>
      </c>
      <c r="M141" s="16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4" t="str">
        <f>IF(P_19号4様式1!T118="","",P_19号4様式1!T118)</f>
        <v/>
      </c>
      <c r="Q141" s="15" t="str">
        <f>IF(P_19号4様式1!U118="","",P_19号4様式1!U118)</f>
        <v/>
      </c>
      <c r="R141" s="16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7" customFormat="1" ht="12" customHeight="1" x14ac:dyDescent="0.15">
      <c r="A142" s="14" t="str">
        <f>IF(P_19号4様式1!E119="","",P_19号4様式1!E119)</f>
        <v/>
      </c>
      <c r="B142" s="15" t="str">
        <f>IF(P_19号4様式1!F119="","",P_19号4様式1!F119)</f>
        <v/>
      </c>
      <c r="C142" s="16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4" t="str">
        <f>IF(P_19号4様式1!J119="","",P_19号4様式1!J119)</f>
        <v/>
      </c>
      <c r="G142" s="15" t="str">
        <f>IF(P_19号4様式1!K119="","",P_19号4様式1!K119)</f>
        <v/>
      </c>
      <c r="H142" s="16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4" t="str">
        <f>IF(P_19号4様式1!O119="","",P_19号4様式1!O119)</f>
        <v/>
      </c>
      <c r="L142" s="15" t="str">
        <f>IF(P_19号4様式1!P119="","",P_19号4様式1!P119)</f>
        <v/>
      </c>
      <c r="M142" s="16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4" t="str">
        <f>IF(P_19号4様式1!T119="","",P_19号4様式1!T119)</f>
        <v/>
      </c>
      <c r="Q142" s="15" t="str">
        <f>IF(P_19号4様式1!U119="","",P_19号4様式1!U119)</f>
        <v/>
      </c>
      <c r="R142" s="16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7" customFormat="1" ht="12" customHeight="1" x14ac:dyDescent="0.15">
      <c r="A143" s="14" t="str">
        <f>IF(P_19号4様式1!E120="","",P_19号4様式1!E120)</f>
        <v/>
      </c>
      <c r="B143" s="15" t="str">
        <f>IF(P_19号4様式1!F120="","",P_19号4様式1!F120)</f>
        <v/>
      </c>
      <c r="C143" s="16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4" t="str">
        <f>IF(P_19号4様式1!J120="","",P_19号4様式1!J120)</f>
        <v/>
      </c>
      <c r="G143" s="15" t="str">
        <f>IF(P_19号4様式1!K120="","",P_19号4様式1!K120)</f>
        <v/>
      </c>
      <c r="H143" s="16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4" t="str">
        <f>IF(P_19号4様式1!O120="","",P_19号4様式1!O120)</f>
        <v/>
      </c>
      <c r="L143" s="15" t="str">
        <f>IF(P_19号4様式1!P120="","",P_19号4様式1!P120)</f>
        <v/>
      </c>
      <c r="M143" s="16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4" t="str">
        <f>IF(P_19号4様式1!T120="","",P_19号4様式1!T120)</f>
        <v/>
      </c>
      <c r="Q143" s="15" t="str">
        <f>IF(P_19号4様式1!U120="","",P_19号4様式1!U120)</f>
        <v/>
      </c>
      <c r="R143" s="16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7" customFormat="1" ht="12" customHeight="1" x14ac:dyDescent="0.15">
      <c r="A144" s="14" t="str">
        <f>IF(P_19号4様式1!E121="","",P_19号4様式1!E121)</f>
        <v/>
      </c>
      <c r="B144" s="15" t="str">
        <f>IF(P_19号4様式1!F121="","",P_19号4様式1!F121)</f>
        <v/>
      </c>
      <c r="C144" s="16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4" t="str">
        <f>IF(P_19号4様式1!J121="","",P_19号4様式1!J121)</f>
        <v/>
      </c>
      <c r="G144" s="15" t="str">
        <f>IF(P_19号4様式1!K121="","",P_19号4様式1!K121)</f>
        <v/>
      </c>
      <c r="H144" s="16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4" t="str">
        <f>IF(P_19号4様式1!O121="","",P_19号4様式1!O121)</f>
        <v/>
      </c>
      <c r="L144" s="15" t="str">
        <f>IF(P_19号4様式1!P121="","",P_19号4様式1!P121)</f>
        <v/>
      </c>
      <c r="M144" s="16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4" t="str">
        <f>IF(P_19号4様式1!T121="","",P_19号4様式1!T121)</f>
        <v/>
      </c>
      <c r="Q144" s="15" t="str">
        <f>IF(P_19号4様式1!U121="","",P_19号4様式1!U121)</f>
        <v/>
      </c>
      <c r="R144" s="16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7" customFormat="1" ht="12" customHeight="1" x14ac:dyDescent="0.15">
      <c r="A145" s="14" t="str">
        <f>IF(P_19号4様式1!E122="","",P_19号4様式1!E122)</f>
        <v/>
      </c>
      <c r="B145" s="15" t="str">
        <f>IF(P_19号4様式1!F122="","",P_19号4様式1!F122)</f>
        <v/>
      </c>
      <c r="C145" s="16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4" t="str">
        <f>IF(P_19号4様式1!J122="","",P_19号4様式1!J122)</f>
        <v/>
      </c>
      <c r="G145" s="15" t="str">
        <f>IF(P_19号4様式1!K122="","",P_19号4様式1!K122)</f>
        <v/>
      </c>
      <c r="H145" s="16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4" t="str">
        <f>IF(P_19号4様式1!O122="","",P_19号4様式1!O122)</f>
        <v/>
      </c>
      <c r="L145" s="15" t="str">
        <f>IF(P_19号4様式1!P122="","",P_19号4様式1!P122)</f>
        <v/>
      </c>
      <c r="M145" s="16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4" t="str">
        <f>IF(P_19号4様式1!T122="","",P_19号4様式1!T122)</f>
        <v/>
      </c>
      <c r="Q145" s="15" t="str">
        <f>IF(P_19号4様式1!U122="","",P_19号4様式1!U122)</f>
        <v/>
      </c>
      <c r="R145" s="16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7" customFormat="1" ht="12" customHeight="1" x14ac:dyDescent="0.15">
      <c r="A146" s="14" t="str">
        <f>IF(P_19号4様式1!E123="","",P_19号4様式1!E123)</f>
        <v/>
      </c>
      <c r="B146" s="15" t="str">
        <f>IF(P_19号4様式1!F123="","",P_19号4様式1!F123)</f>
        <v/>
      </c>
      <c r="C146" s="16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4" t="str">
        <f>IF(P_19号4様式1!J123="","",P_19号4様式1!J123)</f>
        <v/>
      </c>
      <c r="G146" s="15" t="str">
        <f>IF(P_19号4様式1!K123="","",P_19号4様式1!K123)</f>
        <v/>
      </c>
      <c r="H146" s="16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4" t="str">
        <f>IF(P_19号4様式1!O123="","",P_19号4様式1!O123)</f>
        <v/>
      </c>
      <c r="L146" s="15" t="str">
        <f>IF(P_19号4様式1!P123="","",P_19号4様式1!P123)</f>
        <v/>
      </c>
      <c r="M146" s="16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4" t="str">
        <f>IF(P_19号4様式1!T123="","",P_19号4様式1!T123)</f>
        <v/>
      </c>
      <c r="Q146" s="15" t="str">
        <f>IF(P_19号4様式1!U123="","",P_19号4様式1!U123)</f>
        <v/>
      </c>
      <c r="R146" s="16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7" customFormat="1" ht="12" customHeight="1" x14ac:dyDescent="0.15">
      <c r="A147" s="14" t="str">
        <f>IF(P_19号4様式1!E124="","",P_19号4様式1!E124)</f>
        <v/>
      </c>
      <c r="B147" s="15" t="str">
        <f>IF(P_19号4様式1!F124="","",P_19号4様式1!F124)</f>
        <v/>
      </c>
      <c r="C147" s="16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4" t="str">
        <f>IF(P_19号4様式1!J124="","",P_19号4様式1!J124)</f>
        <v/>
      </c>
      <c r="G147" s="15" t="str">
        <f>IF(P_19号4様式1!K124="","",P_19号4様式1!K124)</f>
        <v/>
      </c>
      <c r="H147" s="16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4" t="str">
        <f>IF(P_19号4様式1!O124="","",P_19号4様式1!O124)</f>
        <v/>
      </c>
      <c r="L147" s="15" t="str">
        <f>IF(P_19号4様式1!P124="","",P_19号4様式1!P124)</f>
        <v/>
      </c>
      <c r="M147" s="16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4" t="str">
        <f>IF(P_19号4様式1!T124="","",P_19号4様式1!T124)</f>
        <v/>
      </c>
      <c r="Q147" s="15" t="str">
        <f>IF(P_19号4様式1!U124="","",P_19号4様式1!U124)</f>
        <v/>
      </c>
      <c r="R147" s="16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7" customFormat="1" ht="12" customHeight="1" x14ac:dyDescent="0.15">
      <c r="A148" s="14" t="str">
        <f>IF(P_19号4様式1!E125="","",P_19号4様式1!E125)</f>
        <v/>
      </c>
      <c r="B148" s="15" t="str">
        <f>IF(P_19号4様式1!F125="","",P_19号4様式1!F125)</f>
        <v/>
      </c>
      <c r="C148" s="16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4" t="str">
        <f>IF(P_19号4様式1!J125="","",P_19号4様式1!J125)</f>
        <v/>
      </c>
      <c r="G148" s="15" t="str">
        <f>IF(P_19号4様式1!K125="","",P_19号4様式1!K125)</f>
        <v/>
      </c>
      <c r="H148" s="16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4" t="str">
        <f>IF(P_19号4様式1!O125="","",P_19号4様式1!O125)</f>
        <v/>
      </c>
      <c r="L148" s="15" t="str">
        <f>IF(P_19号4様式1!P125="","",P_19号4様式1!P125)</f>
        <v/>
      </c>
      <c r="M148" s="16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4" t="str">
        <f>IF(P_19号4様式1!T125="","",P_19号4様式1!T125)</f>
        <v/>
      </c>
      <c r="Q148" s="15" t="str">
        <f>IF(P_19号4様式1!U125="","",P_19号4様式1!U125)</f>
        <v/>
      </c>
      <c r="R148" s="16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7" customFormat="1" ht="12" customHeight="1" x14ac:dyDescent="0.15">
      <c r="A149" s="14" t="str">
        <f>IF(P_19号4様式1!E126="","",P_19号4様式1!E126)</f>
        <v/>
      </c>
      <c r="B149" s="15" t="str">
        <f>IF(P_19号4様式1!F126="","",P_19号4様式1!F126)</f>
        <v/>
      </c>
      <c r="C149" s="16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4" t="str">
        <f>IF(P_19号4様式1!J126="","",P_19号4様式1!J126)</f>
        <v/>
      </c>
      <c r="G149" s="15" t="str">
        <f>IF(P_19号4様式1!K126="","",P_19号4様式1!K126)</f>
        <v/>
      </c>
      <c r="H149" s="16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4" t="str">
        <f>IF(P_19号4様式1!O126="","",P_19号4様式1!O126)</f>
        <v/>
      </c>
      <c r="L149" s="15" t="str">
        <f>IF(P_19号4様式1!P126="","",P_19号4様式1!P126)</f>
        <v/>
      </c>
      <c r="M149" s="16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4" t="str">
        <f>IF(P_19号4様式1!T126="","",P_19号4様式1!T126)</f>
        <v/>
      </c>
      <c r="Q149" s="15" t="str">
        <f>IF(P_19号4様式1!U126="","",P_19号4様式1!U126)</f>
        <v/>
      </c>
      <c r="R149" s="16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7" customFormat="1" ht="12" customHeight="1" x14ac:dyDescent="0.15">
      <c r="A150" s="14" t="str">
        <f>IF(P_19号4様式1!E127="","",P_19号4様式1!E127)</f>
        <v/>
      </c>
      <c r="B150" s="15" t="str">
        <f>IF(P_19号4様式1!F127="","",P_19号4様式1!F127)</f>
        <v/>
      </c>
      <c r="C150" s="16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4" t="str">
        <f>IF(P_19号4様式1!J127="","",P_19号4様式1!J127)</f>
        <v/>
      </c>
      <c r="G150" s="15" t="str">
        <f>IF(P_19号4様式1!K127="","",P_19号4様式1!K127)</f>
        <v/>
      </c>
      <c r="H150" s="16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4" t="str">
        <f>IF(P_19号4様式1!O127="","",P_19号4様式1!O127)</f>
        <v/>
      </c>
      <c r="L150" s="15" t="str">
        <f>IF(P_19号4様式1!P127="","",P_19号4様式1!P127)</f>
        <v/>
      </c>
      <c r="M150" s="16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4" t="str">
        <f>IF(P_19号4様式1!T127="","",P_19号4様式1!T127)</f>
        <v/>
      </c>
      <c r="Q150" s="15" t="str">
        <f>IF(P_19号4様式1!U127="","",P_19号4様式1!U127)</f>
        <v/>
      </c>
      <c r="R150" s="16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7" customFormat="1" ht="12" customHeight="1" x14ac:dyDescent="0.15">
      <c r="A151" s="14" t="str">
        <f>IF(P_19号4様式1!E128="","",P_19号4様式1!E128)</f>
        <v/>
      </c>
      <c r="B151" s="15" t="str">
        <f>IF(P_19号4様式1!F128="","",P_19号4様式1!F128)</f>
        <v/>
      </c>
      <c r="C151" s="16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4" t="str">
        <f>IF(P_19号4様式1!J128="","",P_19号4様式1!J128)</f>
        <v/>
      </c>
      <c r="G151" s="15" t="str">
        <f>IF(P_19号4様式1!K128="","",P_19号4様式1!K128)</f>
        <v/>
      </c>
      <c r="H151" s="16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4" t="str">
        <f>IF(P_19号4様式1!O128="","",P_19号4様式1!O128)</f>
        <v/>
      </c>
      <c r="L151" s="15" t="str">
        <f>IF(P_19号4様式1!P128="","",P_19号4様式1!P128)</f>
        <v/>
      </c>
      <c r="M151" s="16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4" t="str">
        <f>IF(P_19号4様式1!T128="","",P_19号4様式1!T128)</f>
        <v/>
      </c>
      <c r="Q151" s="15" t="str">
        <f>IF(P_19号4様式1!U128="","",P_19号4様式1!U128)</f>
        <v/>
      </c>
      <c r="R151" s="16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7" customFormat="1" ht="12" customHeight="1" x14ac:dyDescent="0.15">
      <c r="A152" s="14" t="str">
        <f>IF(P_19号4様式1!E129="","",P_19号4様式1!E129)</f>
        <v/>
      </c>
      <c r="B152" s="15" t="str">
        <f>IF(P_19号4様式1!F129="","",P_19号4様式1!F129)</f>
        <v/>
      </c>
      <c r="C152" s="16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4" t="str">
        <f>IF(P_19号4様式1!J129="","",P_19号4様式1!J129)</f>
        <v/>
      </c>
      <c r="G152" s="15" t="str">
        <f>IF(P_19号4様式1!K129="","",P_19号4様式1!K129)</f>
        <v/>
      </c>
      <c r="H152" s="16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4" t="str">
        <f>IF(P_19号4様式1!O129="","",P_19号4様式1!O129)</f>
        <v/>
      </c>
      <c r="L152" s="15" t="str">
        <f>IF(P_19号4様式1!P129="","",P_19号4様式1!P129)</f>
        <v/>
      </c>
      <c r="M152" s="16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4" t="str">
        <f>IF(P_19号4様式1!T129="","",P_19号4様式1!T129)</f>
        <v/>
      </c>
      <c r="Q152" s="15" t="str">
        <f>IF(P_19号4様式1!U129="","",P_19号4様式1!U129)</f>
        <v/>
      </c>
      <c r="R152" s="16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7" customFormat="1" ht="12" customHeight="1" x14ac:dyDescent="0.15">
      <c r="A153" s="14" t="str">
        <f>IF(P_19号4様式1!E130="","",P_19号4様式1!E130)</f>
        <v/>
      </c>
      <c r="B153" s="15" t="str">
        <f>IF(P_19号4様式1!F130="","",P_19号4様式1!F130)</f>
        <v/>
      </c>
      <c r="C153" s="16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4" t="str">
        <f>IF(P_19号4様式1!J130="","",P_19号4様式1!J130)</f>
        <v/>
      </c>
      <c r="G153" s="15" t="str">
        <f>IF(P_19号4様式1!K130="","",P_19号4様式1!K130)</f>
        <v/>
      </c>
      <c r="H153" s="16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4" t="str">
        <f>IF(P_19号4様式1!O130="","",P_19号4様式1!O130)</f>
        <v/>
      </c>
      <c r="L153" s="15" t="str">
        <f>IF(P_19号4様式1!P130="","",P_19号4様式1!P130)</f>
        <v/>
      </c>
      <c r="M153" s="16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4" t="str">
        <f>IF(P_19号4様式1!T130="","",P_19号4様式1!T130)</f>
        <v/>
      </c>
      <c r="Q153" s="15" t="str">
        <f>IF(P_19号4様式1!U130="","",P_19号4様式1!U130)</f>
        <v/>
      </c>
      <c r="R153" s="16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7" customFormat="1" ht="12" customHeight="1" x14ac:dyDescent="0.15">
      <c r="A154" s="14" t="str">
        <f>IF(P_19号4様式1!E131="","",P_19号4様式1!E131)</f>
        <v/>
      </c>
      <c r="B154" s="15" t="str">
        <f>IF(P_19号4様式1!F131="","",P_19号4様式1!F131)</f>
        <v/>
      </c>
      <c r="C154" s="16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4" t="str">
        <f>IF(P_19号4様式1!J131="","",P_19号4様式1!J131)</f>
        <v/>
      </c>
      <c r="G154" s="15" t="str">
        <f>IF(P_19号4様式1!K131="","",P_19号4様式1!K131)</f>
        <v/>
      </c>
      <c r="H154" s="16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4" t="str">
        <f>IF(P_19号4様式1!O131="","",P_19号4様式1!O131)</f>
        <v/>
      </c>
      <c r="L154" s="15" t="str">
        <f>IF(P_19号4様式1!P131="","",P_19号4様式1!P131)</f>
        <v/>
      </c>
      <c r="M154" s="16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4" t="str">
        <f>IF(P_19号4様式1!T131="","",P_19号4様式1!T131)</f>
        <v/>
      </c>
      <c r="Q154" s="15" t="str">
        <f>IF(P_19号4様式1!U131="","",P_19号4様式1!U131)</f>
        <v/>
      </c>
      <c r="R154" s="16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7" customFormat="1" ht="12" customHeight="1" x14ac:dyDescent="0.15">
      <c r="A155" s="14" t="str">
        <f>IF(P_19号4様式1!E132="","",P_19号4様式1!E132)</f>
        <v/>
      </c>
      <c r="B155" s="15" t="str">
        <f>IF(P_19号4様式1!F132="","",P_19号4様式1!F132)</f>
        <v/>
      </c>
      <c r="C155" s="16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4" t="str">
        <f>IF(P_19号4様式1!J132="","",P_19号4様式1!J132)</f>
        <v/>
      </c>
      <c r="G155" s="15" t="str">
        <f>IF(P_19号4様式1!K132="","",P_19号4様式1!K132)</f>
        <v/>
      </c>
      <c r="H155" s="16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4" t="str">
        <f>IF(P_19号4様式1!O132="","",P_19号4様式1!O132)</f>
        <v/>
      </c>
      <c r="L155" s="15" t="str">
        <f>IF(P_19号4様式1!P132="","",P_19号4様式1!P132)</f>
        <v/>
      </c>
      <c r="M155" s="16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4" t="str">
        <f>IF(P_19号4様式1!T132="","",P_19号4様式1!T132)</f>
        <v/>
      </c>
      <c r="Q155" s="15" t="str">
        <f>IF(P_19号4様式1!U132="","",P_19号4様式1!U132)</f>
        <v/>
      </c>
      <c r="R155" s="16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7" customFormat="1" ht="12" customHeight="1" x14ac:dyDescent="0.15">
      <c r="A156" s="14" t="str">
        <f>IF(P_19号4様式1!E133="","",P_19号4様式1!E133)</f>
        <v/>
      </c>
      <c r="B156" s="15" t="str">
        <f>IF(P_19号4様式1!F133="","",P_19号4様式1!F133)</f>
        <v/>
      </c>
      <c r="C156" s="16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4" t="str">
        <f>IF(P_19号4様式1!J133="","",P_19号4様式1!J133)</f>
        <v/>
      </c>
      <c r="G156" s="15" t="str">
        <f>IF(P_19号4様式1!K133="","",P_19号4様式1!K133)</f>
        <v/>
      </c>
      <c r="H156" s="16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4" t="str">
        <f>IF(P_19号4様式1!O133="","",P_19号4様式1!O133)</f>
        <v/>
      </c>
      <c r="L156" s="15" t="str">
        <f>IF(P_19号4様式1!P133="","",P_19号4様式1!P133)</f>
        <v/>
      </c>
      <c r="M156" s="16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4" t="str">
        <f>IF(P_19号4様式1!T133="","",P_19号4様式1!T133)</f>
        <v/>
      </c>
      <c r="Q156" s="15" t="str">
        <f>IF(P_19号4様式1!U133="","",P_19号4様式1!U133)</f>
        <v/>
      </c>
      <c r="R156" s="16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7" customFormat="1" ht="12" customHeight="1" x14ac:dyDescent="0.15">
      <c r="A157" s="14" t="str">
        <f>IF(P_19号4様式1!E134="","",P_19号4様式1!E134)</f>
        <v/>
      </c>
      <c r="B157" s="15" t="str">
        <f>IF(P_19号4様式1!F134="","",P_19号4様式1!F134)</f>
        <v/>
      </c>
      <c r="C157" s="16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4" t="str">
        <f>IF(P_19号4様式1!J134="","",P_19号4様式1!J134)</f>
        <v/>
      </c>
      <c r="G157" s="15" t="str">
        <f>IF(P_19号4様式1!K134="","",P_19号4様式1!K134)</f>
        <v/>
      </c>
      <c r="H157" s="16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4" t="str">
        <f>IF(P_19号4様式1!O134="","",P_19号4様式1!O134)</f>
        <v/>
      </c>
      <c r="L157" s="15" t="str">
        <f>IF(P_19号4様式1!P134="","",P_19号4様式1!P134)</f>
        <v/>
      </c>
      <c r="M157" s="16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4" t="str">
        <f>IF(P_19号4様式1!T134="","",P_19号4様式1!T134)</f>
        <v/>
      </c>
      <c r="Q157" s="15" t="str">
        <f>IF(P_19号4様式1!U134="","",P_19号4様式1!U134)</f>
        <v/>
      </c>
      <c r="R157" s="16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7" customFormat="1" ht="12" customHeight="1" x14ac:dyDescent="0.15">
      <c r="A158" s="14" t="str">
        <f>IF(P_19号4様式1!E135="","",P_19号4様式1!E135)</f>
        <v/>
      </c>
      <c r="B158" s="15" t="str">
        <f>IF(P_19号4様式1!F135="","",P_19号4様式1!F135)</f>
        <v/>
      </c>
      <c r="C158" s="16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4" t="str">
        <f>IF(P_19号4様式1!J135="","",P_19号4様式1!J135)</f>
        <v/>
      </c>
      <c r="G158" s="15" t="str">
        <f>IF(P_19号4様式1!K135="","",P_19号4様式1!K135)</f>
        <v/>
      </c>
      <c r="H158" s="16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4" t="str">
        <f>IF(P_19号4様式1!O135="","",P_19号4様式1!O135)</f>
        <v/>
      </c>
      <c r="L158" s="15" t="str">
        <f>IF(P_19号4様式1!P135="","",P_19号4様式1!P135)</f>
        <v/>
      </c>
      <c r="M158" s="16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4" t="str">
        <f>IF(P_19号4様式1!T135="","",P_19号4様式1!T135)</f>
        <v/>
      </c>
      <c r="Q158" s="15" t="str">
        <f>IF(P_19号4様式1!U135="","",P_19号4様式1!U135)</f>
        <v/>
      </c>
      <c r="R158" s="16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7" customFormat="1" ht="12" customHeight="1" x14ac:dyDescent="0.15">
      <c r="A159" s="14" t="str">
        <f>IF(P_19号4様式1!E136="","",P_19号4様式1!E136)</f>
        <v/>
      </c>
      <c r="B159" s="15" t="str">
        <f>IF(P_19号4様式1!F136="","",P_19号4様式1!F136)</f>
        <v/>
      </c>
      <c r="C159" s="16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4" t="str">
        <f>IF(P_19号4様式1!J136="","",P_19号4様式1!J136)</f>
        <v/>
      </c>
      <c r="G159" s="15" t="str">
        <f>IF(P_19号4様式1!K136="","",P_19号4様式1!K136)</f>
        <v/>
      </c>
      <c r="H159" s="16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4" t="str">
        <f>IF(P_19号4様式1!O136="","",P_19号4様式1!O136)</f>
        <v/>
      </c>
      <c r="L159" s="15" t="str">
        <f>IF(P_19号4様式1!P136="","",P_19号4様式1!P136)</f>
        <v/>
      </c>
      <c r="M159" s="16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4" t="str">
        <f>IF(P_19号4様式1!T136="","",P_19号4様式1!T136)</f>
        <v/>
      </c>
      <c r="Q159" s="15" t="str">
        <f>IF(P_19号4様式1!U136="","",P_19号4様式1!U136)</f>
        <v/>
      </c>
      <c r="R159" s="16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7" customFormat="1" ht="12" customHeight="1" x14ac:dyDescent="0.15">
      <c r="A160" s="14" t="str">
        <f>IF(P_19号4様式1!E137="","",P_19号4様式1!E137)</f>
        <v/>
      </c>
      <c r="B160" s="15" t="str">
        <f>IF(P_19号4様式1!F137="","",P_19号4様式1!F137)</f>
        <v/>
      </c>
      <c r="C160" s="16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4" t="str">
        <f>IF(P_19号4様式1!J137="","",P_19号4様式1!J137)</f>
        <v/>
      </c>
      <c r="G160" s="15" t="str">
        <f>IF(P_19号4様式1!K137="","",P_19号4様式1!K137)</f>
        <v/>
      </c>
      <c r="H160" s="16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4" t="str">
        <f>IF(P_19号4様式1!O137="","",P_19号4様式1!O137)</f>
        <v/>
      </c>
      <c r="L160" s="15" t="str">
        <f>IF(P_19号4様式1!P137="","",P_19号4様式1!P137)</f>
        <v/>
      </c>
      <c r="M160" s="16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4" t="str">
        <f>IF(P_19号4様式1!T137="","",P_19号4様式1!T137)</f>
        <v/>
      </c>
      <c r="Q160" s="15" t="str">
        <f>IF(P_19号4様式1!U137="","",P_19号4様式1!U137)</f>
        <v/>
      </c>
      <c r="R160" s="16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7" customFormat="1" ht="12" customHeight="1" x14ac:dyDescent="0.15">
      <c r="A161" s="14" t="str">
        <f>IF(P_19号4様式1!E138="","",P_19号4様式1!E138)</f>
        <v/>
      </c>
      <c r="B161" s="15" t="str">
        <f>IF(P_19号4様式1!F138="","",P_19号4様式1!F138)</f>
        <v/>
      </c>
      <c r="C161" s="16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4" t="str">
        <f>IF(P_19号4様式1!J138="","",P_19号4様式1!J138)</f>
        <v/>
      </c>
      <c r="G161" s="15" t="str">
        <f>IF(P_19号4様式1!K138="","",P_19号4様式1!K138)</f>
        <v/>
      </c>
      <c r="H161" s="16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4" t="str">
        <f>IF(P_19号4様式1!O138="","",P_19号4様式1!O138)</f>
        <v/>
      </c>
      <c r="L161" s="15" t="str">
        <f>IF(P_19号4様式1!P138="","",P_19号4様式1!P138)</f>
        <v/>
      </c>
      <c r="M161" s="16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4" t="str">
        <f>IF(P_19号4様式1!T138="","",P_19号4様式1!T138)</f>
        <v/>
      </c>
      <c r="Q161" s="15" t="str">
        <f>IF(P_19号4様式1!U138="","",P_19号4様式1!U138)</f>
        <v/>
      </c>
      <c r="R161" s="16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7" customFormat="1" ht="12" customHeight="1" x14ac:dyDescent="0.15">
      <c r="A162" s="14" t="str">
        <f>IF(P_19号4様式1!E139="","",P_19号4様式1!E139)</f>
        <v/>
      </c>
      <c r="B162" s="15" t="str">
        <f>IF(P_19号4様式1!F139="","",P_19号4様式1!F139)</f>
        <v/>
      </c>
      <c r="C162" s="16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4" t="str">
        <f>IF(P_19号4様式1!J139="","",P_19号4様式1!J139)</f>
        <v/>
      </c>
      <c r="G162" s="15" t="str">
        <f>IF(P_19号4様式1!K139="","",P_19号4様式1!K139)</f>
        <v/>
      </c>
      <c r="H162" s="16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4" t="str">
        <f>IF(P_19号4様式1!O139="","",P_19号4様式1!O139)</f>
        <v/>
      </c>
      <c r="L162" s="15" t="str">
        <f>IF(P_19号4様式1!P139="","",P_19号4様式1!P139)</f>
        <v/>
      </c>
      <c r="M162" s="16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4" t="str">
        <f>IF(P_19号4様式1!T139="","",P_19号4様式1!T139)</f>
        <v/>
      </c>
      <c r="Q162" s="15" t="str">
        <f>IF(P_19号4様式1!U139="","",P_19号4様式1!U139)</f>
        <v/>
      </c>
      <c r="R162" s="16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7" customFormat="1" ht="12" customHeight="1" x14ac:dyDescent="0.15">
      <c r="A163" s="14" t="str">
        <f>IF(P_19号4様式1!E140="","",P_19号4様式1!E140)</f>
        <v/>
      </c>
      <c r="B163" s="15" t="str">
        <f>IF(P_19号4様式1!F140="","",P_19号4様式1!F140)</f>
        <v/>
      </c>
      <c r="C163" s="16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4" t="str">
        <f>IF(P_19号4様式1!J140="","",P_19号4様式1!J140)</f>
        <v/>
      </c>
      <c r="G163" s="15" t="str">
        <f>IF(P_19号4様式1!K140="","",P_19号4様式1!K140)</f>
        <v/>
      </c>
      <c r="H163" s="16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4" t="str">
        <f>IF(P_19号4様式1!O140="","",P_19号4様式1!O140)</f>
        <v/>
      </c>
      <c r="L163" s="15" t="str">
        <f>IF(P_19号4様式1!P140="","",P_19号4様式1!P140)</f>
        <v/>
      </c>
      <c r="M163" s="16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4" t="str">
        <f>IF(P_19号4様式1!T140="","",P_19号4様式1!T140)</f>
        <v/>
      </c>
      <c r="Q163" s="15" t="str">
        <f>IF(P_19号4様式1!U140="","",P_19号4様式1!U140)</f>
        <v/>
      </c>
      <c r="R163" s="16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7" customFormat="1" ht="12" customHeight="1" x14ac:dyDescent="0.15">
      <c r="A164" s="14" t="str">
        <f>IF(P_19号4様式1!E141="","",P_19号4様式1!E141)</f>
        <v/>
      </c>
      <c r="B164" s="15" t="str">
        <f>IF(P_19号4様式1!F141="","",P_19号4様式1!F141)</f>
        <v/>
      </c>
      <c r="C164" s="16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4" t="str">
        <f>IF(P_19号4様式1!J141="","",P_19号4様式1!J141)</f>
        <v/>
      </c>
      <c r="G164" s="15" t="str">
        <f>IF(P_19号4様式1!K141="","",P_19号4様式1!K141)</f>
        <v/>
      </c>
      <c r="H164" s="16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4" t="str">
        <f>IF(P_19号4様式1!O141="","",P_19号4様式1!O141)</f>
        <v/>
      </c>
      <c r="L164" s="15" t="str">
        <f>IF(P_19号4様式1!P141="","",P_19号4様式1!P141)</f>
        <v/>
      </c>
      <c r="M164" s="16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4" t="str">
        <f>IF(P_19号4様式1!T141="","",P_19号4様式1!T141)</f>
        <v/>
      </c>
      <c r="Q164" s="15" t="str">
        <f>IF(P_19号4様式1!U141="","",P_19号4様式1!U141)</f>
        <v/>
      </c>
      <c r="R164" s="16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7" customFormat="1" ht="12" customHeight="1" x14ac:dyDescent="0.15">
      <c r="A165" s="14" t="str">
        <f>IF(P_19号4様式1!E142="","",P_19号4様式1!E142)</f>
        <v/>
      </c>
      <c r="B165" s="15" t="str">
        <f>IF(P_19号4様式1!F142="","",P_19号4様式1!F142)</f>
        <v/>
      </c>
      <c r="C165" s="16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4" t="str">
        <f>IF(P_19号4様式1!J142="","",P_19号4様式1!J142)</f>
        <v/>
      </c>
      <c r="G165" s="15" t="str">
        <f>IF(P_19号4様式1!K142="","",P_19号4様式1!K142)</f>
        <v/>
      </c>
      <c r="H165" s="16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4" t="str">
        <f>IF(P_19号4様式1!O142="","",P_19号4様式1!O142)</f>
        <v/>
      </c>
      <c r="L165" s="15" t="str">
        <f>IF(P_19号4様式1!P142="","",P_19号4様式1!P142)</f>
        <v/>
      </c>
      <c r="M165" s="16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4" t="str">
        <f>IF(P_19号4様式1!T142="","",P_19号4様式1!T142)</f>
        <v/>
      </c>
      <c r="Q165" s="15" t="str">
        <f>IF(P_19号4様式1!U142="","",P_19号4様式1!U142)</f>
        <v/>
      </c>
      <c r="R165" s="16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7" customFormat="1" ht="12" customHeight="1" x14ac:dyDescent="0.15">
      <c r="A166" s="14" t="str">
        <f>IF(P_19号4様式1!E143="","",P_19号4様式1!E143)</f>
        <v/>
      </c>
      <c r="B166" s="15" t="str">
        <f>IF(P_19号4様式1!F143="","",P_19号4様式1!F143)</f>
        <v/>
      </c>
      <c r="C166" s="16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4" t="str">
        <f>IF(P_19号4様式1!J143="","",P_19号4様式1!J143)</f>
        <v/>
      </c>
      <c r="G166" s="15" t="str">
        <f>IF(P_19号4様式1!K143="","",P_19号4様式1!K143)</f>
        <v/>
      </c>
      <c r="H166" s="16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4" t="str">
        <f>IF(P_19号4様式1!O143="","",P_19号4様式1!O143)</f>
        <v/>
      </c>
      <c r="L166" s="15" t="str">
        <f>IF(P_19号4様式1!P143="","",P_19号4様式1!P143)</f>
        <v/>
      </c>
      <c r="M166" s="16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4" t="str">
        <f>IF(P_19号4様式1!T143="","",P_19号4様式1!T143)</f>
        <v/>
      </c>
      <c r="Q166" s="15" t="str">
        <f>IF(P_19号4様式1!U143="","",P_19号4様式1!U143)</f>
        <v/>
      </c>
      <c r="R166" s="16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7" customFormat="1" ht="12" customHeight="1" x14ac:dyDescent="0.15">
      <c r="A167" s="14" t="str">
        <f>IF(P_19号4様式1!E144="","",P_19号4様式1!E144)</f>
        <v/>
      </c>
      <c r="B167" s="15" t="str">
        <f>IF(P_19号4様式1!F144="","",P_19号4様式1!F144)</f>
        <v/>
      </c>
      <c r="C167" s="16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4" t="str">
        <f>IF(P_19号4様式1!J144="","",P_19号4様式1!J144)</f>
        <v/>
      </c>
      <c r="G167" s="15" t="str">
        <f>IF(P_19号4様式1!K144="","",P_19号4様式1!K144)</f>
        <v/>
      </c>
      <c r="H167" s="16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4" t="str">
        <f>IF(P_19号4様式1!O144="","",P_19号4様式1!O144)</f>
        <v/>
      </c>
      <c r="L167" s="15" t="str">
        <f>IF(P_19号4様式1!P144="","",P_19号4様式1!P144)</f>
        <v/>
      </c>
      <c r="M167" s="16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4" t="str">
        <f>IF(P_19号4様式1!T144="","",P_19号4様式1!T144)</f>
        <v/>
      </c>
      <c r="Q167" s="15" t="str">
        <f>IF(P_19号4様式1!U144="","",P_19号4様式1!U144)</f>
        <v/>
      </c>
      <c r="R167" s="16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7" customFormat="1" ht="12" customHeight="1" x14ac:dyDescent="0.15">
      <c r="A168" s="14" t="str">
        <f>IF(P_19号4様式1!E145="","",P_19号4様式1!E145)</f>
        <v/>
      </c>
      <c r="B168" s="15" t="str">
        <f>IF(P_19号4様式1!F145="","",P_19号4様式1!F145)</f>
        <v/>
      </c>
      <c r="C168" s="16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4" t="str">
        <f>IF(P_19号4様式1!J145="","",P_19号4様式1!J145)</f>
        <v/>
      </c>
      <c r="G168" s="15" t="str">
        <f>IF(P_19号4様式1!K145="","",P_19号4様式1!K145)</f>
        <v/>
      </c>
      <c r="H168" s="16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4" t="str">
        <f>IF(P_19号4様式1!O145="","",P_19号4様式1!O145)</f>
        <v/>
      </c>
      <c r="L168" s="15" t="str">
        <f>IF(P_19号4様式1!P145="","",P_19号4様式1!P145)</f>
        <v/>
      </c>
      <c r="M168" s="16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4" t="str">
        <f>IF(P_19号4様式1!T145="","",P_19号4様式1!T145)</f>
        <v/>
      </c>
      <c r="Q168" s="15" t="str">
        <f>IF(P_19号4様式1!U145="","",P_19号4様式1!U145)</f>
        <v/>
      </c>
      <c r="R168" s="16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7" customFormat="1" ht="12" customHeight="1" x14ac:dyDescent="0.15">
      <c r="A169" s="14" t="str">
        <f>IF(P_19号4様式1!E146="","",P_19号4様式1!E146)</f>
        <v/>
      </c>
      <c r="B169" s="15" t="str">
        <f>IF(P_19号4様式1!F146="","",P_19号4様式1!F146)</f>
        <v/>
      </c>
      <c r="C169" s="16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4" t="str">
        <f>IF(P_19号4様式1!J146="","",P_19号4様式1!J146)</f>
        <v/>
      </c>
      <c r="G169" s="15" t="str">
        <f>IF(P_19号4様式1!K146="","",P_19号4様式1!K146)</f>
        <v/>
      </c>
      <c r="H169" s="16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4" t="str">
        <f>IF(P_19号4様式1!O146="","",P_19号4様式1!O146)</f>
        <v/>
      </c>
      <c r="L169" s="15" t="str">
        <f>IF(P_19号4様式1!P146="","",P_19号4様式1!P146)</f>
        <v/>
      </c>
      <c r="M169" s="16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4" t="str">
        <f>IF(P_19号4様式1!T146="","",P_19号4様式1!T146)</f>
        <v/>
      </c>
      <c r="Q169" s="15" t="str">
        <f>IF(P_19号4様式1!U146="","",P_19号4様式1!U146)</f>
        <v/>
      </c>
      <c r="R169" s="16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7" customFormat="1" ht="12" customHeight="1" x14ac:dyDescent="0.15">
      <c r="A170" s="14" t="str">
        <f>IF(P_19号4様式1!E147="","",P_19号4様式1!E147)</f>
        <v/>
      </c>
      <c r="B170" s="15" t="str">
        <f>IF(P_19号4様式1!F147="","",P_19号4様式1!F147)</f>
        <v/>
      </c>
      <c r="C170" s="16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4" t="str">
        <f>IF(P_19号4様式1!J147="","",P_19号4様式1!J147)</f>
        <v/>
      </c>
      <c r="G170" s="15" t="str">
        <f>IF(P_19号4様式1!K147="","",P_19号4様式1!K147)</f>
        <v/>
      </c>
      <c r="H170" s="16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4" t="str">
        <f>IF(P_19号4様式1!O147="","",P_19号4様式1!O147)</f>
        <v/>
      </c>
      <c r="L170" s="15" t="str">
        <f>IF(P_19号4様式1!P147="","",P_19号4様式1!P147)</f>
        <v/>
      </c>
      <c r="M170" s="16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4" t="str">
        <f>IF(P_19号4様式1!T147="","",P_19号4様式1!T147)</f>
        <v/>
      </c>
      <c r="Q170" s="15" t="str">
        <f>IF(P_19号4様式1!U147="","",P_19号4様式1!U147)</f>
        <v/>
      </c>
      <c r="R170" s="16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7" customFormat="1" ht="12" customHeight="1" x14ac:dyDescent="0.15">
      <c r="A171" s="14" t="str">
        <f>IF(P_19号4様式1!E148="","",P_19号4様式1!E148)</f>
        <v/>
      </c>
      <c r="B171" s="15" t="str">
        <f>IF(P_19号4様式1!F148="","",P_19号4様式1!F148)</f>
        <v/>
      </c>
      <c r="C171" s="16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4" t="str">
        <f>IF(P_19号4様式1!J148="","",P_19号4様式1!J148)</f>
        <v/>
      </c>
      <c r="G171" s="15" t="str">
        <f>IF(P_19号4様式1!K148="","",P_19号4様式1!K148)</f>
        <v/>
      </c>
      <c r="H171" s="16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4" t="str">
        <f>IF(P_19号4様式1!O148="","",P_19号4様式1!O148)</f>
        <v/>
      </c>
      <c r="L171" s="15" t="str">
        <f>IF(P_19号4様式1!P148="","",P_19号4様式1!P148)</f>
        <v/>
      </c>
      <c r="M171" s="16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4" t="str">
        <f>IF(P_19号4様式1!T148="","",P_19号4様式1!T148)</f>
        <v/>
      </c>
      <c r="Q171" s="15" t="str">
        <f>IF(P_19号4様式1!U148="","",P_19号4様式1!U148)</f>
        <v/>
      </c>
      <c r="R171" s="16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7" customFormat="1" ht="12" customHeight="1" x14ac:dyDescent="0.15">
      <c r="A172" s="14" t="str">
        <f>IF(P_19号4様式1!E149="","",P_19号4様式1!E149)</f>
        <v/>
      </c>
      <c r="B172" s="15" t="str">
        <f>IF(P_19号4様式1!F149="","",P_19号4様式1!F149)</f>
        <v/>
      </c>
      <c r="C172" s="16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4" t="str">
        <f>IF(P_19号4様式1!J149="","",P_19号4様式1!J149)</f>
        <v/>
      </c>
      <c r="G172" s="15" t="str">
        <f>IF(P_19号4様式1!K149="","",P_19号4様式1!K149)</f>
        <v/>
      </c>
      <c r="H172" s="16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4" t="str">
        <f>IF(P_19号4様式1!O149="","",P_19号4様式1!O149)</f>
        <v/>
      </c>
      <c r="L172" s="15" t="str">
        <f>IF(P_19号4様式1!P149="","",P_19号4様式1!P149)</f>
        <v/>
      </c>
      <c r="M172" s="16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4" t="str">
        <f>IF(P_19号4様式1!T149="","",P_19号4様式1!T149)</f>
        <v/>
      </c>
      <c r="Q172" s="15" t="str">
        <f>IF(P_19号4様式1!U149="","",P_19号4様式1!U149)</f>
        <v/>
      </c>
      <c r="R172" s="16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7" customFormat="1" ht="12" customHeight="1" x14ac:dyDescent="0.15">
      <c r="A173" s="14" t="str">
        <f>IF(P_19号4様式1!E150="","",P_19号4様式1!E150)</f>
        <v/>
      </c>
      <c r="B173" s="15" t="str">
        <f>IF(P_19号4様式1!F150="","",P_19号4様式1!F150)</f>
        <v/>
      </c>
      <c r="C173" s="16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4" t="str">
        <f>IF(P_19号4様式1!J150="","",P_19号4様式1!J150)</f>
        <v/>
      </c>
      <c r="G173" s="15" t="str">
        <f>IF(P_19号4様式1!K150="","",P_19号4様式1!K150)</f>
        <v/>
      </c>
      <c r="H173" s="16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4" t="str">
        <f>IF(P_19号4様式1!O150="","",P_19号4様式1!O150)</f>
        <v/>
      </c>
      <c r="L173" s="15" t="str">
        <f>IF(P_19号4様式1!P150="","",P_19号4様式1!P150)</f>
        <v/>
      </c>
      <c r="M173" s="16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4" t="str">
        <f>IF(P_19号4様式1!T150="","",P_19号4様式1!T150)</f>
        <v/>
      </c>
      <c r="Q173" s="15" t="str">
        <f>IF(P_19号4様式1!U150="","",P_19号4様式1!U150)</f>
        <v/>
      </c>
      <c r="R173" s="16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7" customFormat="1" ht="12" customHeight="1" x14ac:dyDescent="0.15">
      <c r="A174" s="14" t="str">
        <f>IF(P_19号4様式1!E151="","",P_19号4様式1!E151)</f>
        <v/>
      </c>
      <c r="B174" s="15" t="str">
        <f>IF(P_19号4様式1!F151="","",P_19号4様式1!F151)</f>
        <v/>
      </c>
      <c r="C174" s="16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4" t="str">
        <f>IF(P_19号4様式1!J151="","",P_19号4様式1!J151)</f>
        <v/>
      </c>
      <c r="G174" s="15" t="str">
        <f>IF(P_19号4様式1!K151="","",P_19号4様式1!K151)</f>
        <v/>
      </c>
      <c r="H174" s="16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4" t="str">
        <f>IF(P_19号4様式1!O151="","",P_19号4様式1!O151)</f>
        <v/>
      </c>
      <c r="L174" s="15" t="str">
        <f>IF(P_19号4様式1!P151="","",P_19号4様式1!P151)</f>
        <v/>
      </c>
      <c r="M174" s="16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4" t="str">
        <f>IF(P_19号4様式1!T151="","",P_19号4様式1!T151)</f>
        <v/>
      </c>
      <c r="Q174" s="15" t="str">
        <f>IF(P_19号4様式1!U151="","",P_19号4様式1!U151)</f>
        <v/>
      </c>
      <c r="R174" s="16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7" customFormat="1" ht="12" customHeight="1" x14ac:dyDescent="0.15">
      <c r="A175" s="14" t="str">
        <f>IF(P_19号4様式1!E152="","",P_19号4様式1!E152)</f>
        <v/>
      </c>
      <c r="B175" s="15" t="str">
        <f>IF(P_19号4様式1!F152="","",P_19号4様式1!F152)</f>
        <v/>
      </c>
      <c r="C175" s="16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4" t="str">
        <f>IF(P_19号4様式1!J152="","",P_19号4様式1!J152)</f>
        <v/>
      </c>
      <c r="G175" s="15" t="str">
        <f>IF(P_19号4様式1!K152="","",P_19号4様式1!K152)</f>
        <v/>
      </c>
      <c r="H175" s="16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4" t="str">
        <f>IF(P_19号4様式1!O152="","",P_19号4様式1!O152)</f>
        <v/>
      </c>
      <c r="L175" s="15" t="str">
        <f>IF(P_19号4様式1!P152="","",P_19号4様式1!P152)</f>
        <v/>
      </c>
      <c r="M175" s="16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4" t="str">
        <f>IF(P_19号4様式1!T152="","",P_19号4様式1!T152)</f>
        <v/>
      </c>
      <c r="Q175" s="15" t="str">
        <f>IF(P_19号4様式1!U152="","",P_19号4様式1!U152)</f>
        <v/>
      </c>
      <c r="R175" s="16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7" customFormat="1" ht="12" customHeight="1" x14ac:dyDescent="0.15">
      <c r="A176" s="14" t="str">
        <f>IF(P_19号4様式1!E153="","",P_19号4様式1!E153)</f>
        <v/>
      </c>
      <c r="B176" s="15" t="str">
        <f>IF(P_19号4様式1!F153="","",P_19号4様式1!F153)</f>
        <v/>
      </c>
      <c r="C176" s="16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4" t="str">
        <f>IF(P_19号4様式1!J153="","",P_19号4様式1!J153)</f>
        <v/>
      </c>
      <c r="G176" s="15" t="str">
        <f>IF(P_19号4様式1!K153="","",P_19号4様式1!K153)</f>
        <v/>
      </c>
      <c r="H176" s="16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4" t="str">
        <f>IF(P_19号4様式1!O153="","",P_19号4様式1!O153)</f>
        <v/>
      </c>
      <c r="L176" s="15" t="str">
        <f>IF(P_19号4様式1!P153="","",P_19号4様式1!P153)</f>
        <v/>
      </c>
      <c r="M176" s="16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4" t="str">
        <f>IF(P_19号4様式1!T153="","",P_19号4様式1!T153)</f>
        <v/>
      </c>
      <c r="Q176" s="15" t="str">
        <f>IF(P_19号4様式1!U153="","",P_19号4様式1!U153)</f>
        <v/>
      </c>
      <c r="R176" s="16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7" customFormat="1" ht="12" customHeight="1" x14ac:dyDescent="0.15">
      <c r="A177" s="14" t="str">
        <f>IF(P_19号4様式1!E154="","",P_19号4様式1!E154)</f>
        <v/>
      </c>
      <c r="B177" s="15" t="str">
        <f>IF(P_19号4様式1!F154="","",P_19号4様式1!F154)</f>
        <v>合  計</v>
      </c>
      <c r="C177" s="16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4" t="str">
        <f>IF(P_19号4様式1!J154="","",P_19号4様式1!J154)</f>
        <v/>
      </c>
      <c r="G177" s="15" t="str">
        <f>IF(P_19号4様式1!K154="","",P_19号4様式1!K154)</f>
        <v>合  計</v>
      </c>
      <c r="H177" s="16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4" t="str">
        <f>IF(P_19号4様式1!O154="","",P_19号4様式1!O154)</f>
        <v/>
      </c>
      <c r="L177" s="15" t="str">
        <f>IF(P_19号4様式1!P154="","",P_19号4様式1!P154)</f>
        <v>合  計</v>
      </c>
      <c r="M177" s="16" t="str">
        <f>IF(P_19号4様式1!Q154&lt;&gt; "",TEXT(INT(P_19号4様式1!Q154),"#,##0"),"")</f>
        <v>564</v>
      </c>
      <c r="N177" s="23" t="str">
        <f>IF(P_19号4様式1!Q154= "","",IF(VALUE(FIXED(P_19号4様式1!Q154,0,TRUE))&lt;&gt;P_19号4様式1!Q154,RIGHT(FIXED(P_19号4様式1!Q154,3,FALSE),4),""))</f>
        <v>.000</v>
      </c>
      <c r="P177" s="14" t="str">
        <f>IF(P_19号4様式1!T154="","",P_19号4様式1!T154)</f>
        <v/>
      </c>
      <c r="Q177" s="15" t="str">
        <f>IF(P_19号4様式1!U154="","",P_19号4様式1!U154)</f>
        <v>合  計</v>
      </c>
      <c r="R177" s="16" t="str">
        <f>IF(P_19号4様式1!V154&lt;&gt; "",TEXT(INT(P_19号4様式1!V154),"#,##0"),"")</f>
        <v/>
      </c>
      <c r="S177" s="23" t="str">
        <f>IF(P_19号4様式1!V154= "","",IF(VALUE(FIXED(P_19号4様式1!V154,0,TRUE))&lt;&gt;P_19号4様式1!V154,RIGHT(FIXED(P_19号4様式1!V154,3,FALSE),4),""))</f>
        <v/>
      </c>
    </row>
    <row r="178" spans="1:19" s="3" customFormat="1" ht="8.25" customHeight="1" x14ac:dyDescent="0.15">
      <c r="G178" s="4"/>
      <c r="L178" s="4"/>
      <c r="M178" s="4"/>
      <c r="N178" s="4"/>
    </row>
    <row r="179" spans="1:19" s="3" customFormat="1" ht="9.75" customHeight="1" x14ac:dyDescent="0.15">
      <c r="A179" s="47" t="s">
        <v>7</v>
      </c>
      <c r="B179" s="47"/>
      <c r="C179" s="47"/>
      <c r="D179" s="47"/>
      <c r="E179" s="47"/>
      <c r="F179" s="46" t="str">
        <f>+F$2</f>
        <v>「政党等投票数」のうち、公選法第６８条の３の規定により政党等の有効投票とみなされた投票の状況</v>
      </c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1" t="str">
        <f>P_19号4様式1!A155 &amp; " ページ"</f>
        <v>4 ページ</v>
      </c>
      <c r="S179" s="41"/>
    </row>
    <row r="180" spans="1:19" s="3" customFormat="1" ht="9.75" customHeight="1" x14ac:dyDescent="0.15">
      <c r="A180" s="47"/>
      <c r="B180" s="47"/>
      <c r="C180" s="47"/>
      <c r="D180" s="47"/>
      <c r="E180" s="47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1"/>
      <c r="S180" s="41"/>
    </row>
    <row r="181" spans="1:19" s="3" customFormat="1" ht="14.25" customHeight="1" x14ac:dyDescent="0.15">
      <c r="B181" s="42">
        <f>IF(パラメタシート!B1="","    年  月  日　執行",パラメタシート!B1)</f>
        <v>45858</v>
      </c>
      <c r="C181" s="42"/>
      <c r="D181" s="42"/>
      <c r="E181" s="6"/>
      <c r="F181" s="7"/>
      <c r="G181" s="5"/>
      <c r="H181" s="28"/>
      <c r="I181" s="28"/>
      <c r="J181" s="28"/>
      <c r="K181" s="28"/>
      <c r="L181" s="43" t="str">
        <f>IF(P_19号4様式1!X179="0","即日　開票","翌日　開票")</f>
        <v>即日　開票</v>
      </c>
      <c r="M181" s="43"/>
      <c r="N181" s="43" t="s">
        <v>0</v>
      </c>
      <c r="O181" s="43"/>
      <c r="P181" s="43"/>
      <c r="Q181" s="20" t="str">
        <f>IF(P_19号4様式1!Y155="","     時     分",P_19号4様式1!Y155)</f>
        <v xml:space="preserve">     時     分</v>
      </c>
      <c r="R181" s="44" t="s">
        <v>5</v>
      </c>
      <c r="S181" s="44"/>
    </row>
    <row r="182" spans="1:19" s="3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4"/>
      <c r="F182" s="4"/>
      <c r="G182" s="4"/>
      <c r="L182" s="4"/>
      <c r="M182" s="19" t="s">
        <v>1</v>
      </c>
      <c r="N182" s="43" t="s">
        <v>2</v>
      </c>
      <c r="O182" s="43"/>
      <c r="P182" s="43"/>
      <c r="Q182" s="20">
        <f>IF(P_19号4様式1!Z155="","     時     分",P_19号4様式1!Z155)</f>
        <v>0.195138888888889</v>
      </c>
      <c r="R182" s="44"/>
      <c r="S182" s="44"/>
    </row>
    <row r="183" spans="1:19" s="3" customFormat="1" ht="7.5" customHeight="1" x14ac:dyDescent="0.15">
      <c r="B183" s="4"/>
      <c r="C183" s="4"/>
      <c r="D183" s="4"/>
      <c r="E183" s="4"/>
      <c r="F183" s="9"/>
      <c r="G183" s="10"/>
      <c r="H183" s="5"/>
      <c r="I183" s="5"/>
      <c r="J183" s="5"/>
      <c r="K183" s="5"/>
      <c r="L183" s="4"/>
      <c r="M183" s="4"/>
      <c r="N183" s="4"/>
      <c r="P183" s="8"/>
      <c r="Q183" s="8"/>
      <c r="R183" s="8"/>
    </row>
    <row r="184" spans="1:19" s="11" customFormat="1" ht="19.5" customHeight="1" x14ac:dyDescent="0.15">
      <c r="A184" s="34" t="str">
        <f>IF(P_19号4様式1!C155="","","〔" &amp; P_19号4様式1!C155 &amp; "  " &amp; P_19号4様式1!D155 &amp; "〕")</f>
        <v>〔13  自由民主党〕</v>
      </c>
      <c r="B184" s="34"/>
      <c r="C184" s="35"/>
      <c r="D184" s="29"/>
      <c r="E184" s="30"/>
      <c r="F184" s="34" t="str">
        <f>IF(P_19号4様式1!H155="","","〔" &amp; P_19号4様式1!H155 &amp; "  " &amp; P_19号4様式1!I155 &amp; "〕")</f>
        <v>〔14  再生の道〕</v>
      </c>
      <c r="G184" s="34"/>
      <c r="H184" s="35"/>
      <c r="I184" s="29"/>
      <c r="J184" s="31"/>
      <c r="K184" s="34" t="str">
        <f>IF(P_19号4様式1!M155="","","〔" &amp; P_19号4様式1!M155 &amp; "  " &amp; P_19号4様式1!N155 &amp; "〕")</f>
        <v>〔15  公明党〕</v>
      </c>
      <c r="L184" s="34"/>
      <c r="M184" s="35"/>
      <c r="N184" s="29"/>
      <c r="O184" s="32"/>
      <c r="P184" s="34" t="str">
        <f>IF(P_19号4様式1!R155="","","〔" &amp; P_19号4様式1!R155 &amp; "  " &amp; P_19号4様式1!S155 &amp; "〕")</f>
        <v>〔16  ＮＨＫ党〕</v>
      </c>
      <c r="Q184" s="34"/>
      <c r="R184" s="35"/>
      <c r="S184" s="33"/>
    </row>
    <row r="185" spans="1:19" s="13" customFormat="1" ht="18.75" customHeight="1" x14ac:dyDescent="0.15">
      <c r="A185" s="36" t="s">
        <v>3</v>
      </c>
      <c r="B185" s="37"/>
      <c r="C185" s="38" t="s">
        <v>9</v>
      </c>
      <c r="D185" s="39"/>
      <c r="E185" s="12"/>
      <c r="F185" s="36" t="s">
        <v>3</v>
      </c>
      <c r="G185" s="37"/>
      <c r="H185" s="36" t="s">
        <v>9</v>
      </c>
      <c r="I185" s="40"/>
      <c r="J185" s="12"/>
      <c r="K185" s="36" t="s">
        <v>3</v>
      </c>
      <c r="L185" s="37"/>
      <c r="M185" s="36" t="s">
        <v>9</v>
      </c>
      <c r="N185" s="40"/>
      <c r="O185" s="12"/>
      <c r="P185" s="36" t="s">
        <v>3</v>
      </c>
      <c r="Q185" s="37"/>
      <c r="R185" s="36" t="s">
        <v>9</v>
      </c>
      <c r="S185" s="40"/>
    </row>
    <row r="186" spans="1:19" s="17" customFormat="1" ht="12" customHeight="1" x14ac:dyDescent="0.15">
      <c r="A186" s="14" t="str">
        <f>IF(P_19号4様式1!E155="","",P_19号4様式1!E155)</f>
        <v>01</v>
      </c>
      <c r="B186" s="15" t="str">
        <f>IF(P_19号4様式1!F155="","",P_19号4様式1!F155)</f>
        <v>舞　立  昇　治</v>
      </c>
      <c r="C186" s="16" t="str">
        <f>IF(P_19号4様式1!G155&lt;&gt; "",IF(P_19号4様式1!G155&lt;&gt; "-",TEXT(INT(P_19号4様式1!G155),"#,##0"),"-"),"")</f>
        <v>65</v>
      </c>
      <c r="D186" s="23" t="str">
        <f>IF(P_19号4様式1!G155&lt;&gt; "",IF(P_19号4様式1!G155&lt;&gt; "-",IF(VALUE(FIXED(P_19号4様式1!G155,0,TRUE))&lt;&gt;P_19号4様式1!G155,RIGHT(FIXED(P_19号4様式1!G155,3,FALSE),4),""),""),"")</f>
        <v>.000</v>
      </c>
      <c r="F186" s="14" t="str">
        <f>IF(P_19号4様式1!J155="","",P_19号4様式1!J155)</f>
        <v/>
      </c>
      <c r="G186" s="15" t="str">
        <f>IF(P_19号4様式1!K155="","",P_19号4様式1!K155)</f>
        <v/>
      </c>
      <c r="H186" s="16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K186" s="14" t="str">
        <f>IF(P_19号4様式1!O155="","",P_19号4様式1!O155)</f>
        <v/>
      </c>
      <c r="L186" s="15" t="str">
        <f>IF(P_19号4様式1!P155="","",P_19号4様式1!P155)</f>
        <v/>
      </c>
      <c r="M186" s="16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P186" s="14" t="str">
        <f>IF(P_19号4様式1!T155="","",P_19号4様式1!T155)</f>
        <v/>
      </c>
      <c r="Q186" s="15" t="str">
        <f>IF(P_19号4様式1!U155="","",P_19号4様式1!U155)</f>
        <v/>
      </c>
      <c r="R186" s="16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7" customFormat="1" ht="12" customHeight="1" x14ac:dyDescent="0.15">
      <c r="A187" s="14" t="str">
        <f>IF(P_19号4様式1!E156="","",P_19号4様式1!E156)</f>
        <v>02</v>
      </c>
      <c r="B187" s="15" t="str">
        <f>IF(P_19号4様式1!F156="","",P_19号4様式1!F156)</f>
        <v>福　山　　　守</v>
      </c>
      <c r="C187" s="16" t="str">
        <f>IF(P_19号4様式1!G156&lt;&gt; "",IF(P_19号4様式1!G156&lt;&gt; "-",TEXT(INT(P_19号4様式1!G156),"#,##0"),"-"),"")</f>
        <v>141</v>
      </c>
      <c r="D187" s="23" t="str">
        <f>IF(P_19号4様式1!G156&lt;&gt; "",IF(P_19号4様式1!G156&lt;&gt; "-",IF(VALUE(FIXED(P_19号4様式1!G156,0,TRUE))&lt;&gt;P_19号4様式1!G156,RIGHT(FIXED(P_19号4様式1!G156,3,FALSE),4),""),""),"")</f>
        <v>.000</v>
      </c>
      <c r="F187" s="14" t="str">
        <f>IF(P_19号4様式1!J156="","",P_19号4様式1!J156)</f>
        <v/>
      </c>
      <c r="G187" s="15" t="str">
        <f>IF(P_19号4様式1!K156="","",P_19号4様式1!K156)</f>
        <v/>
      </c>
      <c r="H187" s="16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K187" s="14" t="str">
        <f>IF(P_19号4様式1!O156="","",P_19号4様式1!O156)</f>
        <v/>
      </c>
      <c r="L187" s="15" t="str">
        <f>IF(P_19号4様式1!P156="","",P_19号4様式1!P156)</f>
        <v/>
      </c>
      <c r="M187" s="16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P187" s="14" t="str">
        <f>IF(P_19号4様式1!T156="","",P_19号4様式1!T156)</f>
        <v/>
      </c>
      <c r="Q187" s="15" t="str">
        <f>IF(P_19号4様式1!U156="","",P_19号4様式1!U156)</f>
        <v/>
      </c>
      <c r="R187" s="16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7" customFormat="1" ht="12" customHeight="1" x14ac:dyDescent="0.15">
      <c r="A188" s="14" t="str">
        <f>IF(P_19号4様式1!E157="","",P_19号4様式1!E157)</f>
        <v/>
      </c>
      <c r="B188" s="15" t="str">
        <f>IF(P_19号4様式1!F157="","",P_19号4様式1!F157)</f>
        <v/>
      </c>
      <c r="C188" s="16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F188" s="14" t="str">
        <f>IF(P_19号4様式1!J157="","",P_19号4様式1!J157)</f>
        <v/>
      </c>
      <c r="G188" s="15" t="str">
        <f>IF(P_19号4様式1!K157="","",P_19号4様式1!K157)</f>
        <v/>
      </c>
      <c r="H188" s="16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K188" s="14" t="str">
        <f>IF(P_19号4様式1!O157="","",P_19号4様式1!O157)</f>
        <v/>
      </c>
      <c r="L188" s="15" t="str">
        <f>IF(P_19号4様式1!P157="","",P_19号4様式1!P157)</f>
        <v/>
      </c>
      <c r="M188" s="16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P188" s="14" t="str">
        <f>IF(P_19号4様式1!T157="","",P_19号4様式1!T157)</f>
        <v/>
      </c>
      <c r="Q188" s="15" t="str">
        <f>IF(P_19号4様式1!U157="","",P_19号4様式1!U157)</f>
        <v/>
      </c>
      <c r="R188" s="16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7" customFormat="1" ht="12" customHeight="1" x14ac:dyDescent="0.15">
      <c r="A189" s="14" t="str">
        <f>IF(P_19号4様式1!E158="","",P_19号4様式1!E158)</f>
        <v/>
      </c>
      <c r="B189" s="15" t="str">
        <f>IF(P_19号4様式1!F158="","",P_19号4様式1!F158)</f>
        <v/>
      </c>
      <c r="C189" s="16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F189" s="14" t="str">
        <f>IF(P_19号4様式1!J158="","",P_19号4様式1!J158)</f>
        <v/>
      </c>
      <c r="G189" s="15" t="str">
        <f>IF(P_19号4様式1!K158="","",P_19号4様式1!K158)</f>
        <v/>
      </c>
      <c r="H189" s="16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K189" s="14" t="str">
        <f>IF(P_19号4様式1!O158="","",P_19号4様式1!O158)</f>
        <v/>
      </c>
      <c r="L189" s="15" t="str">
        <f>IF(P_19号4様式1!P158="","",P_19号4様式1!P158)</f>
        <v/>
      </c>
      <c r="M189" s="16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P189" s="14" t="str">
        <f>IF(P_19号4様式1!T158="","",P_19号4様式1!T158)</f>
        <v/>
      </c>
      <c r="Q189" s="15" t="str">
        <f>IF(P_19号4様式1!U158="","",P_19号4様式1!U158)</f>
        <v/>
      </c>
      <c r="R189" s="16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7" customFormat="1" ht="12" customHeight="1" x14ac:dyDescent="0.15">
      <c r="A190" s="14" t="str">
        <f>IF(P_19号4様式1!E159="","",P_19号4様式1!E159)</f>
        <v/>
      </c>
      <c r="B190" s="15" t="str">
        <f>IF(P_19号4様式1!F159="","",P_19号4様式1!F159)</f>
        <v/>
      </c>
      <c r="C190" s="16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F190" s="14" t="str">
        <f>IF(P_19号4様式1!J159="","",P_19号4様式1!J159)</f>
        <v/>
      </c>
      <c r="G190" s="15" t="str">
        <f>IF(P_19号4様式1!K159="","",P_19号4様式1!K159)</f>
        <v/>
      </c>
      <c r="H190" s="16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K190" s="14" t="str">
        <f>IF(P_19号4様式1!O159="","",P_19号4様式1!O159)</f>
        <v/>
      </c>
      <c r="L190" s="15" t="str">
        <f>IF(P_19号4様式1!P159="","",P_19号4様式1!P159)</f>
        <v/>
      </c>
      <c r="M190" s="16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P190" s="14" t="str">
        <f>IF(P_19号4様式1!T159="","",P_19号4様式1!T159)</f>
        <v/>
      </c>
      <c r="Q190" s="15" t="str">
        <f>IF(P_19号4様式1!U159="","",P_19号4様式1!U159)</f>
        <v/>
      </c>
      <c r="R190" s="16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7" customFormat="1" ht="12" customHeight="1" x14ac:dyDescent="0.15">
      <c r="A191" s="14" t="str">
        <f>IF(P_19号4様式1!E160="","",P_19号4様式1!E160)</f>
        <v/>
      </c>
      <c r="B191" s="15" t="str">
        <f>IF(P_19号4様式1!F160="","",P_19号4様式1!F160)</f>
        <v/>
      </c>
      <c r="C191" s="16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F191" s="14" t="str">
        <f>IF(P_19号4様式1!J160="","",P_19号4様式1!J160)</f>
        <v/>
      </c>
      <c r="G191" s="15" t="str">
        <f>IF(P_19号4様式1!K160="","",P_19号4様式1!K160)</f>
        <v/>
      </c>
      <c r="H191" s="16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K191" s="14" t="str">
        <f>IF(P_19号4様式1!O160="","",P_19号4様式1!O160)</f>
        <v/>
      </c>
      <c r="L191" s="15" t="str">
        <f>IF(P_19号4様式1!P160="","",P_19号4様式1!P160)</f>
        <v/>
      </c>
      <c r="M191" s="16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P191" s="14" t="str">
        <f>IF(P_19号4様式1!T160="","",P_19号4様式1!T160)</f>
        <v/>
      </c>
      <c r="Q191" s="15" t="str">
        <f>IF(P_19号4様式1!U160="","",P_19号4様式1!U160)</f>
        <v/>
      </c>
      <c r="R191" s="16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7" customFormat="1" ht="12" customHeight="1" x14ac:dyDescent="0.15">
      <c r="A192" s="14" t="str">
        <f>IF(P_19号4様式1!E161="","",P_19号4様式1!E161)</f>
        <v/>
      </c>
      <c r="B192" s="15" t="str">
        <f>IF(P_19号4様式1!F161="","",P_19号4様式1!F161)</f>
        <v/>
      </c>
      <c r="C192" s="16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F192" s="14" t="str">
        <f>IF(P_19号4様式1!J161="","",P_19号4様式1!J161)</f>
        <v/>
      </c>
      <c r="G192" s="15" t="str">
        <f>IF(P_19号4様式1!K161="","",P_19号4様式1!K161)</f>
        <v/>
      </c>
      <c r="H192" s="16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K192" s="14" t="str">
        <f>IF(P_19号4様式1!O161="","",P_19号4様式1!O161)</f>
        <v/>
      </c>
      <c r="L192" s="15" t="str">
        <f>IF(P_19号4様式1!P161="","",P_19号4様式1!P161)</f>
        <v/>
      </c>
      <c r="M192" s="16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P192" s="14" t="str">
        <f>IF(P_19号4様式1!T161="","",P_19号4様式1!T161)</f>
        <v/>
      </c>
      <c r="Q192" s="15" t="str">
        <f>IF(P_19号4様式1!U161="","",P_19号4様式1!U161)</f>
        <v/>
      </c>
      <c r="R192" s="16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7" customFormat="1" ht="12" customHeight="1" x14ac:dyDescent="0.15">
      <c r="A193" s="14" t="str">
        <f>IF(P_19号4様式1!E162="","",P_19号4様式1!E162)</f>
        <v/>
      </c>
      <c r="B193" s="15" t="str">
        <f>IF(P_19号4様式1!F162="","",P_19号4様式1!F162)</f>
        <v/>
      </c>
      <c r="C193" s="16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F193" s="14" t="str">
        <f>IF(P_19号4様式1!J162="","",P_19号4様式1!J162)</f>
        <v/>
      </c>
      <c r="G193" s="15" t="str">
        <f>IF(P_19号4様式1!K162="","",P_19号4様式1!K162)</f>
        <v/>
      </c>
      <c r="H193" s="16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K193" s="14" t="str">
        <f>IF(P_19号4様式1!O162="","",P_19号4様式1!O162)</f>
        <v/>
      </c>
      <c r="L193" s="15" t="str">
        <f>IF(P_19号4様式1!P162="","",P_19号4様式1!P162)</f>
        <v/>
      </c>
      <c r="M193" s="16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P193" s="14" t="str">
        <f>IF(P_19号4様式1!T162="","",P_19号4様式1!T162)</f>
        <v/>
      </c>
      <c r="Q193" s="15" t="str">
        <f>IF(P_19号4様式1!U162="","",P_19号4様式1!U162)</f>
        <v/>
      </c>
      <c r="R193" s="16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7" customFormat="1" ht="12" customHeight="1" x14ac:dyDescent="0.15">
      <c r="A194" s="14" t="str">
        <f>IF(P_19号4様式1!E163="","",P_19号4様式1!E163)</f>
        <v/>
      </c>
      <c r="B194" s="15" t="str">
        <f>IF(P_19号4様式1!F163="","",P_19号4様式1!F163)</f>
        <v/>
      </c>
      <c r="C194" s="16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F194" s="14" t="str">
        <f>IF(P_19号4様式1!J163="","",P_19号4様式1!J163)</f>
        <v/>
      </c>
      <c r="G194" s="15" t="str">
        <f>IF(P_19号4様式1!K163="","",P_19号4様式1!K163)</f>
        <v/>
      </c>
      <c r="H194" s="16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K194" s="14" t="str">
        <f>IF(P_19号4様式1!O163="","",P_19号4様式1!O163)</f>
        <v/>
      </c>
      <c r="L194" s="15" t="str">
        <f>IF(P_19号4様式1!P163="","",P_19号4様式1!P163)</f>
        <v/>
      </c>
      <c r="M194" s="16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P194" s="14" t="str">
        <f>IF(P_19号4様式1!T163="","",P_19号4様式1!T163)</f>
        <v/>
      </c>
      <c r="Q194" s="15" t="str">
        <f>IF(P_19号4様式1!U163="","",P_19号4様式1!U163)</f>
        <v/>
      </c>
      <c r="R194" s="16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7" customFormat="1" ht="12" customHeight="1" x14ac:dyDescent="0.15">
      <c r="A195" s="14" t="str">
        <f>IF(P_19号4様式1!E164="","",P_19号4様式1!E164)</f>
        <v/>
      </c>
      <c r="B195" s="15" t="str">
        <f>IF(P_19号4様式1!F164="","",P_19号4様式1!F164)</f>
        <v/>
      </c>
      <c r="C195" s="16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F195" s="14" t="str">
        <f>IF(P_19号4様式1!J164="","",P_19号4様式1!J164)</f>
        <v/>
      </c>
      <c r="G195" s="15" t="str">
        <f>IF(P_19号4様式1!K164="","",P_19号4様式1!K164)</f>
        <v/>
      </c>
      <c r="H195" s="16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K195" s="14" t="str">
        <f>IF(P_19号4様式1!O164="","",P_19号4様式1!O164)</f>
        <v/>
      </c>
      <c r="L195" s="15" t="str">
        <f>IF(P_19号4様式1!P164="","",P_19号4様式1!P164)</f>
        <v/>
      </c>
      <c r="M195" s="16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P195" s="14" t="str">
        <f>IF(P_19号4様式1!T164="","",P_19号4様式1!T164)</f>
        <v/>
      </c>
      <c r="Q195" s="15" t="str">
        <f>IF(P_19号4様式1!U164="","",P_19号4様式1!U164)</f>
        <v/>
      </c>
      <c r="R195" s="16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7" customFormat="1" ht="12" customHeight="1" x14ac:dyDescent="0.15">
      <c r="A196" s="14" t="str">
        <f>IF(P_19号4様式1!E165="","",P_19号4様式1!E165)</f>
        <v/>
      </c>
      <c r="B196" s="15" t="str">
        <f>IF(P_19号4様式1!F165="","",P_19号4様式1!F165)</f>
        <v/>
      </c>
      <c r="C196" s="16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F196" s="14" t="str">
        <f>IF(P_19号4様式1!J165="","",P_19号4様式1!J165)</f>
        <v/>
      </c>
      <c r="G196" s="15" t="str">
        <f>IF(P_19号4様式1!K165="","",P_19号4様式1!K165)</f>
        <v/>
      </c>
      <c r="H196" s="16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K196" s="14" t="str">
        <f>IF(P_19号4様式1!O165="","",P_19号4様式1!O165)</f>
        <v/>
      </c>
      <c r="L196" s="15" t="str">
        <f>IF(P_19号4様式1!P165="","",P_19号4様式1!P165)</f>
        <v/>
      </c>
      <c r="M196" s="16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P196" s="14" t="str">
        <f>IF(P_19号4様式1!T165="","",P_19号4様式1!T165)</f>
        <v/>
      </c>
      <c r="Q196" s="15" t="str">
        <f>IF(P_19号4様式1!U165="","",P_19号4様式1!U165)</f>
        <v/>
      </c>
      <c r="R196" s="16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7" customFormat="1" ht="12" customHeight="1" x14ac:dyDescent="0.15">
      <c r="A197" s="14" t="str">
        <f>IF(P_19号4様式1!E166="","",P_19号4様式1!E166)</f>
        <v/>
      </c>
      <c r="B197" s="15" t="str">
        <f>IF(P_19号4様式1!F166="","",P_19号4様式1!F166)</f>
        <v/>
      </c>
      <c r="C197" s="16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F197" s="14" t="str">
        <f>IF(P_19号4様式1!J166="","",P_19号4様式1!J166)</f>
        <v/>
      </c>
      <c r="G197" s="15" t="str">
        <f>IF(P_19号4様式1!K166="","",P_19号4様式1!K166)</f>
        <v/>
      </c>
      <c r="H197" s="16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K197" s="14" t="str">
        <f>IF(P_19号4様式1!O166="","",P_19号4様式1!O166)</f>
        <v/>
      </c>
      <c r="L197" s="15" t="str">
        <f>IF(P_19号4様式1!P166="","",P_19号4様式1!P166)</f>
        <v/>
      </c>
      <c r="M197" s="16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P197" s="14" t="str">
        <f>IF(P_19号4様式1!T166="","",P_19号4様式1!T166)</f>
        <v/>
      </c>
      <c r="Q197" s="15" t="str">
        <f>IF(P_19号4様式1!U166="","",P_19号4様式1!U166)</f>
        <v/>
      </c>
      <c r="R197" s="16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7" customFormat="1" ht="12" customHeight="1" x14ac:dyDescent="0.15">
      <c r="A198" s="14" t="str">
        <f>IF(P_19号4様式1!E167="","",P_19号4様式1!E167)</f>
        <v/>
      </c>
      <c r="B198" s="15" t="str">
        <f>IF(P_19号4様式1!F167="","",P_19号4様式1!F167)</f>
        <v/>
      </c>
      <c r="C198" s="16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F198" s="14" t="str">
        <f>IF(P_19号4様式1!J167="","",P_19号4様式1!J167)</f>
        <v/>
      </c>
      <c r="G198" s="15" t="str">
        <f>IF(P_19号4様式1!K167="","",P_19号4様式1!K167)</f>
        <v/>
      </c>
      <c r="H198" s="16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K198" s="14" t="str">
        <f>IF(P_19号4様式1!O167="","",P_19号4様式1!O167)</f>
        <v/>
      </c>
      <c r="L198" s="15" t="str">
        <f>IF(P_19号4様式1!P167="","",P_19号4様式1!P167)</f>
        <v/>
      </c>
      <c r="M198" s="16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P198" s="14" t="str">
        <f>IF(P_19号4様式1!T167="","",P_19号4様式1!T167)</f>
        <v/>
      </c>
      <c r="Q198" s="15" t="str">
        <f>IF(P_19号4様式1!U167="","",P_19号4様式1!U167)</f>
        <v/>
      </c>
      <c r="R198" s="16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7" customFormat="1" ht="12" customHeight="1" x14ac:dyDescent="0.15">
      <c r="A199" s="14" t="str">
        <f>IF(P_19号4様式1!E168="","",P_19号4様式1!E168)</f>
        <v/>
      </c>
      <c r="B199" s="15" t="str">
        <f>IF(P_19号4様式1!F168="","",P_19号4様式1!F168)</f>
        <v/>
      </c>
      <c r="C199" s="16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F199" s="14" t="str">
        <f>IF(P_19号4様式1!J168="","",P_19号4様式1!J168)</f>
        <v/>
      </c>
      <c r="G199" s="15" t="str">
        <f>IF(P_19号4様式1!K168="","",P_19号4様式1!K168)</f>
        <v/>
      </c>
      <c r="H199" s="16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K199" s="14" t="str">
        <f>IF(P_19号4様式1!O168="","",P_19号4様式1!O168)</f>
        <v/>
      </c>
      <c r="L199" s="15" t="str">
        <f>IF(P_19号4様式1!P168="","",P_19号4様式1!P168)</f>
        <v/>
      </c>
      <c r="M199" s="16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P199" s="14" t="str">
        <f>IF(P_19号4様式1!T168="","",P_19号4様式1!T168)</f>
        <v/>
      </c>
      <c r="Q199" s="15" t="str">
        <f>IF(P_19号4様式1!U168="","",P_19号4様式1!U168)</f>
        <v/>
      </c>
      <c r="R199" s="16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7" customFormat="1" ht="12" customHeight="1" x14ac:dyDescent="0.15">
      <c r="A200" s="14" t="str">
        <f>IF(P_19号4様式1!E169="","",P_19号4様式1!E169)</f>
        <v/>
      </c>
      <c r="B200" s="15" t="str">
        <f>IF(P_19号4様式1!F169="","",P_19号4様式1!F169)</f>
        <v/>
      </c>
      <c r="C200" s="16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F200" s="14" t="str">
        <f>IF(P_19号4様式1!J169="","",P_19号4様式1!J169)</f>
        <v/>
      </c>
      <c r="G200" s="15" t="str">
        <f>IF(P_19号4様式1!K169="","",P_19号4様式1!K169)</f>
        <v/>
      </c>
      <c r="H200" s="16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K200" s="14" t="str">
        <f>IF(P_19号4様式1!O169="","",P_19号4様式1!O169)</f>
        <v/>
      </c>
      <c r="L200" s="15" t="str">
        <f>IF(P_19号4様式1!P169="","",P_19号4様式1!P169)</f>
        <v/>
      </c>
      <c r="M200" s="16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P200" s="14" t="str">
        <f>IF(P_19号4様式1!T169="","",P_19号4様式1!T169)</f>
        <v/>
      </c>
      <c r="Q200" s="15" t="str">
        <f>IF(P_19号4様式1!U169="","",P_19号4様式1!U169)</f>
        <v/>
      </c>
      <c r="R200" s="16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7" customFormat="1" ht="12" customHeight="1" x14ac:dyDescent="0.15">
      <c r="A201" s="14" t="str">
        <f>IF(P_19号4様式1!E170="","",P_19号4様式1!E170)</f>
        <v/>
      </c>
      <c r="B201" s="15" t="str">
        <f>IF(P_19号4様式1!F170="","",P_19号4様式1!F170)</f>
        <v/>
      </c>
      <c r="C201" s="16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F201" s="14" t="str">
        <f>IF(P_19号4様式1!J170="","",P_19号4様式1!J170)</f>
        <v/>
      </c>
      <c r="G201" s="15" t="str">
        <f>IF(P_19号4様式1!K170="","",P_19号4様式1!K170)</f>
        <v/>
      </c>
      <c r="H201" s="16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K201" s="14" t="str">
        <f>IF(P_19号4様式1!O170="","",P_19号4様式1!O170)</f>
        <v/>
      </c>
      <c r="L201" s="15" t="str">
        <f>IF(P_19号4様式1!P170="","",P_19号4様式1!P170)</f>
        <v/>
      </c>
      <c r="M201" s="16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P201" s="14" t="str">
        <f>IF(P_19号4様式1!T170="","",P_19号4様式1!T170)</f>
        <v/>
      </c>
      <c r="Q201" s="15" t="str">
        <f>IF(P_19号4様式1!U170="","",P_19号4様式1!U170)</f>
        <v/>
      </c>
      <c r="R201" s="16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7" customFormat="1" ht="12" customHeight="1" x14ac:dyDescent="0.15">
      <c r="A202" s="14" t="str">
        <f>IF(P_19号4様式1!E171="","",P_19号4様式1!E171)</f>
        <v/>
      </c>
      <c r="B202" s="15" t="str">
        <f>IF(P_19号4様式1!F171="","",P_19号4様式1!F171)</f>
        <v/>
      </c>
      <c r="C202" s="16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F202" s="14" t="str">
        <f>IF(P_19号4様式1!J171="","",P_19号4様式1!J171)</f>
        <v/>
      </c>
      <c r="G202" s="15" t="str">
        <f>IF(P_19号4様式1!K171="","",P_19号4様式1!K171)</f>
        <v/>
      </c>
      <c r="H202" s="16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K202" s="14" t="str">
        <f>IF(P_19号4様式1!O171="","",P_19号4様式1!O171)</f>
        <v/>
      </c>
      <c r="L202" s="15" t="str">
        <f>IF(P_19号4様式1!P171="","",P_19号4様式1!P171)</f>
        <v/>
      </c>
      <c r="M202" s="16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P202" s="14" t="str">
        <f>IF(P_19号4様式1!T171="","",P_19号4様式1!T171)</f>
        <v/>
      </c>
      <c r="Q202" s="15" t="str">
        <f>IF(P_19号4様式1!U171="","",P_19号4様式1!U171)</f>
        <v/>
      </c>
      <c r="R202" s="16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7" customFormat="1" ht="12" customHeight="1" x14ac:dyDescent="0.15">
      <c r="A203" s="14" t="str">
        <f>IF(P_19号4様式1!E172="","",P_19号4様式1!E172)</f>
        <v/>
      </c>
      <c r="B203" s="15" t="str">
        <f>IF(P_19号4様式1!F172="","",P_19号4様式1!F172)</f>
        <v/>
      </c>
      <c r="C203" s="16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F203" s="14" t="str">
        <f>IF(P_19号4様式1!J172="","",P_19号4様式1!J172)</f>
        <v/>
      </c>
      <c r="G203" s="15" t="str">
        <f>IF(P_19号4様式1!K172="","",P_19号4様式1!K172)</f>
        <v/>
      </c>
      <c r="H203" s="16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K203" s="14" t="str">
        <f>IF(P_19号4様式1!O172="","",P_19号4様式1!O172)</f>
        <v/>
      </c>
      <c r="L203" s="15" t="str">
        <f>IF(P_19号4様式1!P172="","",P_19号4様式1!P172)</f>
        <v/>
      </c>
      <c r="M203" s="16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P203" s="14" t="str">
        <f>IF(P_19号4様式1!T172="","",P_19号4様式1!T172)</f>
        <v/>
      </c>
      <c r="Q203" s="15" t="str">
        <f>IF(P_19号4様式1!U172="","",P_19号4様式1!U172)</f>
        <v/>
      </c>
      <c r="R203" s="16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7" customFormat="1" ht="12" customHeight="1" x14ac:dyDescent="0.15">
      <c r="A204" s="14" t="str">
        <f>IF(P_19号4様式1!E173="","",P_19号4様式1!E173)</f>
        <v/>
      </c>
      <c r="B204" s="15" t="str">
        <f>IF(P_19号4様式1!F173="","",P_19号4様式1!F173)</f>
        <v/>
      </c>
      <c r="C204" s="16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F204" s="14" t="str">
        <f>IF(P_19号4様式1!J173="","",P_19号4様式1!J173)</f>
        <v/>
      </c>
      <c r="G204" s="15" t="str">
        <f>IF(P_19号4様式1!K173="","",P_19号4様式1!K173)</f>
        <v/>
      </c>
      <c r="H204" s="16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K204" s="14" t="str">
        <f>IF(P_19号4様式1!O173="","",P_19号4様式1!O173)</f>
        <v/>
      </c>
      <c r="L204" s="15" t="str">
        <f>IF(P_19号4様式1!P173="","",P_19号4様式1!P173)</f>
        <v/>
      </c>
      <c r="M204" s="16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P204" s="14" t="str">
        <f>IF(P_19号4様式1!T173="","",P_19号4様式1!T173)</f>
        <v/>
      </c>
      <c r="Q204" s="15" t="str">
        <f>IF(P_19号4様式1!U173="","",P_19号4様式1!U173)</f>
        <v/>
      </c>
      <c r="R204" s="16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7" customFormat="1" ht="12" customHeight="1" x14ac:dyDescent="0.15">
      <c r="A205" s="14" t="str">
        <f>IF(P_19号4様式1!E174="","",P_19号4様式1!E174)</f>
        <v/>
      </c>
      <c r="B205" s="15" t="str">
        <f>IF(P_19号4様式1!F174="","",P_19号4様式1!F174)</f>
        <v/>
      </c>
      <c r="C205" s="16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F205" s="14" t="str">
        <f>IF(P_19号4様式1!J174="","",P_19号4様式1!J174)</f>
        <v/>
      </c>
      <c r="G205" s="15" t="str">
        <f>IF(P_19号4様式1!K174="","",P_19号4様式1!K174)</f>
        <v/>
      </c>
      <c r="H205" s="16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K205" s="14" t="str">
        <f>IF(P_19号4様式1!O174="","",P_19号4様式1!O174)</f>
        <v/>
      </c>
      <c r="L205" s="15" t="str">
        <f>IF(P_19号4様式1!P174="","",P_19号4様式1!P174)</f>
        <v/>
      </c>
      <c r="M205" s="16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P205" s="14" t="str">
        <f>IF(P_19号4様式1!T174="","",P_19号4様式1!T174)</f>
        <v/>
      </c>
      <c r="Q205" s="15" t="str">
        <f>IF(P_19号4様式1!U174="","",P_19号4様式1!U174)</f>
        <v/>
      </c>
      <c r="R205" s="16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7" customFormat="1" ht="12" customHeight="1" x14ac:dyDescent="0.15">
      <c r="A206" s="14" t="str">
        <f>IF(P_19号4様式1!E175="","",P_19号4様式1!E175)</f>
        <v/>
      </c>
      <c r="B206" s="15" t="str">
        <f>IF(P_19号4様式1!F175="","",P_19号4様式1!F175)</f>
        <v/>
      </c>
      <c r="C206" s="16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F206" s="14" t="str">
        <f>IF(P_19号4様式1!J175="","",P_19号4様式1!J175)</f>
        <v/>
      </c>
      <c r="G206" s="15" t="str">
        <f>IF(P_19号4様式1!K175="","",P_19号4様式1!K175)</f>
        <v/>
      </c>
      <c r="H206" s="16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K206" s="14" t="str">
        <f>IF(P_19号4様式1!O175="","",P_19号4様式1!O175)</f>
        <v/>
      </c>
      <c r="L206" s="15" t="str">
        <f>IF(P_19号4様式1!P175="","",P_19号4様式1!P175)</f>
        <v/>
      </c>
      <c r="M206" s="16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P206" s="14" t="str">
        <f>IF(P_19号4様式1!T175="","",P_19号4様式1!T175)</f>
        <v/>
      </c>
      <c r="Q206" s="15" t="str">
        <f>IF(P_19号4様式1!U175="","",P_19号4様式1!U175)</f>
        <v/>
      </c>
      <c r="R206" s="16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7" customFormat="1" ht="12" customHeight="1" x14ac:dyDescent="0.15">
      <c r="A207" s="14" t="str">
        <f>IF(P_19号4様式1!E176="","",P_19号4様式1!E176)</f>
        <v/>
      </c>
      <c r="B207" s="15" t="str">
        <f>IF(P_19号4様式1!F176="","",P_19号4様式1!F176)</f>
        <v/>
      </c>
      <c r="C207" s="16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F207" s="14" t="str">
        <f>IF(P_19号4様式1!J176="","",P_19号4様式1!J176)</f>
        <v/>
      </c>
      <c r="G207" s="15" t="str">
        <f>IF(P_19号4様式1!K176="","",P_19号4様式1!K176)</f>
        <v/>
      </c>
      <c r="H207" s="16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K207" s="14" t="str">
        <f>IF(P_19号4様式1!O176="","",P_19号4様式1!O176)</f>
        <v/>
      </c>
      <c r="L207" s="15" t="str">
        <f>IF(P_19号4様式1!P176="","",P_19号4様式1!P176)</f>
        <v/>
      </c>
      <c r="M207" s="16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P207" s="14" t="str">
        <f>IF(P_19号4様式1!T176="","",P_19号4様式1!T176)</f>
        <v/>
      </c>
      <c r="Q207" s="15" t="str">
        <f>IF(P_19号4様式1!U176="","",P_19号4様式1!U176)</f>
        <v/>
      </c>
      <c r="R207" s="16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7" customFormat="1" ht="12" customHeight="1" x14ac:dyDescent="0.15">
      <c r="A208" s="14" t="str">
        <f>IF(P_19号4様式1!E177="","",P_19号4様式1!E177)</f>
        <v/>
      </c>
      <c r="B208" s="15" t="str">
        <f>IF(P_19号4様式1!F177="","",P_19号4様式1!F177)</f>
        <v/>
      </c>
      <c r="C208" s="16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F208" s="14" t="str">
        <f>IF(P_19号4様式1!J177="","",P_19号4様式1!J177)</f>
        <v/>
      </c>
      <c r="G208" s="15" t="str">
        <f>IF(P_19号4様式1!K177="","",P_19号4様式1!K177)</f>
        <v/>
      </c>
      <c r="H208" s="16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K208" s="14" t="str">
        <f>IF(P_19号4様式1!O177="","",P_19号4様式1!O177)</f>
        <v/>
      </c>
      <c r="L208" s="15" t="str">
        <f>IF(P_19号4様式1!P177="","",P_19号4様式1!P177)</f>
        <v/>
      </c>
      <c r="M208" s="16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P208" s="14" t="str">
        <f>IF(P_19号4様式1!T177="","",P_19号4様式1!T177)</f>
        <v/>
      </c>
      <c r="Q208" s="15" t="str">
        <f>IF(P_19号4様式1!U177="","",P_19号4様式1!U177)</f>
        <v/>
      </c>
      <c r="R208" s="16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7" customFormat="1" ht="12" customHeight="1" x14ac:dyDescent="0.15">
      <c r="A209" s="14" t="str">
        <f>IF(P_19号4様式1!E178="","",P_19号4様式1!E178)</f>
        <v/>
      </c>
      <c r="B209" s="15" t="str">
        <f>IF(P_19号4様式1!F178="","",P_19号4様式1!F178)</f>
        <v/>
      </c>
      <c r="C209" s="16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F209" s="14" t="str">
        <f>IF(P_19号4様式1!J178="","",P_19号4様式1!J178)</f>
        <v/>
      </c>
      <c r="G209" s="15" t="str">
        <f>IF(P_19号4様式1!K178="","",P_19号4様式1!K178)</f>
        <v/>
      </c>
      <c r="H209" s="16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K209" s="14" t="str">
        <f>IF(P_19号4様式1!O178="","",P_19号4様式1!O178)</f>
        <v/>
      </c>
      <c r="L209" s="15" t="str">
        <f>IF(P_19号4様式1!P178="","",P_19号4様式1!P178)</f>
        <v/>
      </c>
      <c r="M209" s="16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P209" s="14" t="str">
        <f>IF(P_19号4様式1!T178="","",P_19号4様式1!T178)</f>
        <v/>
      </c>
      <c r="Q209" s="15" t="str">
        <f>IF(P_19号4様式1!U178="","",P_19号4様式1!U178)</f>
        <v/>
      </c>
      <c r="R209" s="16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7" customFormat="1" ht="12" customHeight="1" x14ac:dyDescent="0.15">
      <c r="A210" s="14" t="str">
        <f>IF(P_19号4様式1!E179="","",P_19号4様式1!E179)</f>
        <v/>
      </c>
      <c r="B210" s="15" t="str">
        <f>IF(P_19号4様式1!F179="","",P_19号4様式1!F179)</f>
        <v/>
      </c>
      <c r="C210" s="16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F210" s="14" t="str">
        <f>IF(P_19号4様式1!J179="","",P_19号4様式1!J179)</f>
        <v/>
      </c>
      <c r="G210" s="15" t="str">
        <f>IF(P_19号4様式1!K179="","",P_19号4様式1!K179)</f>
        <v/>
      </c>
      <c r="H210" s="16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K210" s="14" t="str">
        <f>IF(P_19号4様式1!O179="","",P_19号4様式1!O179)</f>
        <v/>
      </c>
      <c r="L210" s="15" t="str">
        <f>IF(P_19号4様式1!P179="","",P_19号4様式1!P179)</f>
        <v/>
      </c>
      <c r="M210" s="16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P210" s="14" t="str">
        <f>IF(P_19号4様式1!T179="","",P_19号4様式1!T179)</f>
        <v/>
      </c>
      <c r="Q210" s="15" t="str">
        <f>IF(P_19号4様式1!U179="","",P_19号4様式1!U179)</f>
        <v/>
      </c>
      <c r="R210" s="16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7" customFormat="1" ht="12" customHeight="1" x14ac:dyDescent="0.15">
      <c r="A211" s="14" t="str">
        <f>IF(P_19号4様式1!E180="","",P_19号4様式1!E180)</f>
        <v/>
      </c>
      <c r="B211" s="15" t="str">
        <f>IF(P_19号4様式1!F180="","",P_19号4様式1!F180)</f>
        <v/>
      </c>
      <c r="C211" s="16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F211" s="14" t="str">
        <f>IF(P_19号4様式1!J180="","",P_19号4様式1!J180)</f>
        <v/>
      </c>
      <c r="G211" s="15" t="str">
        <f>IF(P_19号4様式1!K180="","",P_19号4様式1!K180)</f>
        <v/>
      </c>
      <c r="H211" s="16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K211" s="14" t="str">
        <f>IF(P_19号4様式1!O180="","",P_19号4様式1!O180)</f>
        <v/>
      </c>
      <c r="L211" s="15" t="str">
        <f>IF(P_19号4様式1!P180="","",P_19号4様式1!P180)</f>
        <v/>
      </c>
      <c r="M211" s="16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P211" s="14" t="str">
        <f>IF(P_19号4様式1!T180="","",P_19号4様式1!T180)</f>
        <v/>
      </c>
      <c r="Q211" s="15" t="str">
        <f>IF(P_19号4様式1!U180="","",P_19号4様式1!U180)</f>
        <v/>
      </c>
      <c r="R211" s="16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7" customFormat="1" ht="12" customHeight="1" x14ac:dyDescent="0.15">
      <c r="A212" s="14" t="str">
        <f>IF(P_19号4様式1!E181="","",P_19号4様式1!E181)</f>
        <v/>
      </c>
      <c r="B212" s="15" t="str">
        <f>IF(P_19号4様式1!F181="","",P_19号4様式1!F181)</f>
        <v/>
      </c>
      <c r="C212" s="16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F212" s="14" t="str">
        <f>IF(P_19号4様式1!J181="","",P_19号4様式1!J181)</f>
        <v/>
      </c>
      <c r="G212" s="15" t="str">
        <f>IF(P_19号4様式1!K181="","",P_19号4様式1!K181)</f>
        <v/>
      </c>
      <c r="H212" s="16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K212" s="14" t="str">
        <f>IF(P_19号4様式1!O181="","",P_19号4様式1!O181)</f>
        <v/>
      </c>
      <c r="L212" s="15" t="str">
        <f>IF(P_19号4様式1!P181="","",P_19号4様式1!P181)</f>
        <v/>
      </c>
      <c r="M212" s="16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P212" s="14" t="str">
        <f>IF(P_19号4様式1!T181="","",P_19号4様式1!T181)</f>
        <v/>
      </c>
      <c r="Q212" s="15" t="str">
        <f>IF(P_19号4様式1!U181="","",P_19号4様式1!U181)</f>
        <v/>
      </c>
      <c r="R212" s="16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7" customFormat="1" ht="12" customHeight="1" x14ac:dyDescent="0.15">
      <c r="A213" s="14" t="str">
        <f>IF(P_19号4様式1!E182="","",P_19号4様式1!E182)</f>
        <v/>
      </c>
      <c r="B213" s="15" t="str">
        <f>IF(P_19号4様式1!F182="","",P_19号4様式1!F182)</f>
        <v/>
      </c>
      <c r="C213" s="16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F213" s="14" t="str">
        <f>IF(P_19号4様式1!J182="","",P_19号4様式1!J182)</f>
        <v/>
      </c>
      <c r="G213" s="15" t="str">
        <f>IF(P_19号4様式1!K182="","",P_19号4様式1!K182)</f>
        <v/>
      </c>
      <c r="H213" s="16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K213" s="14" t="str">
        <f>IF(P_19号4様式1!O182="","",P_19号4様式1!O182)</f>
        <v/>
      </c>
      <c r="L213" s="15" t="str">
        <f>IF(P_19号4様式1!P182="","",P_19号4様式1!P182)</f>
        <v/>
      </c>
      <c r="M213" s="16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P213" s="14" t="str">
        <f>IF(P_19号4様式1!T182="","",P_19号4様式1!T182)</f>
        <v/>
      </c>
      <c r="Q213" s="15" t="str">
        <f>IF(P_19号4様式1!U182="","",P_19号4様式1!U182)</f>
        <v/>
      </c>
      <c r="R213" s="16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7" customFormat="1" ht="12" customHeight="1" x14ac:dyDescent="0.15">
      <c r="A214" s="14" t="str">
        <f>IF(P_19号4様式1!E183="","",P_19号4様式1!E183)</f>
        <v/>
      </c>
      <c r="B214" s="15" t="str">
        <f>IF(P_19号4様式1!F183="","",P_19号4様式1!F183)</f>
        <v/>
      </c>
      <c r="C214" s="16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F214" s="14" t="str">
        <f>IF(P_19号4様式1!J183="","",P_19号4様式1!J183)</f>
        <v/>
      </c>
      <c r="G214" s="15" t="str">
        <f>IF(P_19号4様式1!K183="","",P_19号4様式1!K183)</f>
        <v/>
      </c>
      <c r="H214" s="16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K214" s="14" t="str">
        <f>IF(P_19号4様式1!O183="","",P_19号4様式1!O183)</f>
        <v/>
      </c>
      <c r="L214" s="15" t="str">
        <f>IF(P_19号4様式1!P183="","",P_19号4様式1!P183)</f>
        <v/>
      </c>
      <c r="M214" s="16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P214" s="14" t="str">
        <f>IF(P_19号4様式1!T183="","",P_19号4様式1!T183)</f>
        <v/>
      </c>
      <c r="Q214" s="15" t="str">
        <f>IF(P_19号4様式1!U183="","",P_19号4様式1!U183)</f>
        <v/>
      </c>
      <c r="R214" s="16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7" customFormat="1" ht="12" customHeight="1" x14ac:dyDescent="0.15">
      <c r="A215" s="14" t="str">
        <f>IF(P_19号4様式1!E184="","",P_19号4様式1!E184)</f>
        <v/>
      </c>
      <c r="B215" s="15" t="str">
        <f>IF(P_19号4様式1!F184="","",P_19号4様式1!F184)</f>
        <v/>
      </c>
      <c r="C215" s="16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F215" s="14" t="str">
        <f>IF(P_19号4様式1!J184="","",P_19号4様式1!J184)</f>
        <v/>
      </c>
      <c r="G215" s="15" t="str">
        <f>IF(P_19号4様式1!K184="","",P_19号4様式1!K184)</f>
        <v/>
      </c>
      <c r="H215" s="16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K215" s="14" t="str">
        <f>IF(P_19号4様式1!O184="","",P_19号4様式1!O184)</f>
        <v/>
      </c>
      <c r="L215" s="15" t="str">
        <f>IF(P_19号4様式1!P184="","",P_19号4様式1!P184)</f>
        <v/>
      </c>
      <c r="M215" s="16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P215" s="14" t="str">
        <f>IF(P_19号4様式1!T184="","",P_19号4様式1!T184)</f>
        <v/>
      </c>
      <c r="Q215" s="15" t="str">
        <f>IF(P_19号4様式1!U184="","",P_19号4様式1!U184)</f>
        <v/>
      </c>
      <c r="R215" s="16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7" customFormat="1" ht="12" customHeight="1" x14ac:dyDescent="0.15">
      <c r="A216" s="14" t="str">
        <f>IF(P_19号4様式1!E185="","",P_19号4様式1!E185)</f>
        <v/>
      </c>
      <c r="B216" s="15" t="str">
        <f>IF(P_19号4様式1!F185="","",P_19号4様式1!F185)</f>
        <v/>
      </c>
      <c r="C216" s="16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F216" s="14" t="str">
        <f>IF(P_19号4様式1!J185="","",P_19号4様式1!J185)</f>
        <v/>
      </c>
      <c r="G216" s="15" t="str">
        <f>IF(P_19号4様式1!K185="","",P_19号4様式1!K185)</f>
        <v/>
      </c>
      <c r="H216" s="16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K216" s="14" t="str">
        <f>IF(P_19号4様式1!O185="","",P_19号4様式1!O185)</f>
        <v/>
      </c>
      <c r="L216" s="15" t="str">
        <f>IF(P_19号4様式1!P185="","",P_19号4様式1!P185)</f>
        <v/>
      </c>
      <c r="M216" s="16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P216" s="14" t="str">
        <f>IF(P_19号4様式1!T185="","",P_19号4様式1!T185)</f>
        <v/>
      </c>
      <c r="Q216" s="15" t="str">
        <f>IF(P_19号4様式1!U185="","",P_19号4様式1!U185)</f>
        <v/>
      </c>
      <c r="R216" s="16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7" customFormat="1" ht="12" customHeight="1" x14ac:dyDescent="0.15">
      <c r="A217" s="14" t="str">
        <f>IF(P_19号4様式1!E186="","",P_19号4様式1!E186)</f>
        <v/>
      </c>
      <c r="B217" s="15" t="str">
        <f>IF(P_19号4様式1!F186="","",P_19号4様式1!F186)</f>
        <v/>
      </c>
      <c r="C217" s="16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F217" s="14" t="str">
        <f>IF(P_19号4様式1!J186="","",P_19号4様式1!J186)</f>
        <v/>
      </c>
      <c r="G217" s="15" t="str">
        <f>IF(P_19号4様式1!K186="","",P_19号4様式1!K186)</f>
        <v/>
      </c>
      <c r="H217" s="16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K217" s="14" t="str">
        <f>IF(P_19号4様式1!O186="","",P_19号4様式1!O186)</f>
        <v/>
      </c>
      <c r="L217" s="15" t="str">
        <f>IF(P_19号4様式1!P186="","",P_19号4様式1!P186)</f>
        <v/>
      </c>
      <c r="M217" s="16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P217" s="14" t="str">
        <f>IF(P_19号4様式1!T186="","",P_19号4様式1!T186)</f>
        <v/>
      </c>
      <c r="Q217" s="15" t="str">
        <f>IF(P_19号4様式1!U186="","",P_19号4様式1!U186)</f>
        <v/>
      </c>
      <c r="R217" s="16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7" customFormat="1" ht="12" customHeight="1" x14ac:dyDescent="0.15">
      <c r="A218" s="14" t="str">
        <f>IF(P_19号4様式1!E187="","",P_19号4様式1!E187)</f>
        <v/>
      </c>
      <c r="B218" s="15" t="str">
        <f>IF(P_19号4様式1!F187="","",P_19号4様式1!F187)</f>
        <v/>
      </c>
      <c r="C218" s="16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F218" s="14" t="str">
        <f>IF(P_19号4様式1!J187="","",P_19号4様式1!J187)</f>
        <v/>
      </c>
      <c r="G218" s="15" t="str">
        <f>IF(P_19号4様式1!K187="","",P_19号4様式1!K187)</f>
        <v/>
      </c>
      <c r="H218" s="16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K218" s="14" t="str">
        <f>IF(P_19号4様式1!O187="","",P_19号4様式1!O187)</f>
        <v/>
      </c>
      <c r="L218" s="15" t="str">
        <f>IF(P_19号4様式1!P187="","",P_19号4様式1!P187)</f>
        <v/>
      </c>
      <c r="M218" s="16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P218" s="14" t="str">
        <f>IF(P_19号4様式1!T187="","",P_19号4様式1!T187)</f>
        <v/>
      </c>
      <c r="Q218" s="15" t="str">
        <f>IF(P_19号4様式1!U187="","",P_19号4様式1!U187)</f>
        <v/>
      </c>
      <c r="R218" s="16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7" customFormat="1" ht="12" customHeight="1" x14ac:dyDescent="0.15">
      <c r="A219" s="14" t="str">
        <f>IF(P_19号4様式1!E188="","",P_19号4様式1!E188)</f>
        <v/>
      </c>
      <c r="B219" s="15" t="str">
        <f>IF(P_19号4様式1!F188="","",P_19号4様式1!F188)</f>
        <v/>
      </c>
      <c r="C219" s="16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F219" s="14" t="str">
        <f>IF(P_19号4様式1!J188="","",P_19号4様式1!J188)</f>
        <v/>
      </c>
      <c r="G219" s="15" t="str">
        <f>IF(P_19号4様式1!K188="","",P_19号4様式1!K188)</f>
        <v/>
      </c>
      <c r="H219" s="16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K219" s="14" t="str">
        <f>IF(P_19号4様式1!O188="","",P_19号4様式1!O188)</f>
        <v/>
      </c>
      <c r="L219" s="15" t="str">
        <f>IF(P_19号4様式1!P188="","",P_19号4様式1!P188)</f>
        <v/>
      </c>
      <c r="M219" s="16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P219" s="14" t="str">
        <f>IF(P_19号4様式1!T188="","",P_19号4様式1!T188)</f>
        <v/>
      </c>
      <c r="Q219" s="15" t="str">
        <f>IF(P_19号4様式1!U188="","",P_19号4様式1!U188)</f>
        <v/>
      </c>
      <c r="R219" s="16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7" customFormat="1" ht="12" customHeight="1" x14ac:dyDescent="0.15">
      <c r="A220" s="14" t="str">
        <f>IF(P_19号4様式1!E189="","",P_19号4様式1!E189)</f>
        <v/>
      </c>
      <c r="B220" s="15" t="str">
        <f>IF(P_19号4様式1!F189="","",P_19号4様式1!F189)</f>
        <v/>
      </c>
      <c r="C220" s="16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F220" s="14" t="str">
        <f>IF(P_19号4様式1!J189="","",P_19号4様式1!J189)</f>
        <v/>
      </c>
      <c r="G220" s="15" t="str">
        <f>IF(P_19号4様式1!K189="","",P_19号4様式1!K189)</f>
        <v/>
      </c>
      <c r="H220" s="16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K220" s="14" t="str">
        <f>IF(P_19号4様式1!O189="","",P_19号4様式1!O189)</f>
        <v/>
      </c>
      <c r="L220" s="15" t="str">
        <f>IF(P_19号4様式1!P189="","",P_19号4様式1!P189)</f>
        <v/>
      </c>
      <c r="M220" s="16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P220" s="14" t="str">
        <f>IF(P_19号4様式1!T189="","",P_19号4様式1!T189)</f>
        <v/>
      </c>
      <c r="Q220" s="15" t="str">
        <f>IF(P_19号4様式1!U189="","",P_19号4様式1!U189)</f>
        <v/>
      </c>
      <c r="R220" s="16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7" customFormat="1" ht="12" customHeight="1" x14ac:dyDescent="0.15">
      <c r="A221" s="14" t="str">
        <f>IF(P_19号4様式1!E190="","",P_19号4様式1!E190)</f>
        <v/>
      </c>
      <c r="B221" s="15" t="str">
        <f>IF(P_19号4様式1!F190="","",P_19号4様式1!F190)</f>
        <v/>
      </c>
      <c r="C221" s="16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F221" s="14" t="str">
        <f>IF(P_19号4様式1!J190="","",P_19号4様式1!J190)</f>
        <v/>
      </c>
      <c r="G221" s="15" t="str">
        <f>IF(P_19号4様式1!K190="","",P_19号4様式1!K190)</f>
        <v/>
      </c>
      <c r="H221" s="16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K221" s="14" t="str">
        <f>IF(P_19号4様式1!O190="","",P_19号4様式1!O190)</f>
        <v/>
      </c>
      <c r="L221" s="15" t="str">
        <f>IF(P_19号4様式1!P190="","",P_19号4様式1!P190)</f>
        <v/>
      </c>
      <c r="M221" s="16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P221" s="14" t="str">
        <f>IF(P_19号4様式1!T190="","",P_19号4様式1!T190)</f>
        <v/>
      </c>
      <c r="Q221" s="15" t="str">
        <f>IF(P_19号4様式1!U190="","",P_19号4様式1!U190)</f>
        <v/>
      </c>
      <c r="R221" s="16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7" customFormat="1" ht="12" customHeight="1" x14ac:dyDescent="0.15">
      <c r="A222" s="14" t="str">
        <f>IF(P_19号4様式1!E191="","",P_19号4様式1!E191)</f>
        <v/>
      </c>
      <c r="B222" s="15" t="str">
        <f>IF(P_19号4様式1!F191="","",P_19号4様式1!F191)</f>
        <v/>
      </c>
      <c r="C222" s="16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F222" s="14" t="str">
        <f>IF(P_19号4様式1!J191="","",P_19号4様式1!J191)</f>
        <v/>
      </c>
      <c r="G222" s="15" t="str">
        <f>IF(P_19号4様式1!K191="","",P_19号4様式1!K191)</f>
        <v/>
      </c>
      <c r="H222" s="16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K222" s="14" t="str">
        <f>IF(P_19号4様式1!O191="","",P_19号4様式1!O191)</f>
        <v/>
      </c>
      <c r="L222" s="15" t="str">
        <f>IF(P_19号4様式1!P191="","",P_19号4様式1!P191)</f>
        <v/>
      </c>
      <c r="M222" s="16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P222" s="14" t="str">
        <f>IF(P_19号4様式1!T191="","",P_19号4様式1!T191)</f>
        <v/>
      </c>
      <c r="Q222" s="15" t="str">
        <f>IF(P_19号4様式1!U191="","",P_19号4様式1!U191)</f>
        <v/>
      </c>
      <c r="R222" s="16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7" customFormat="1" ht="12" customHeight="1" x14ac:dyDescent="0.15">
      <c r="A223" s="14" t="str">
        <f>IF(P_19号4様式1!E192="","",P_19号4様式1!E192)</f>
        <v/>
      </c>
      <c r="B223" s="15" t="str">
        <f>IF(P_19号4様式1!F192="","",P_19号4様式1!F192)</f>
        <v/>
      </c>
      <c r="C223" s="16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F223" s="14" t="str">
        <f>IF(P_19号4様式1!J192="","",P_19号4様式1!J192)</f>
        <v/>
      </c>
      <c r="G223" s="15" t="str">
        <f>IF(P_19号4様式1!K192="","",P_19号4様式1!K192)</f>
        <v/>
      </c>
      <c r="H223" s="16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K223" s="14" t="str">
        <f>IF(P_19号4様式1!O192="","",P_19号4様式1!O192)</f>
        <v/>
      </c>
      <c r="L223" s="15" t="str">
        <f>IF(P_19号4様式1!P192="","",P_19号4様式1!P192)</f>
        <v/>
      </c>
      <c r="M223" s="16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P223" s="14" t="str">
        <f>IF(P_19号4様式1!T192="","",P_19号4様式1!T192)</f>
        <v/>
      </c>
      <c r="Q223" s="15" t="str">
        <f>IF(P_19号4様式1!U192="","",P_19号4様式1!U192)</f>
        <v/>
      </c>
      <c r="R223" s="16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7" customFormat="1" ht="12" customHeight="1" x14ac:dyDescent="0.15">
      <c r="A224" s="14" t="str">
        <f>IF(P_19号4様式1!E193="","",P_19号4様式1!E193)</f>
        <v/>
      </c>
      <c r="B224" s="15" t="str">
        <f>IF(P_19号4様式1!F193="","",P_19号4様式1!F193)</f>
        <v/>
      </c>
      <c r="C224" s="16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F224" s="14" t="str">
        <f>IF(P_19号4様式1!J193="","",P_19号4様式1!J193)</f>
        <v/>
      </c>
      <c r="G224" s="15" t="str">
        <f>IF(P_19号4様式1!K193="","",P_19号4様式1!K193)</f>
        <v/>
      </c>
      <c r="H224" s="16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K224" s="14" t="str">
        <f>IF(P_19号4様式1!O193="","",P_19号4様式1!O193)</f>
        <v/>
      </c>
      <c r="L224" s="15" t="str">
        <f>IF(P_19号4様式1!P193="","",P_19号4様式1!P193)</f>
        <v/>
      </c>
      <c r="M224" s="16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P224" s="14" t="str">
        <f>IF(P_19号4様式1!T193="","",P_19号4様式1!T193)</f>
        <v/>
      </c>
      <c r="Q224" s="15" t="str">
        <f>IF(P_19号4様式1!U193="","",P_19号4様式1!U193)</f>
        <v/>
      </c>
      <c r="R224" s="16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7" customFormat="1" ht="12" customHeight="1" x14ac:dyDescent="0.15">
      <c r="A225" s="14" t="str">
        <f>IF(P_19号4様式1!E194="","",P_19号4様式1!E194)</f>
        <v/>
      </c>
      <c r="B225" s="15" t="str">
        <f>IF(P_19号4様式1!F194="","",P_19号4様式1!F194)</f>
        <v/>
      </c>
      <c r="C225" s="16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F225" s="14" t="str">
        <f>IF(P_19号4様式1!J194="","",P_19号4様式1!J194)</f>
        <v/>
      </c>
      <c r="G225" s="15" t="str">
        <f>IF(P_19号4様式1!K194="","",P_19号4様式1!K194)</f>
        <v/>
      </c>
      <c r="H225" s="16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K225" s="14" t="str">
        <f>IF(P_19号4様式1!O194="","",P_19号4様式1!O194)</f>
        <v/>
      </c>
      <c r="L225" s="15" t="str">
        <f>IF(P_19号4様式1!P194="","",P_19号4様式1!P194)</f>
        <v/>
      </c>
      <c r="M225" s="16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P225" s="14" t="str">
        <f>IF(P_19号4様式1!T194="","",P_19号4様式1!T194)</f>
        <v/>
      </c>
      <c r="Q225" s="15" t="str">
        <f>IF(P_19号4様式1!U194="","",P_19号4様式1!U194)</f>
        <v/>
      </c>
      <c r="R225" s="16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7" customFormat="1" ht="12" customHeight="1" x14ac:dyDescent="0.15">
      <c r="A226" s="14" t="str">
        <f>IF(P_19号4様式1!E195="","",P_19号4様式1!E195)</f>
        <v/>
      </c>
      <c r="B226" s="15" t="str">
        <f>IF(P_19号4様式1!F195="","",P_19号4様式1!F195)</f>
        <v/>
      </c>
      <c r="C226" s="16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F226" s="14" t="str">
        <f>IF(P_19号4様式1!J195="","",P_19号4様式1!J195)</f>
        <v/>
      </c>
      <c r="G226" s="15" t="str">
        <f>IF(P_19号4様式1!K195="","",P_19号4様式1!K195)</f>
        <v/>
      </c>
      <c r="H226" s="16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K226" s="14" t="str">
        <f>IF(P_19号4様式1!O195="","",P_19号4様式1!O195)</f>
        <v/>
      </c>
      <c r="L226" s="15" t="str">
        <f>IF(P_19号4様式1!P195="","",P_19号4様式1!P195)</f>
        <v/>
      </c>
      <c r="M226" s="16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P226" s="14" t="str">
        <f>IF(P_19号4様式1!T195="","",P_19号4様式1!T195)</f>
        <v/>
      </c>
      <c r="Q226" s="15" t="str">
        <f>IF(P_19号4様式1!U195="","",P_19号4様式1!U195)</f>
        <v/>
      </c>
      <c r="R226" s="16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7" customFormat="1" ht="12" customHeight="1" x14ac:dyDescent="0.15">
      <c r="A227" s="14" t="str">
        <f>IF(P_19号4様式1!E196="","",P_19号4様式1!E196)</f>
        <v/>
      </c>
      <c r="B227" s="15" t="str">
        <f>IF(P_19号4様式1!F196="","",P_19号4様式1!F196)</f>
        <v/>
      </c>
      <c r="C227" s="16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F227" s="14" t="str">
        <f>IF(P_19号4様式1!J196="","",P_19号4様式1!J196)</f>
        <v/>
      </c>
      <c r="G227" s="15" t="str">
        <f>IF(P_19号4様式1!K196="","",P_19号4様式1!K196)</f>
        <v/>
      </c>
      <c r="H227" s="16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K227" s="14" t="str">
        <f>IF(P_19号4様式1!O196="","",P_19号4様式1!O196)</f>
        <v/>
      </c>
      <c r="L227" s="15" t="str">
        <f>IF(P_19号4様式1!P196="","",P_19号4様式1!P196)</f>
        <v/>
      </c>
      <c r="M227" s="16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P227" s="14" t="str">
        <f>IF(P_19号4様式1!T196="","",P_19号4様式1!T196)</f>
        <v/>
      </c>
      <c r="Q227" s="15" t="str">
        <f>IF(P_19号4様式1!U196="","",P_19号4様式1!U196)</f>
        <v/>
      </c>
      <c r="R227" s="16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7" customFormat="1" ht="12" customHeight="1" x14ac:dyDescent="0.15">
      <c r="A228" s="14" t="str">
        <f>IF(P_19号4様式1!E197="","",P_19号4様式1!E197)</f>
        <v/>
      </c>
      <c r="B228" s="15" t="str">
        <f>IF(P_19号4様式1!F197="","",P_19号4様式1!F197)</f>
        <v/>
      </c>
      <c r="C228" s="16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F228" s="14" t="str">
        <f>IF(P_19号4様式1!J197="","",P_19号4様式1!J197)</f>
        <v/>
      </c>
      <c r="G228" s="15" t="str">
        <f>IF(P_19号4様式1!K197="","",P_19号4様式1!K197)</f>
        <v/>
      </c>
      <c r="H228" s="16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K228" s="14" t="str">
        <f>IF(P_19号4様式1!O197="","",P_19号4様式1!O197)</f>
        <v/>
      </c>
      <c r="L228" s="15" t="str">
        <f>IF(P_19号4様式1!P197="","",P_19号4様式1!P197)</f>
        <v/>
      </c>
      <c r="M228" s="16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P228" s="14" t="str">
        <f>IF(P_19号4様式1!T197="","",P_19号4様式1!T197)</f>
        <v/>
      </c>
      <c r="Q228" s="15" t="str">
        <f>IF(P_19号4様式1!U197="","",P_19号4様式1!U197)</f>
        <v/>
      </c>
      <c r="R228" s="16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7" customFormat="1" ht="12" customHeight="1" x14ac:dyDescent="0.15">
      <c r="A229" s="14" t="str">
        <f>IF(P_19号4様式1!E198="","",P_19号4様式1!E198)</f>
        <v/>
      </c>
      <c r="B229" s="15" t="str">
        <f>IF(P_19号4様式1!F198="","",P_19号4様式1!F198)</f>
        <v/>
      </c>
      <c r="C229" s="16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F229" s="14" t="str">
        <f>IF(P_19号4様式1!J198="","",P_19号4様式1!J198)</f>
        <v/>
      </c>
      <c r="G229" s="15" t="str">
        <f>IF(P_19号4様式1!K198="","",P_19号4様式1!K198)</f>
        <v/>
      </c>
      <c r="H229" s="16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K229" s="14" t="str">
        <f>IF(P_19号4様式1!O198="","",P_19号4様式1!O198)</f>
        <v/>
      </c>
      <c r="L229" s="15" t="str">
        <f>IF(P_19号4様式1!P198="","",P_19号4様式1!P198)</f>
        <v/>
      </c>
      <c r="M229" s="16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P229" s="14" t="str">
        <f>IF(P_19号4様式1!T198="","",P_19号4様式1!T198)</f>
        <v/>
      </c>
      <c r="Q229" s="15" t="str">
        <f>IF(P_19号4様式1!U198="","",P_19号4様式1!U198)</f>
        <v/>
      </c>
      <c r="R229" s="16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7" customFormat="1" ht="12" customHeight="1" x14ac:dyDescent="0.15">
      <c r="A230" s="14" t="str">
        <f>IF(P_19号4様式1!E199="","",P_19号4様式1!E199)</f>
        <v/>
      </c>
      <c r="B230" s="15" t="str">
        <f>IF(P_19号4様式1!F199="","",P_19号4様式1!F199)</f>
        <v/>
      </c>
      <c r="C230" s="16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F230" s="14" t="str">
        <f>IF(P_19号4様式1!J199="","",P_19号4様式1!J199)</f>
        <v/>
      </c>
      <c r="G230" s="15" t="str">
        <f>IF(P_19号4様式1!K199="","",P_19号4様式1!K199)</f>
        <v/>
      </c>
      <c r="H230" s="16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K230" s="14" t="str">
        <f>IF(P_19号4様式1!O199="","",P_19号4様式1!O199)</f>
        <v/>
      </c>
      <c r="L230" s="15" t="str">
        <f>IF(P_19号4様式1!P199="","",P_19号4様式1!P199)</f>
        <v/>
      </c>
      <c r="M230" s="16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P230" s="14" t="str">
        <f>IF(P_19号4様式1!T199="","",P_19号4様式1!T199)</f>
        <v/>
      </c>
      <c r="Q230" s="15" t="str">
        <f>IF(P_19号4様式1!U199="","",P_19号4様式1!U199)</f>
        <v/>
      </c>
      <c r="R230" s="16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7" customFormat="1" ht="12" customHeight="1" x14ac:dyDescent="0.15">
      <c r="A231" s="14" t="str">
        <f>IF(P_19号4様式1!E200="","",P_19号4様式1!E200)</f>
        <v/>
      </c>
      <c r="B231" s="15" t="str">
        <f>IF(P_19号4様式1!F200="","",P_19号4様式1!F200)</f>
        <v/>
      </c>
      <c r="C231" s="16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F231" s="14" t="str">
        <f>IF(P_19号4様式1!J200="","",P_19号4様式1!J200)</f>
        <v/>
      </c>
      <c r="G231" s="15" t="str">
        <f>IF(P_19号4様式1!K200="","",P_19号4様式1!K200)</f>
        <v/>
      </c>
      <c r="H231" s="16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K231" s="14" t="str">
        <f>IF(P_19号4様式1!O200="","",P_19号4様式1!O200)</f>
        <v/>
      </c>
      <c r="L231" s="15" t="str">
        <f>IF(P_19号4様式1!P200="","",P_19号4様式1!P200)</f>
        <v/>
      </c>
      <c r="M231" s="16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P231" s="14" t="str">
        <f>IF(P_19号4様式1!T200="","",P_19号4様式1!T200)</f>
        <v/>
      </c>
      <c r="Q231" s="15" t="str">
        <f>IF(P_19号4様式1!U200="","",P_19号4様式1!U200)</f>
        <v/>
      </c>
      <c r="R231" s="16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7" customFormat="1" ht="12" customHeight="1" x14ac:dyDescent="0.15">
      <c r="A232" s="14" t="str">
        <f>IF(P_19号4様式1!E201="","",P_19号4様式1!E201)</f>
        <v/>
      </c>
      <c r="B232" s="15" t="str">
        <f>IF(P_19号4様式1!F201="","",P_19号4様式1!F201)</f>
        <v/>
      </c>
      <c r="C232" s="16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F232" s="14" t="str">
        <f>IF(P_19号4様式1!J201="","",P_19号4様式1!J201)</f>
        <v/>
      </c>
      <c r="G232" s="15" t="str">
        <f>IF(P_19号4様式1!K201="","",P_19号4様式1!K201)</f>
        <v/>
      </c>
      <c r="H232" s="16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K232" s="14" t="str">
        <f>IF(P_19号4様式1!O201="","",P_19号4様式1!O201)</f>
        <v/>
      </c>
      <c r="L232" s="15" t="str">
        <f>IF(P_19号4様式1!P201="","",P_19号4様式1!P201)</f>
        <v/>
      </c>
      <c r="M232" s="16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P232" s="14" t="str">
        <f>IF(P_19号4様式1!T201="","",P_19号4様式1!T201)</f>
        <v/>
      </c>
      <c r="Q232" s="15" t="str">
        <f>IF(P_19号4様式1!U201="","",P_19号4様式1!U201)</f>
        <v/>
      </c>
      <c r="R232" s="16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7" customFormat="1" ht="12" customHeight="1" x14ac:dyDescent="0.15">
      <c r="A233" s="14" t="str">
        <f>IF(P_19号4様式1!E202="","",P_19号4様式1!E202)</f>
        <v/>
      </c>
      <c r="B233" s="15" t="str">
        <f>IF(P_19号4様式1!F202="","",P_19号4様式1!F202)</f>
        <v/>
      </c>
      <c r="C233" s="16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F233" s="14" t="str">
        <f>IF(P_19号4様式1!J202="","",P_19号4様式1!J202)</f>
        <v/>
      </c>
      <c r="G233" s="15" t="str">
        <f>IF(P_19号4様式1!K202="","",P_19号4様式1!K202)</f>
        <v/>
      </c>
      <c r="H233" s="16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K233" s="14" t="str">
        <f>IF(P_19号4様式1!O202="","",P_19号4様式1!O202)</f>
        <v/>
      </c>
      <c r="L233" s="15" t="str">
        <f>IF(P_19号4様式1!P202="","",P_19号4様式1!P202)</f>
        <v/>
      </c>
      <c r="M233" s="16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P233" s="14" t="str">
        <f>IF(P_19号4様式1!T202="","",P_19号4様式1!T202)</f>
        <v/>
      </c>
      <c r="Q233" s="15" t="str">
        <f>IF(P_19号4様式1!U202="","",P_19号4様式1!U202)</f>
        <v/>
      </c>
      <c r="R233" s="16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7" customFormat="1" ht="12" customHeight="1" x14ac:dyDescent="0.15">
      <c r="A234" s="14" t="str">
        <f>IF(P_19号4様式1!E203="","",P_19号4様式1!E203)</f>
        <v/>
      </c>
      <c r="B234" s="15" t="str">
        <f>IF(P_19号4様式1!F203="","",P_19号4様式1!F203)</f>
        <v/>
      </c>
      <c r="C234" s="16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F234" s="14" t="str">
        <f>IF(P_19号4様式1!J203="","",P_19号4様式1!J203)</f>
        <v/>
      </c>
      <c r="G234" s="15" t="str">
        <f>IF(P_19号4様式1!K203="","",P_19号4様式1!K203)</f>
        <v/>
      </c>
      <c r="H234" s="16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K234" s="14" t="str">
        <f>IF(P_19号4様式1!O203="","",P_19号4様式1!O203)</f>
        <v/>
      </c>
      <c r="L234" s="15" t="str">
        <f>IF(P_19号4様式1!P203="","",P_19号4様式1!P203)</f>
        <v/>
      </c>
      <c r="M234" s="16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P234" s="14" t="str">
        <f>IF(P_19号4様式1!T203="","",P_19号4様式1!T203)</f>
        <v/>
      </c>
      <c r="Q234" s="15" t="str">
        <f>IF(P_19号4様式1!U203="","",P_19号4様式1!U203)</f>
        <v/>
      </c>
      <c r="R234" s="16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7" customFormat="1" ht="12" customHeight="1" x14ac:dyDescent="0.15">
      <c r="A235" s="14" t="str">
        <f>IF(P_19号4様式1!E204="","",P_19号4様式1!E204)</f>
        <v/>
      </c>
      <c r="B235" s="15" t="str">
        <f>IF(P_19号4様式1!F204="","",P_19号4様式1!F204)</f>
        <v/>
      </c>
      <c r="C235" s="16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F235" s="14" t="str">
        <f>IF(P_19号4様式1!J204="","",P_19号4様式1!J204)</f>
        <v/>
      </c>
      <c r="G235" s="15" t="str">
        <f>IF(P_19号4様式1!K204="","",P_19号4様式1!K204)</f>
        <v/>
      </c>
      <c r="H235" s="16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K235" s="14" t="str">
        <f>IF(P_19号4様式1!O204="","",P_19号4様式1!O204)</f>
        <v/>
      </c>
      <c r="L235" s="15" t="str">
        <f>IF(P_19号4様式1!P204="","",P_19号4様式1!P204)</f>
        <v/>
      </c>
      <c r="M235" s="16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P235" s="14" t="str">
        <f>IF(P_19号4様式1!T204="","",P_19号4様式1!T204)</f>
        <v/>
      </c>
      <c r="Q235" s="15" t="str">
        <f>IF(P_19号4様式1!U204="","",P_19号4様式1!U204)</f>
        <v/>
      </c>
      <c r="R235" s="16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7" customFormat="1" ht="12" customHeight="1" x14ac:dyDescent="0.15">
      <c r="A236" s="14" t="str">
        <f>IF(P_19号4様式1!E205="","",P_19号4様式1!E205)</f>
        <v/>
      </c>
      <c r="B236" s="15" t="str">
        <f>IF(P_19号4様式1!F205="","",P_19号4様式1!F205)</f>
        <v>合  計</v>
      </c>
      <c r="C236" s="16" t="str">
        <f>IF(P_19号4様式1!G205&lt;&gt; "",IF(P_19号4様式1!G205&lt;&gt; "-",TEXT(INT(P_19号4様式1!G205),"#,##0"),"-"),"")</f>
        <v>206</v>
      </c>
      <c r="D236" s="23" t="str">
        <f>IF(P_19号4様式1!G205&lt;&gt; "",IF(P_19号4様式1!G205&lt;&gt; "-",IF(VALUE(FIXED(P_19号4様式1!G205,0,TRUE))&lt;&gt;P_19号4様式1!G205,RIGHT(FIXED(P_19号4様式1!G205,3,FALSE),4),""),""),"")</f>
        <v>.000</v>
      </c>
      <c r="F236" s="14" t="str">
        <f>IF(P_19号4様式1!J205="","",P_19号4様式1!J205)</f>
        <v/>
      </c>
      <c r="G236" s="15" t="str">
        <f>IF(P_19号4様式1!K205="","",P_19号4様式1!K205)</f>
        <v>合  計</v>
      </c>
      <c r="H236" s="16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K236" s="14" t="str">
        <f>IF(P_19号4様式1!O205="","",P_19号4様式1!O205)</f>
        <v/>
      </c>
      <c r="L236" s="15" t="str">
        <f>IF(P_19号4様式1!P205="","",P_19号4様式1!P205)</f>
        <v>合  計</v>
      </c>
      <c r="M236" s="16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P236" s="14" t="str">
        <f>IF(P_19号4様式1!T205="","",P_19号4様式1!T205)</f>
        <v/>
      </c>
      <c r="Q236" s="15" t="str">
        <f>IF(P_19号4様式1!U205="","",P_19号4様式1!U205)</f>
        <v>合  計</v>
      </c>
      <c r="R236" s="16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P8:Q8"/>
    <mergeCell ref="K8:L8"/>
    <mergeCell ref="P7:R7"/>
    <mergeCell ref="N63:P63"/>
    <mergeCell ref="N122:P122"/>
    <mergeCell ref="N64:P64"/>
    <mergeCell ref="R120:S121"/>
    <mergeCell ref="K7:M7"/>
    <mergeCell ref="L63:M63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179:S180"/>
    <mergeCell ref="B181:D181"/>
    <mergeCell ref="L181:M181"/>
    <mergeCell ref="N181:P181"/>
    <mergeCell ref="R181:S182"/>
    <mergeCell ref="B182:D182"/>
    <mergeCell ref="N182:P182"/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4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5"/>
  <sheetViews>
    <sheetView workbookViewId="0"/>
  </sheetViews>
  <sheetFormatPr defaultRowHeight="12" x14ac:dyDescent="0.15"/>
  <sheetData>
    <row r="1" spans="1:26" x14ac:dyDescent="0.1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33</v>
      </c>
      <c r="Y1" t="s">
        <v>34</v>
      </c>
      <c r="Z1" t="s">
        <v>35</v>
      </c>
    </row>
    <row r="2" spans="1:26" x14ac:dyDescent="0.15">
      <c r="A2">
        <v>1</v>
      </c>
      <c r="B2">
        <v>1</v>
      </c>
      <c r="C2" t="s">
        <v>36</v>
      </c>
      <c r="D2" t="s">
        <v>37</v>
      </c>
      <c r="H2" t="s">
        <v>38</v>
      </c>
      <c r="I2" t="s">
        <v>39</v>
      </c>
      <c r="M2" t="s">
        <v>40</v>
      </c>
      <c r="N2" t="s">
        <v>41</v>
      </c>
      <c r="R2" t="s">
        <v>42</v>
      </c>
      <c r="S2" t="s">
        <v>43</v>
      </c>
      <c r="W2" t="s">
        <v>44</v>
      </c>
      <c r="X2" t="s">
        <v>45</v>
      </c>
      <c r="Z2" s="24">
        <v>0.195138888888889</v>
      </c>
    </row>
    <row r="3" spans="1:26" x14ac:dyDescent="0.15">
      <c r="A3">
        <v>1</v>
      </c>
      <c r="B3">
        <v>2</v>
      </c>
      <c r="C3" t="s">
        <v>36</v>
      </c>
      <c r="D3" t="s">
        <v>37</v>
      </c>
      <c r="H3" t="s">
        <v>38</v>
      </c>
      <c r="I3" t="s">
        <v>39</v>
      </c>
      <c r="M3" t="s">
        <v>40</v>
      </c>
      <c r="N3" t="s">
        <v>41</v>
      </c>
      <c r="R3" t="s">
        <v>42</v>
      </c>
      <c r="S3" t="s">
        <v>43</v>
      </c>
      <c r="W3" t="s">
        <v>44</v>
      </c>
      <c r="X3" t="s">
        <v>45</v>
      </c>
      <c r="Z3" s="24">
        <v>0.195138888888889</v>
      </c>
    </row>
    <row r="4" spans="1:26" x14ac:dyDescent="0.15">
      <c r="A4">
        <v>1</v>
      </c>
      <c r="B4">
        <v>3</v>
      </c>
      <c r="C4" t="s">
        <v>36</v>
      </c>
      <c r="D4" t="s">
        <v>37</v>
      </c>
      <c r="H4" t="s">
        <v>38</v>
      </c>
      <c r="I4" t="s">
        <v>39</v>
      </c>
      <c r="M4" t="s">
        <v>40</v>
      </c>
      <c r="N4" t="s">
        <v>41</v>
      </c>
      <c r="R4" t="s">
        <v>42</v>
      </c>
      <c r="S4" t="s">
        <v>43</v>
      </c>
      <c r="W4" t="s">
        <v>44</v>
      </c>
      <c r="X4" t="s">
        <v>45</v>
      </c>
      <c r="Z4" s="24">
        <v>0.195138888888889</v>
      </c>
    </row>
    <row r="5" spans="1:26" x14ac:dyDescent="0.15">
      <c r="A5">
        <v>1</v>
      </c>
      <c r="B5">
        <v>4</v>
      </c>
      <c r="C5" t="s">
        <v>36</v>
      </c>
      <c r="D5" t="s">
        <v>37</v>
      </c>
      <c r="H5" t="s">
        <v>38</v>
      </c>
      <c r="I5" t="s">
        <v>39</v>
      </c>
      <c r="M5" t="s">
        <v>40</v>
      </c>
      <c r="N5" t="s">
        <v>41</v>
      </c>
      <c r="R5" t="s">
        <v>42</v>
      </c>
      <c r="S5" t="s">
        <v>43</v>
      </c>
      <c r="W5" t="s">
        <v>44</v>
      </c>
      <c r="X5" t="s">
        <v>45</v>
      </c>
      <c r="Z5" s="24">
        <v>0.195138888888889</v>
      </c>
    </row>
    <row r="6" spans="1:26" x14ac:dyDescent="0.15">
      <c r="A6">
        <v>1</v>
      </c>
      <c r="B6">
        <v>5</v>
      </c>
      <c r="C6" t="s">
        <v>36</v>
      </c>
      <c r="D6" t="s">
        <v>37</v>
      </c>
      <c r="H6" t="s">
        <v>38</v>
      </c>
      <c r="I6" t="s">
        <v>39</v>
      </c>
      <c r="M6" t="s">
        <v>40</v>
      </c>
      <c r="N6" t="s">
        <v>41</v>
      </c>
      <c r="R6" t="s">
        <v>42</v>
      </c>
      <c r="S6" t="s">
        <v>43</v>
      </c>
      <c r="W6" t="s">
        <v>44</v>
      </c>
      <c r="X6" t="s">
        <v>45</v>
      </c>
      <c r="Z6" s="24">
        <v>0.195138888888889</v>
      </c>
    </row>
    <row r="7" spans="1:26" x14ac:dyDescent="0.15">
      <c r="A7">
        <v>1</v>
      </c>
      <c r="B7">
        <v>6</v>
      </c>
      <c r="C7" t="s">
        <v>36</v>
      </c>
      <c r="D7" t="s">
        <v>37</v>
      </c>
      <c r="H7" t="s">
        <v>38</v>
      </c>
      <c r="I7" t="s">
        <v>39</v>
      </c>
      <c r="M7" t="s">
        <v>40</v>
      </c>
      <c r="N7" t="s">
        <v>41</v>
      </c>
      <c r="R7" t="s">
        <v>42</v>
      </c>
      <c r="S7" t="s">
        <v>43</v>
      </c>
      <c r="W7" t="s">
        <v>44</v>
      </c>
      <c r="X7" t="s">
        <v>45</v>
      </c>
      <c r="Z7" s="24">
        <v>0.195138888888889</v>
      </c>
    </row>
    <row r="8" spans="1:26" x14ac:dyDescent="0.15">
      <c r="A8">
        <v>1</v>
      </c>
      <c r="B8">
        <v>7</v>
      </c>
      <c r="C8" t="s">
        <v>36</v>
      </c>
      <c r="D8" t="s">
        <v>37</v>
      </c>
      <c r="H8" t="s">
        <v>38</v>
      </c>
      <c r="I8" t="s">
        <v>39</v>
      </c>
      <c r="M8" t="s">
        <v>40</v>
      </c>
      <c r="N8" t="s">
        <v>41</v>
      </c>
      <c r="R8" t="s">
        <v>42</v>
      </c>
      <c r="S8" t="s">
        <v>43</v>
      </c>
      <c r="W8" t="s">
        <v>44</v>
      </c>
      <c r="X8" t="s">
        <v>45</v>
      </c>
      <c r="Z8" s="24">
        <v>0.195138888888889</v>
      </c>
    </row>
    <row r="9" spans="1:26" x14ac:dyDescent="0.15">
      <c r="A9">
        <v>1</v>
      </c>
      <c r="B9">
        <v>8</v>
      </c>
      <c r="C9" t="s">
        <v>36</v>
      </c>
      <c r="D9" t="s">
        <v>37</v>
      </c>
      <c r="H9" t="s">
        <v>38</v>
      </c>
      <c r="I9" t="s">
        <v>39</v>
      </c>
      <c r="M9" t="s">
        <v>40</v>
      </c>
      <c r="N9" t="s">
        <v>41</v>
      </c>
      <c r="R9" t="s">
        <v>42</v>
      </c>
      <c r="S9" t="s">
        <v>43</v>
      </c>
      <c r="W9" t="s">
        <v>44</v>
      </c>
      <c r="X9" t="s">
        <v>45</v>
      </c>
      <c r="Z9" s="24">
        <v>0.195138888888889</v>
      </c>
    </row>
    <row r="10" spans="1:26" x14ac:dyDescent="0.15">
      <c r="A10">
        <v>1</v>
      </c>
      <c r="B10">
        <v>9</v>
      </c>
      <c r="C10" t="s">
        <v>36</v>
      </c>
      <c r="D10" t="s">
        <v>37</v>
      </c>
      <c r="H10" t="s">
        <v>38</v>
      </c>
      <c r="I10" t="s">
        <v>39</v>
      </c>
      <c r="M10" t="s">
        <v>40</v>
      </c>
      <c r="N10" t="s">
        <v>41</v>
      </c>
      <c r="R10" t="s">
        <v>42</v>
      </c>
      <c r="S10" t="s">
        <v>43</v>
      </c>
      <c r="W10" t="s">
        <v>44</v>
      </c>
      <c r="X10" t="s">
        <v>45</v>
      </c>
      <c r="Z10" s="24">
        <v>0.195138888888889</v>
      </c>
    </row>
    <row r="11" spans="1:26" x14ac:dyDescent="0.15">
      <c r="A11">
        <v>1</v>
      </c>
      <c r="B11">
        <v>10</v>
      </c>
      <c r="C11" t="s">
        <v>36</v>
      </c>
      <c r="D11" t="s">
        <v>37</v>
      </c>
      <c r="H11" t="s">
        <v>38</v>
      </c>
      <c r="I11" t="s">
        <v>39</v>
      </c>
      <c r="M11" t="s">
        <v>40</v>
      </c>
      <c r="N11" t="s">
        <v>41</v>
      </c>
      <c r="R11" t="s">
        <v>42</v>
      </c>
      <c r="S11" t="s">
        <v>43</v>
      </c>
      <c r="W11" t="s">
        <v>44</v>
      </c>
      <c r="X11" t="s">
        <v>45</v>
      </c>
      <c r="Z11" s="24">
        <v>0.195138888888889</v>
      </c>
    </row>
    <row r="12" spans="1:26" x14ac:dyDescent="0.15">
      <c r="A12">
        <v>1</v>
      </c>
      <c r="B12">
        <v>11</v>
      </c>
      <c r="C12" t="s">
        <v>36</v>
      </c>
      <c r="D12" t="s">
        <v>37</v>
      </c>
      <c r="H12" t="s">
        <v>38</v>
      </c>
      <c r="I12" t="s">
        <v>39</v>
      </c>
      <c r="M12" t="s">
        <v>40</v>
      </c>
      <c r="N12" t="s">
        <v>41</v>
      </c>
      <c r="R12" t="s">
        <v>42</v>
      </c>
      <c r="S12" t="s">
        <v>43</v>
      </c>
      <c r="W12" t="s">
        <v>44</v>
      </c>
      <c r="X12" t="s">
        <v>45</v>
      </c>
      <c r="Z12" s="24">
        <v>0.195138888888889</v>
      </c>
    </row>
    <row r="13" spans="1:26" x14ac:dyDescent="0.15">
      <c r="A13">
        <v>1</v>
      </c>
      <c r="B13">
        <v>12</v>
      </c>
      <c r="C13" t="s">
        <v>36</v>
      </c>
      <c r="D13" t="s">
        <v>37</v>
      </c>
      <c r="H13" t="s">
        <v>38</v>
      </c>
      <c r="I13" t="s">
        <v>39</v>
      </c>
      <c r="M13" t="s">
        <v>40</v>
      </c>
      <c r="N13" t="s">
        <v>41</v>
      </c>
      <c r="R13" t="s">
        <v>42</v>
      </c>
      <c r="S13" t="s">
        <v>43</v>
      </c>
      <c r="W13" t="s">
        <v>44</v>
      </c>
      <c r="X13" t="s">
        <v>45</v>
      </c>
      <c r="Z13" s="24">
        <v>0.195138888888889</v>
      </c>
    </row>
    <row r="14" spans="1:26" x14ac:dyDescent="0.15">
      <c r="A14">
        <v>1</v>
      </c>
      <c r="B14">
        <v>13</v>
      </c>
      <c r="C14" t="s">
        <v>36</v>
      </c>
      <c r="D14" t="s">
        <v>37</v>
      </c>
      <c r="H14" t="s">
        <v>38</v>
      </c>
      <c r="I14" t="s">
        <v>39</v>
      </c>
      <c r="M14" t="s">
        <v>40</v>
      </c>
      <c r="N14" t="s">
        <v>41</v>
      </c>
      <c r="R14" t="s">
        <v>42</v>
      </c>
      <c r="S14" t="s">
        <v>43</v>
      </c>
      <c r="W14" t="s">
        <v>44</v>
      </c>
      <c r="X14" t="s">
        <v>45</v>
      </c>
      <c r="Z14" s="24">
        <v>0.195138888888889</v>
      </c>
    </row>
    <row r="15" spans="1:26" x14ac:dyDescent="0.15">
      <c r="A15">
        <v>1</v>
      </c>
      <c r="B15">
        <v>14</v>
      </c>
      <c r="C15" t="s">
        <v>36</v>
      </c>
      <c r="D15" t="s">
        <v>37</v>
      </c>
      <c r="H15" t="s">
        <v>38</v>
      </c>
      <c r="I15" t="s">
        <v>39</v>
      </c>
      <c r="M15" t="s">
        <v>40</v>
      </c>
      <c r="N15" t="s">
        <v>41</v>
      </c>
      <c r="R15" t="s">
        <v>42</v>
      </c>
      <c r="S15" t="s">
        <v>43</v>
      </c>
      <c r="W15" t="s">
        <v>44</v>
      </c>
      <c r="X15" t="s">
        <v>45</v>
      </c>
      <c r="Z15" s="24">
        <v>0.195138888888889</v>
      </c>
    </row>
    <row r="16" spans="1:26" x14ac:dyDescent="0.15">
      <c r="A16">
        <v>1</v>
      </c>
      <c r="B16">
        <v>15</v>
      </c>
      <c r="C16" t="s">
        <v>36</v>
      </c>
      <c r="D16" t="s">
        <v>37</v>
      </c>
      <c r="H16" t="s">
        <v>38</v>
      </c>
      <c r="I16" t="s">
        <v>39</v>
      </c>
      <c r="M16" t="s">
        <v>40</v>
      </c>
      <c r="N16" t="s">
        <v>41</v>
      </c>
      <c r="R16" t="s">
        <v>42</v>
      </c>
      <c r="S16" t="s">
        <v>43</v>
      </c>
      <c r="W16" t="s">
        <v>44</v>
      </c>
      <c r="X16" t="s">
        <v>45</v>
      </c>
      <c r="Z16" s="24">
        <v>0.195138888888889</v>
      </c>
    </row>
    <row r="17" spans="1:26" x14ac:dyDescent="0.15">
      <c r="A17">
        <v>1</v>
      </c>
      <c r="B17">
        <v>16</v>
      </c>
      <c r="C17" t="s">
        <v>36</v>
      </c>
      <c r="D17" t="s">
        <v>37</v>
      </c>
      <c r="H17" t="s">
        <v>38</v>
      </c>
      <c r="I17" t="s">
        <v>39</v>
      </c>
      <c r="M17" t="s">
        <v>40</v>
      </c>
      <c r="N17" t="s">
        <v>41</v>
      </c>
      <c r="R17" t="s">
        <v>42</v>
      </c>
      <c r="S17" t="s">
        <v>43</v>
      </c>
      <c r="W17" t="s">
        <v>44</v>
      </c>
      <c r="X17" t="s">
        <v>45</v>
      </c>
      <c r="Z17" s="24">
        <v>0.195138888888889</v>
      </c>
    </row>
    <row r="18" spans="1:26" x14ac:dyDescent="0.15">
      <c r="A18">
        <v>1</v>
      </c>
      <c r="B18">
        <v>17</v>
      </c>
      <c r="C18" t="s">
        <v>36</v>
      </c>
      <c r="D18" t="s">
        <v>37</v>
      </c>
      <c r="H18" t="s">
        <v>38</v>
      </c>
      <c r="I18" t="s">
        <v>39</v>
      </c>
      <c r="M18" t="s">
        <v>40</v>
      </c>
      <c r="N18" t="s">
        <v>41</v>
      </c>
      <c r="R18" t="s">
        <v>42</v>
      </c>
      <c r="S18" t="s">
        <v>43</v>
      </c>
      <c r="W18" t="s">
        <v>44</v>
      </c>
      <c r="X18" t="s">
        <v>45</v>
      </c>
      <c r="Z18" s="24">
        <v>0.195138888888889</v>
      </c>
    </row>
    <row r="19" spans="1:26" x14ac:dyDescent="0.15">
      <c r="A19">
        <v>1</v>
      </c>
      <c r="B19">
        <v>18</v>
      </c>
      <c r="C19" t="s">
        <v>36</v>
      </c>
      <c r="D19" t="s">
        <v>37</v>
      </c>
      <c r="H19" t="s">
        <v>38</v>
      </c>
      <c r="I19" t="s">
        <v>39</v>
      </c>
      <c r="M19" t="s">
        <v>40</v>
      </c>
      <c r="N19" t="s">
        <v>41</v>
      </c>
      <c r="R19" t="s">
        <v>42</v>
      </c>
      <c r="S19" t="s">
        <v>43</v>
      </c>
      <c r="W19" t="s">
        <v>44</v>
      </c>
      <c r="X19" t="s">
        <v>45</v>
      </c>
      <c r="Z19" s="24">
        <v>0.195138888888889</v>
      </c>
    </row>
    <row r="20" spans="1:26" x14ac:dyDescent="0.15">
      <c r="A20">
        <v>1</v>
      </c>
      <c r="B20">
        <v>19</v>
      </c>
      <c r="C20" t="s">
        <v>36</v>
      </c>
      <c r="D20" t="s">
        <v>37</v>
      </c>
      <c r="H20" t="s">
        <v>38</v>
      </c>
      <c r="I20" t="s">
        <v>39</v>
      </c>
      <c r="M20" t="s">
        <v>40</v>
      </c>
      <c r="N20" t="s">
        <v>41</v>
      </c>
      <c r="R20" t="s">
        <v>42</v>
      </c>
      <c r="S20" t="s">
        <v>43</v>
      </c>
      <c r="W20" t="s">
        <v>44</v>
      </c>
      <c r="X20" t="s">
        <v>45</v>
      </c>
      <c r="Z20" s="24">
        <v>0.195138888888889</v>
      </c>
    </row>
    <row r="21" spans="1:26" x14ac:dyDescent="0.15">
      <c r="A21">
        <v>1</v>
      </c>
      <c r="B21">
        <v>20</v>
      </c>
      <c r="C21" t="s">
        <v>36</v>
      </c>
      <c r="D21" t="s">
        <v>37</v>
      </c>
      <c r="H21" t="s">
        <v>38</v>
      </c>
      <c r="I21" t="s">
        <v>39</v>
      </c>
      <c r="M21" t="s">
        <v>40</v>
      </c>
      <c r="N21" t="s">
        <v>41</v>
      </c>
      <c r="R21" t="s">
        <v>42</v>
      </c>
      <c r="S21" t="s">
        <v>43</v>
      </c>
      <c r="W21" t="s">
        <v>44</v>
      </c>
      <c r="X21" t="s">
        <v>45</v>
      </c>
      <c r="Z21" s="24">
        <v>0.195138888888889</v>
      </c>
    </row>
    <row r="22" spans="1:26" x14ac:dyDescent="0.15">
      <c r="A22">
        <v>1</v>
      </c>
      <c r="B22">
        <v>21</v>
      </c>
      <c r="C22" t="s">
        <v>36</v>
      </c>
      <c r="D22" t="s">
        <v>37</v>
      </c>
      <c r="H22" t="s">
        <v>38</v>
      </c>
      <c r="I22" t="s">
        <v>39</v>
      </c>
      <c r="M22" t="s">
        <v>40</v>
      </c>
      <c r="N22" t="s">
        <v>41</v>
      </c>
      <c r="R22" t="s">
        <v>42</v>
      </c>
      <c r="S22" t="s">
        <v>43</v>
      </c>
      <c r="W22" t="s">
        <v>44</v>
      </c>
      <c r="X22" t="s">
        <v>45</v>
      </c>
      <c r="Z22" s="24">
        <v>0.195138888888889</v>
      </c>
    </row>
    <row r="23" spans="1:26" x14ac:dyDescent="0.15">
      <c r="A23">
        <v>1</v>
      </c>
      <c r="B23">
        <v>22</v>
      </c>
      <c r="C23" t="s">
        <v>36</v>
      </c>
      <c r="D23" t="s">
        <v>37</v>
      </c>
      <c r="H23" t="s">
        <v>38</v>
      </c>
      <c r="I23" t="s">
        <v>39</v>
      </c>
      <c r="M23" t="s">
        <v>40</v>
      </c>
      <c r="N23" t="s">
        <v>41</v>
      </c>
      <c r="R23" t="s">
        <v>42</v>
      </c>
      <c r="S23" t="s">
        <v>43</v>
      </c>
      <c r="W23" t="s">
        <v>44</v>
      </c>
      <c r="X23" t="s">
        <v>45</v>
      </c>
      <c r="Z23" s="24">
        <v>0.195138888888889</v>
      </c>
    </row>
    <row r="24" spans="1:26" x14ac:dyDescent="0.15">
      <c r="A24">
        <v>1</v>
      </c>
      <c r="B24">
        <v>23</v>
      </c>
      <c r="C24" t="s">
        <v>36</v>
      </c>
      <c r="D24" t="s">
        <v>37</v>
      </c>
      <c r="H24" t="s">
        <v>38</v>
      </c>
      <c r="I24" t="s">
        <v>39</v>
      </c>
      <c r="M24" t="s">
        <v>40</v>
      </c>
      <c r="N24" t="s">
        <v>41</v>
      </c>
      <c r="R24" t="s">
        <v>42</v>
      </c>
      <c r="S24" t="s">
        <v>43</v>
      </c>
      <c r="W24" t="s">
        <v>44</v>
      </c>
      <c r="X24" t="s">
        <v>45</v>
      </c>
      <c r="Z24" s="24">
        <v>0.195138888888889</v>
      </c>
    </row>
    <row r="25" spans="1:26" x14ac:dyDescent="0.15">
      <c r="A25">
        <v>1</v>
      </c>
      <c r="B25">
        <v>24</v>
      </c>
      <c r="C25" t="s">
        <v>36</v>
      </c>
      <c r="D25" t="s">
        <v>37</v>
      </c>
      <c r="H25" t="s">
        <v>38</v>
      </c>
      <c r="I25" t="s">
        <v>39</v>
      </c>
      <c r="M25" t="s">
        <v>40</v>
      </c>
      <c r="N25" t="s">
        <v>41</v>
      </c>
      <c r="R25" t="s">
        <v>42</v>
      </c>
      <c r="S25" t="s">
        <v>43</v>
      </c>
      <c r="W25" t="s">
        <v>44</v>
      </c>
      <c r="X25" t="s">
        <v>45</v>
      </c>
      <c r="Z25" s="24">
        <v>0.195138888888889</v>
      </c>
    </row>
    <row r="26" spans="1:26" x14ac:dyDescent="0.15">
      <c r="A26">
        <v>1</v>
      </c>
      <c r="B26">
        <v>25</v>
      </c>
      <c r="C26" t="s">
        <v>36</v>
      </c>
      <c r="D26" t="s">
        <v>37</v>
      </c>
      <c r="H26" t="s">
        <v>38</v>
      </c>
      <c r="I26" t="s">
        <v>39</v>
      </c>
      <c r="M26" t="s">
        <v>40</v>
      </c>
      <c r="N26" t="s">
        <v>41</v>
      </c>
      <c r="R26" t="s">
        <v>42</v>
      </c>
      <c r="S26" t="s">
        <v>43</v>
      </c>
      <c r="W26" t="s">
        <v>44</v>
      </c>
      <c r="X26" t="s">
        <v>45</v>
      </c>
      <c r="Z26" s="24">
        <v>0.195138888888889</v>
      </c>
    </row>
    <row r="27" spans="1:26" x14ac:dyDescent="0.15">
      <c r="A27">
        <v>1</v>
      </c>
      <c r="B27">
        <v>26</v>
      </c>
      <c r="C27" t="s">
        <v>36</v>
      </c>
      <c r="D27" t="s">
        <v>37</v>
      </c>
      <c r="H27" t="s">
        <v>38</v>
      </c>
      <c r="I27" t="s">
        <v>39</v>
      </c>
      <c r="M27" t="s">
        <v>40</v>
      </c>
      <c r="N27" t="s">
        <v>41</v>
      </c>
      <c r="R27" t="s">
        <v>42</v>
      </c>
      <c r="S27" t="s">
        <v>43</v>
      </c>
      <c r="W27" t="s">
        <v>44</v>
      </c>
      <c r="X27" t="s">
        <v>45</v>
      </c>
      <c r="Z27" s="24">
        <v>0.195138888888889</v>
      </c>
    </row>
    <row r="28" spans="1:26" x14ac:dyDescent="0.15">
      <c r="A28">
        <v>1</v>
      </c>
      <c r="B28">
        <v>27</v>
      </c>
      <c r="C28" t="s">
        <v>36</v>
      </c>
      <c r="D28" t="s">
        <v>37</v>
      </c>
      <c r="H28" t="s">
        <v>38</v>
      </c>
      <c r="I28" t="s">
        <v>39</v>
      </c>
      <c r="M28" t="s">
        <v>40</v>
      </c>
      <c r="N28" t="s">
        <v>41</v>
      </c>
      <c r="R28" t="s">
        <v>42</v>
      </c>
      <c r="S28" t="s">
        <v>43</v>
      </c>
      <c r="W28" t="s">
        <v>44</v>
      </c>
      <c r="X28" t="s">
        <v>45</v>
      </c>
      <c r="Z28" s="24">
        <v>0.195138888888889</v>
      </c>
    </row>
    <row r="29" spans="1:26" x14ac:dyDescent="0.15">
      <c r="A29">
        <v>1</v>
      </c>
      <c r="B29">
        <v>28</v>
      </c>
      <c r="C29" t="s">
        <v>36</v>
      </c>
      <c r="D29" t="s">
        <v>37</v>
      </c>
      <c r="H29" t="s">
        <v>38</v>
      </c>
      <c r="I29" t="s">
        <v>39</v>
      </c>
      <c r="M29" t="s">
        <v>40</v>
      </c>
      <c r="N29" t="s">
        <v>41</v>
      </c>
      <c r="R29" t="s">
        <v>42</v>
      </c>
      <c r="S29" t="s">
        <v>43</v>
      </c>
      <c r="W29" t="s">
        <v>44</v>
      </c>
      <c r="X29" t="s">
        <v>45</v>
      </c>
      <c r="Z29" s="24">
        <v>0.195138888888889</v>
      </c>
    </row>
    <row r="30" spans="1:26" x14ac:dyDescent="0.15">
      <c r="A30">
        <v>1</v>
      </c>
      <c r="B30">
        <v>29</v>
      </c>
      <c r="C30" t="s">
        <v>36</v>
      </c>
      <c r="D30" t="s">
        <v>37</v>
      </c>
      <c r="H30" t="s">
        <v>38</v>
      </c>
      <c r="I30" t="s">
        <v>39</v>
      </c>
      <c r="M30" t="s">
        <v>40</v>
      </c>
      <c r="N30" t="s">
        <v>41</v>
      </c>
      <c r="R30" t="s">
        <v>42</v>
      </c>
      <c r="S30" t="s">
        <v>43</v>
      </c>
      <c r="W30" t="s">
        <v>44</v>
      </c>
      <c r="X30" t="s">
        <v>45</v>
      </c>
      <c r="Z30" s="24">
        <v>0.195138888888889</v>
      </c>
    </row>
    <row r="31" spans="1:26" x14ac:dyDescent="0.15">
      <c r="A31">
        <v>1</v>
      </c>
      <c r="B31">
        <v>30</v>
      </c>
      <c r="C31" t="s">
        <v>36</v>
      </c>
      <c r="D31" t="s">
        <v>37</v>
      </c>
      <c r="H31" t="s">
        <v>38</v>
      </c>
      <c r="I31" t="s">
        <v>39</v>
      </c>
      <c r="M31" t="s">
        <v>40</v>
      </c>
      <c r="N31" t="s">
        <v>41</v>
      </c>
      <c r="R31" t="s">
        <v>42</v>
      </c>
      <c r="S31" t="s">
        <v>43</v>
      </c>
      <c r="W31" t="s">
        <v>44</v>
      </c>
      <c r="X31" t="s">
        <v>45</v>
      </c>
      <c r="Z31" s="24">
        <v>0.195138888888889</v>
      </c>
    </row>
    <row r="32" spans="1:26" x14ac:dyDescent="0.15">
      <c r="A32">
        <v>1</v>
      </c>
      <c r="B32">
        <v>31</v>
      </c>
      <c r="C32" t="s">
        <v>36</v>
      </c>
      <c r="D32" t="s">
        <v>37</v>
      </c>
      <c r="H32" t="s">
        <v>38</v>
      </c>
      <c r="I32" t="s">
        <v>39</v>
      </c>
      <c r="M32" t="s">
        <v>40</v>
      </c>
      <c r="N32" t="s">
        <v>41</v>
      </c>
      <c r="R32" t="s">
        <v>42</v>
      </c>
      <c r="S32" t="s">
        <v>43</v>
      </c>
      <c r="W32" t="s">
        <v>44</v>
      </c>
      <c r="X32" t="s">
        <v>45</v>
      </c>
      <c r="Z32" s="24">
        <v>0.195138888888889</v>
      </c>
    </row>
    <row r="33" spans="1:26" x14ac:dyDescent="0.15">
      <c r="A33">
        <v>1</v>
      </c>
      <c r="B33">
        <v>32</v>
      </c>
      <c r="C33" t="s">
        <v>36</v>
      </c>
      <c r="D33" t="s">
        <v>37</v>
      </c>
      <c r="H33" t="s">
        <v>38</v>
      </c>
      <c r="I33" t="s">
        <v>39</v>
      </c>
      <c r="M33" t="s">
        <v>40</v>
      </c>
      <c r="N33" t="s">
        <v>41</v>
      </c>
      <c r="R33" t="s">
        <v>42</v>
      </c>
      <c r="S33" t="s">
        <v>43</v>
      </c>
      <c r="W33" t="s">
        <v>44</v>
      </c>
      <c r="X33" t="s">
        <v>45</v>
      </c>
      <c r="Z33" s="24">
        <v>0.195138888888889</v>
      </c>
    </row>
    <row r="34" spans="1:26" x14ac:dyDescent="0.15">
      <c r="A34">
        <v>1</v>
      </c>
      <c r="B34">
        <v>33</v>
      </c>
      <c r="C34" t="s">
        <v>36</v>
      </c>
      <c r="D34" t="s">
        <v>37</v>
      </c>
      <c r="H34" t="s">
        <v>38</v>
      </c>
      <c r="I34" t="s">
        <v>39</v>
      </c>
      <c r="M34" t="s">
        <v>40</v>
      </c>
      <c r="N34" t="s">
        <v>41</v>
      </c>
      <c r="R34" t="s">
        <v>42</v>
      </c>
      <c r="S34" t="s">
        <v>43</v>
      </c>
      <c r="W34" t="s">
        <v>44</v>
      </c>
      <c r="X34" t="s">
        <v>45</v>
      </c>
      <c r="Z34" s="24">
        <v>0.195138888888889</v>
      </c>
    </row>
    <row r="35" spans="1:26" x14ac:dyDescent="0.15">
      <c r="A35">
        <v>1</v>
      </c>
      <c r="B35">
        <v>34</v>
      </c>
      <c r="C35" t="s">
        <v>36</v>
      </c>
      <c r="D35" t="s">
        <v>37</v>
      </c>
      <c r="H35" t="s">
        <v>38</v>
      </c>
      <c r="I35" t="s">
        <v>39</v>
      </c>
      <c r="M35" t="s">
        <v>40</v>
      </c>
      <c r="N35" t="s">
        <v>41</v>
      </c>
      <c r="R35" t="s">
        <v>42</v>
      </c>
      <c r="S35" t="s">
        <v>43</v>
      </c>
      <c r="W35" t="s">
        <v>44</v>
      </c>
      <c r="X35" t="s">
        <v>45</v>
      </c>
      <c r="Z35" s="24">
        <v>0.195138888888889</v>
      </c>
    </row>
    <row r="36" spans="1:26" x14ac:dyDescent="0.15">
      <c r="A36">
        <v>1</v>
      </c>
      <c r="B36">
        <v>35</v>
      </c>
      <c r="C36" t="s">
        <v>36</v>
      </c>
      <c r="D36" t="s">
        <v>37</v>
      </c>
      <c r="H36" t="s">
        <v>38</v>
      </c>
      <c r="I36" t="s">
        <v>39</v>
      </c>
      <c r="M36" t="s">
        <v>40</v>
      </c>
      <c r="N36" t="s">
        <v>41</v>
      </c>
      <c r="R36" t="s">
        <v>42</v>
      </c>
      <c r="S36" t="s">
        <v>43</v>
      </c>
      <c r="W36" t="s">
        <v>44</v>
      </c>
      <c r="X36" t="s">
        <v>45</v>
      </c>
      <c r="Z36" s="24">
        <v>0.195138888888889</v>
      </c>
    </row>
    <row r="37" spans="1:26" x14ac:dyDescent="0.15">
      <c r="A37">
        <v>1</v>
      </c>
      <c r="B37">
        <v>36</v>
      </c>
      <c r="C37" t="s">
        <v>36</v>
      </c>
      <c r="D37" t="s">
        <v>37</v>
      </c>
      <c r="H37" t="s">
        <v>38</v>
      </c>
      <c r="I37" t="s">
        <v>39</v>
      </c>
      <c r="M37" t="s">
        <v>40</v>
      </c>
      <c r="N37" t="s">
        <v>41</v>
      </c>
      <c r="R37" t="s">
        <v>42</v>
      </c>
      <c r="S37" t="s">
        <v>43</v>
      </c>
      <c r="W37" t="s">
        <v>44</v>
      </c>
      <c r="X37" t="s">
        <v>45</v>
      </c>
      <c r="Z37" s="24">
        <v>0.195138888888889</v>
      </c>
    </row>
    <row r="38" spans="1:26" x14ac:dyDescent="0.15">
      <c r="A38">
        <v>1</v>
      </c>
      <c r="B38">
        <v>37</v>
      </c>
      <c r="C38" t="s">
        <v>36</v>
      </c>
      <c r="D38" t="s">
        <v>37</v>
      </c>
      <c r="H38" t="s">
        <v>38</v>
      </c>
      <c r="I38" t="s">
        <v>39</v>
      </c>
      <c r="M38" t="s">
        <v>40</v>
      </c>
      <c r="N38" t="s">
        <v>41</v>
      </c>
      <c r="R38" t="s">
        <v>42</v>
      </c>
      <c r="S38" t="s">
        <v>43</v>
      </c>
      <c r="W38" t="s">
        <v>44</v>
      </c>
      <c r="X38" t="s">
        <v>45</v>
      </c>
      <c r="Z38" s="24">
        <v>0.195138888888889</v>
      </c>
    </row>
    <row r="39" spans="1:26" x14ac:dyDescent="0.15">
      <c r="A39">
        <v>1</v>
      </c>
      <c r="B39">
        <v>38</v>
      </c>
      <c r="C39" t="s">
        <v>36</v>
      </c>
      <c r="D39" t="s">
        <v>37</v>
      </c>
      <c r="H39" t="s">
        <v>38</v>
      </c>
      <c r="I39" t="s">
        <v>39</v>
      </c>
      <c r="M39" t="s">
        <v>40</v>
      </c>
      <c r="N39" t="s">
        <v>41</v>
      </c>
      <c r="R39" t="s">
        <v>42</v>
      </c>
      <c r="S39" t="s">
        <v>43</v>
      </c>
      <c r="W39" t="s">
        <v>44</v>
      </c>
      <c r="X39" t="s">
        <v>45</v>
      </c>
      <c r="Z39" s="24">
        <v>0.195138888888889</v>
      </c>
    </row>
    <row r="40" spans="1:26" x14ac:dyDescent="0.15">
      <c r="A40">
        <v>1</v>
      </c>
      <c r="B40">
        <v>39</v>
      </c>
      <c r="C40" t="s">
        <v>36</v>
      </c>
      <c r="D40" t="s">
        <v>37</v>
      </c>
      <c r="H40" t="s">
        <v>38</v>
      </c>
      <c r="I40" t="s">
        <v>39</v>
      </c>
      <c r="M40" t="s">
        <v>40</v>
      </c>
      <c r="N40" t="s">
        <v>41</v>
      </c>
      <c r="R40" t="s">
        <v>42</v>
      </c>
      <c r="S40" t="s">
        <v>43</v>
      </c>
      <c r="W40" t="s">
        <v>44</v>
      </c>
      <c r="X40" t="s">
        <v>45</v>
      </c>
      <c r="Z40" s="24">
        <v>0.195138888888889</v>
      </c>
    </row>
    <row r="41" spans="1:26" x14ac:dyDescent="0.15">
      <c r="A41">
        <v>1</v>
      </c>
      <c r="B41">
        <v>40</v>
      </c>
      <c r="C41" t="s">
        <v>36</v>
      </c>
      <c r="D41" t="s">
        <v>37</v>
      </c>
      <c r="H41" t="s">
        <v>38</v>
      </c>
      <c r="I41" t="s">
        <v>39</v>
      </c>
      <c r="M41" t="s">
        <v>40</v>
      </c>
      <c r="N41" t="s">
        <v>41</v>
      </c>
      <c r="R41" t="s">
        <v>42</v>
      </c>
      <c r="S41" t="s">
        <v>43</v>
      </c>
      <c r="W41" t="s">
        <v>44</v>
      </c>
      <c r="X41" t="s">
        <v>45</v>
      </c>
      <c r="Z41" s="24">
        <v>0.195138888888889</v>
      </c>
    </row>
    <row r="42" spans="1:26" x14ac:dyDescent="0.15">
      <c r="A42">
        <v>1</v>
      </c>
      <c r="B42">
        <v>41</v>
      </c>
      <c r="C42" t="s">
        <v>36</v>
      </c>
      <c r="D42" t="s">
        <v>37</v>
      </c>
      <c r="H42" t="s">
        <v>38</v>
      </c>
      <c r="I42" t="s">
        <v>39</v>
      </c>
      <c r="M42" t="s">
        <v>40</v>
      </c>
      <c r="N42" t="s">
        <v>41</v>
      </c>
      <c r="R42" t="s">
        <v>42</v>
      </c>
      <c r="S42" t="s">
        <v>43</v>
      </c>
      <c r="W42" t="s">
        <v>44</v>
      </c>
      <c r="X42" t="s">
        <v>45</v>
      </c>
      <c r="Z42" s="24">
        <v>0.195138888888889</v>
      </c>
    </row>
    <row r="43" spans="1:26" x14ac:dyDescent="0.15">
      <c r="A43">
        <v>1</v>
      </c>
      <c r="B43">
        <v>42</v>
      </c>
      <c r="C43" t="s">
        <v>36</v>
      </c>
      <c r="D43" t="s">
        <v>37</v>
      </c>
      <c r="H43" t="s">
        <v>38</v>
      </c>
      <c r="I43" t="s">
        <v>39</v>
      </c>
      <c r="M43" t="s">
        <v>40</v>
      </c>
      <c r="N43" t="s">
        <v>41</v>
      </c>
      <c r="R43" t="s">
        <v>42</v>
      </c>
      <c r="S43" t="s">
        <v>43</v>
      </c>
      <c r="W43" t="s">
        <v>44</v>
      </c>
      <c r="X43" t="s">
        <v>45</v>
      </c>
      <c r="Z43" s="24">
        <v>0.195138888888889</v>
      </c>
    </row>
    <row r="44" spans="1:26" x14ac:dyDescent="0.15">
      <c r="A44">
        <v>1</v>
      </c>
      <c r="B44">
        <v>43</v>
      </c>
      <c r="C44" t="s">
        <v>36</v>
      </c>
      <c r="D44" t="s">
        <v>37</v>
      </c>
      <c r="H44" t="s">
        <v>38</v>
      </c>
      <c r="I44" t="s">
        <v>39</v>
      </c>
      <c r="M44" t="s">
        <v>40</v>
      </c>
      <c r="N44" t="s">
        <v>41</v>
      </c>
      <c r="R44" t="s">
        <v>42</v>
      </c>
      <c r="S44" t="s">
        <v>43</v>
      </c>
      <c r="W44" t="s">
        <v>44</v>
      </c>
      <c r="X44" t="s">
        <v>45</v>
      </c>
      <c r="Z44" s="24">
        <v>0.195138888888889</v>
      </c>
    </row>
    <row r="45" spans="1:26" x14ac:dyDescent="0.15">
      <c r="A45">
        <v>1</v>
      </c>
      <c r="B45">
        <v>44</v>
      </c>
      <c r="C45" t="s">
        <v>36</v>
      </c>
      <c r="D45" t="s">
        <v>37</v>
      </c>
      <c r="H45" t="s">
        <v>38</v>
      </c>
      <c r="I45" t="s">
        <v>39</v>
      </c>
      <c r="M45" t="s">
        <v>40</v>
      </c>
      <c r="N45" t="s">
        <v>41</v>
      </c>
      <c r="R45" t="s">
        <v>42</v>
      </c>
      <c r="S45" t="s">
        <v>43</v>
      </c>
      <c r="W45" t="s">
        <v>44</v>
      </c>
      <c r="X45" t="s">
        <v>45</v>
      </c>
      <c r="Z45" s="24">
        <v>0.195138888888889</v>
      </c>
    </row>
    <row r="46" spans="1:26" x14ac:dyDescent="0.15">
      <c r="A46">
        <v>1</v>
      </c>
      <c r="B46">
        <v>45</v>
      </c>
      <c r="C46" t="s">
        <v>36</v>
      </c>
      <c r="D46" t="s">
        <v>37</v>
      </c>
      <c r="H46" t="s">
        <v>38</v>
      </c>
      <c r="I46" t="s">
        <v>39</v>
      </c>
      <c r="M46" t="s">
        <v>40</v>
      </c>
      <c r="N46" t="s">
        <v>41</v>
      </c>
      <c r="R46" t="s">
        <v>42</v>
      </c>
      <c r="S46" t="s">
        <v>43</v>
      </c>
      <c r="W46" t="s">
        <v>44</v>
      </c>
      <c r="X46" t="s">
        <v>45</v>
      </c>
      <c r="Z46" s="24">
        <v>0.195138888888889</v>
      </c>
    </row>
    <row r="47" spans="1:26" x14ac:dyDescent="0.15">
      <c r="A47">
        <v>1</v>
      </c>
      <c r="B47">
        <v>46</v>
      </c>
      <c r="C47" t="s">
        <v>36</v>
      </c>
      <c r="D47" t="s">
        <v>37</v>
      </c>
      <c r="H47" t="s">
        <v>38</v>
      </c>
      <c r="I47" t="s">
        <v>39</v>
      </c>
      <c r="M47" t="s">
        <v>40</v>
      </c>
      <c r="N47" t="s">
        <v>41</v>
      </c>
      <c r="R47" t="s">
        <v>42</v>
      </c>
      <c r="S47" t="s">
        <v>43</v>
      </c>
      <c r="W47" t="s">
        <v>44</v>
      </c>
      <c r="X47" t="s">
        <v>45</v>
      </c>
      <c r="Z47" s="24">
        <v>0.195138888888889</v>
      </c>
    </row>
    <row r="48" spans="1:26" x14ac:dyDescent="0.15">
      <c r="A48">
        <v>1</v>
      </c>
      <c r="B48">
        <v>47</v>
      </c>
      <c r="C48" t="s">
        <v>36</v>
      </c>
      <c r="D48" t="s">
        <v>37</v>
      </c>
      <c r="H48" t="s">
        <v>38</v>
      </c>
      <c r="I48" t="s">
        <v>39</v>
      </c>
      <c r="M48" t="s">
        <v>40</v>
      </c>
      <c r="N48" t="s">
        <v>41</v>
      </c>
      <c r="R48" t="s">
        <v>42</v>
      </c>
      <c r="S48" t="s">
        <v>43</v>
      </c>
      <c r="W48" t="s">
        <v>44</v>
      </c>
      <c r="X48" t="s">
        <v>45</v>
      </c>
      <c r="Z48" s="24">
        <v>0.195138888888889</v>
      </c>
    </row>
    <row r="49" spans="1:26" x14ac:dyDescent="0.15">
      <c r="A49">
        <v>1</v>
      </c>
      <c r="B49">
        <v>48</v>
      </c>
      <c r="C49" t="s">
        <v>36</v>
      </c>
      <c r="D49" t="s">
        <v>37</v>
      </c>
      <c r="H49" t="s">
        <v>38</v>
      </c>
      <c r="I49" t="s">
        <v>39</v>
      </c>
      <c r="M49" t="s">
        <v>40</v>
      </c>
      <c r="N49" t="s">
        <v>41</v>
      </c>
      <c r="R49" t="s">
        <v>42</v>
      </c>
      <c r="S49" t="s">
        <v>43</v>
      </c>
      <c r="W49" t="s">
        <v>44</v>
      </c>
      <c r="X49" t="s">
        <v>45</v>
      </c>
      <c r="Z49" s="24">
        <v>0.195138888888889</v>
      </c>
    </row>
    <row r="50" spans="1:26" x14ac:dyDescent="0.15">
      <c r="A50">
        <v>1</v>
      </c>
      <c r="B50">
        <v>49</v>
      </c>
      <c r="C50" t="s">
        <v>36</v>
      </c>
      <c r="D50" t="s">
        <v>37</v>
      </c>
      <c r="H50" t="s">
        <v>38</v>
      </c>
      <c r="I50" t="s">
        <v>39</v>
      </c>
      <c r="M50" t="s">
        <v>40</v>
      </c>
      <c r="N50" t="s">
        <v>41</v>
      </c>
      <c r="R50" t="s">
        <v>42</v>
      </c>
      <c r="S50" t="s">
        <v>43</v>
      </c>
      <c r="W50" t="s">
        <v>44</v>
      </c>
      <c r="X50" t="s">
        <v>45</v>
      </c>
      <c r="Z50" s="24">
        <v>0.195138888888889</v>
      </c>
    </row>
    <row r="51" spans="1:26" x14ac:dyDescent="0.15">
      <c r="A51">
        <v>1</v>
      </c>
      <c r="B51">
        <v>50</v>
      </c>
      <c r="C51" t="s">
        <v>36</v>
      </c>
      <c r="D51" t="s">
        <v>37</v>
      </c>
      <c r="H51" t="s">
        <v>38</v>
      </c>
      <c r="I51" t="s">
        <v>39</v>
      </c>
      <c r="M51" t="s">
        <v>40</v>
      </c>
      <c r="N51" t="s">
        <v>41</v>
      </c>
      <c r="R51" t="s">
        <v>42</v>
      </c>
      <c r="S51" t="s">
        <v>43</v>
      </c>
      <c r="W51" t="s">
        <v>44</v>
      </c>
      <c r="X51" t="s">
        <v>45</v>
      </c>
      <c r="Z51" s="24">
        <v>0.195138888888889</v>
      </c>
    </row>
    <row r="52" spans="1:26" x14ac:dyDescent="0.15">
      <c r="A52">
        <v>1</v>
      </c>
      <c r="B52">
        <v>51</v>
      </c>
      <c r="C52" t="s">
        <v>36</v>
      </c>
      <c r="D52" t="s">
        <v>37</v>
      </c>
      <c r="F52" t="s">
        <v>46</v>
      </c>
      <c r="H52" t="s">
        <v>38</v>
      </c>
      <c r="I52" t="s">
        <v>39</v>
      </c>
      <c r="K52" t="s">
        <v>46</v>
      </c>
      <c r="M52" t="s">
        <v>40</v>
      </c>
      <c r="N52" t="s">
        <v>41</v>
      </c>
      <c r="P52" t="s">
        <v>46</v>
      </c>
      <c r="R52" t="s">
        <v>42</v>
      </c>
      <c r="S52" t="s">
        <v>43</v>
      </c>
      <c r="U52" t="s">
        <v>46</v>
      </c>
      <c r="W52" t="s">
        <v>44</v>
      </c>
      <c r="X52" t="s">
        <v>45</v>
      </c>
      <c r="Z52" s="24">
        <v>0.195138888888889</v>
      </c>
    </row>
    <row r="53" spans="1:26" x14ac:dyDescent="0.15">
      <c r="A53">
        <v>2</v>
      </c>
      <c r="B53">
        <v>1</v>
      </c>
      <c r="C53" t="s">
        <v>47</v>
      </c>
      <c r="D53" t="s">
        <v>48</v>
      </c>
      <c r="H53" t="s">
        <v>49</v>
      </c>
      <c r="I53" t="s">
        <v>50</v>
      </c>
      <c r="M53" t="s">
        <v>51</v>
      </c>
      <c r="N53" t="s">
        <v>52</v>
      </c>
      <c r="R53" t="s">
        <v>53</v>
      </c>
      <c r="S53" t="s">
        <v>54</v>
      </c>
      <c r="W53" t="s">
        <v>44</v>
      </c>
      <c r="X53" t="s">
        <v>45</v>
      </c>
      <c r="Z53" s="24">
        <v>0.195138888888889</v>
      </c>
    </row>
    <row r="54" spans="1:26" x14ac:dyDescent="0.15">
      <c r="A54">
        <v>2</v>
      </c>
      <c r="B54">
        <v>2</v>
      </c>
      <c r="C54" t="s">
        <v>47</v>
      </c>
      <c r="D54" t="s">
        <v>48</v>
      </c>
      <c r="H54" t="s">
        <v>49</v>
      </c>
      <c r="I54" t="s">
        <v>50</v>
      </c>
      <c r="M54" t="s">
        <v>51</v>
      </c>
      <c r="N54" t="s">
        <v>52</v>
      </c>
      <c r="R54" t="s">
        <v>53</v>
      </c>
      <c r="S54" t="s">
        <v>54</v>
      </c>
      <c r="W54" t="s">
        <v>44</v>
      </c>
      <c r="X54" t="s">
        <v>45</v>
      </c>
      <c r="Z54" s="24">
        <v>0.195138888888889</v>
      </c>
    </row>
    <row r="55" spans="1:26" x14ac:dyDescent="0.15">
      <c r="A55">
        <v>2</v>
      </c>
      <c r="B55">
        <v>3</v>
      </c>
      <c r="C55" t="s">
        <v>47</v>
      </c>
      <c r="D55" t="s">
        <v>48</v>
      </c>
      <c r="H55" t="s">
        <v>49</v>
      </c>
      <c r="I55" t="s">
        <v>50</v>
      </c>
      <c r="M55" t="s">
        <v>51</v>
      </c>
      <c r="N55" t="s">
        <v>52</v>
      </c>
      <c r="R55" t="s">
        <v>53</v>
      </c>
      <c r="S55" t="s">
        <v>54</v>
      </c>
      <c r="W55" t="s">
        <v>44</v>
      </c>
      <c r="X55" t="s">
        <v>45</v>
      </c>
      <c r="Z55" s="24">
        <v>0.195138888888889</v>
      </c>
    </row>
    <row r="56" spans="1:26" x14ac:dyDescent="0.15">
      <c r="A56">
        <v>2</v>
      </c>
      <c r="B56">
        <v>4</v>
      </c>
      <c r="C56" t="s">
        <v>47</v>
      </c>
      <c r="D56" t="s">
        <v>48</v>
      </c>
      <c r="H56" t="s">
        <v>49</v>
      </c>
      <c r="I56" t="s">
        <v>50</v>
      </c>
      <c r="M56" t="s">
        <v>51</v>
      </c>
      <c r="N56" t="s">
        <v>52</v>
      </c>
      <c r="R56" t="s">
        <v>53</v>
      </c>
      <c r="S56" t="s">
        <v>54</v>
      </c>
      <c r="W56" t="s">
        <v>44</v>
      </c>
      <c r="X56" t="s">
        <v>45</v>
      </c>
      <c r="Z56" s="24">
        <v>0.195138888888889</v>
      </c>
    </row>
    <row r="57" spans="1:26" x14ac:dyDescent="0.15">
      <c r="A57">
        <v>2</v>
      </c>
      <c r="B57">
        <v>5</v>
      </c>
      <c r="C57" t="s">
        <v>47</v>
      </c>
      <c r="D57" t="s">
        <v>48</v>
      </c>
      <c r="H57" t="s">
        <v>49</v>
      </c>
      <c r="I57" t="s">
        <v>50</v>
      </c>
      <c r="M57" t="s">
        <v>51</v>
      </c>
      <c r="N57" t="s">
        <v>52</v>
      </c>
      <c r="R57" t="s">
        <v>53</v>
      </c>
      <c r="S57" t="s">
        <v>54</v>
      </c>
      <c r="W57" t="s">
        <v>44</v>
      </c>
      <c r="X57" t="s">
        <v>45</v>
      </c>
      <c r="Z57" s="24">
        <v>0.195138888888889</v>
      </c>
    </row>
    <row r="58" spans="1:26" x14ac:dyDescent="0.15">
      <c r="A58">
        <v>2</v>
      </c>
      <c r="B58">
        <v>6</v>
      </c>
      <c r="C58" t="s">
        <v>47</v>
      </c>
      <c r="D58" t="s">
        <v>48</v>
      </c>
      <c r="H58" t="s">
        <v>49</v>
      </c>
      <c r="I58" t="s">
        <v>50</v>
      </c>
      <c r="M58" t="s">
        <v>51</v>
      </c>
      <c r="N58" t="s">
        <v>52</v>
      </c>
      <c r="R58" t="s">
        <v>53</v>
      </c>
      <c r="S58" t="s">
        <v>54</v>
      </c>
      <c r="W58" t="s">
        <v>44</v>
      </c>
      <c r="X58" t="s">
        <v>45</v>
      </c>
      <c r="Z58" s="24">
        <v>0.195138888888889</v>
      </c>
    </row>
    <row r="59" spans="1:26" x14ac:dyDescent="0.15">
      <c r="A59">
        <v>2</v>
      </c>
      <c r="B59">
        <v>7</v>
      </c>
      <c r="C59" t="s">
        <v>47</v>
      </c>
      <c r="D59" t="s">
        <v>48</v>
      </c>
      <c r="H59" t="s">
        <v>49</v>
      </c>
      <c r="I59" t="s">
        <v>50</v>
      </c>
      <c r="M59" t="s">
        <v>51</v>
      </c>
      <c r="N59" t="s">
        <v>52</v>
      </c>
      <c r="R59" t="s">
        <v>53</v>
      </c>
      <c r="S59" t="s">
        <v>54</v>
      </c>
      <c r="W59" t="s">
        <v>44</v>
      </c>
      <c r="X59" t="s">
        <v>45</v>
      </c>
      <c r="Z59" s="24">
        <v>0.195138888888889</v>
      </c>
    </row>
    <row r="60" spans="1:26" x14ac:dyDescent="0.15">
      <c r="A60">
        <v>2</v>
      </c>
      <c r="B60">
        <v>8</v>
      </c>
      <c r="C60" t="s">
        <v>47</v>
      </c>
      <c r="D60" t="s">
        <v>48</v>
      </c>
      <c r="H60" t="s">
        <v>49</v>
      </c>
      <c r="I60" t="s">
        <v>50</v>
      </c>
      <c r="M60" t="s">
        <v>51</v>
      </c>
      <c r="N60" t="s">
        <v>52</v>
      </c>
      <c r="R60" t="s">
        <v>53</v>
      </c>
      <c r="S60" t="s">
        <v>54</v>
      </c>
      <c r="W60" t="s">
        <v>44</v>
      </c>
      <c r="X60" t="s">
        <v>45</v>
      </c>
      <c r="Z60" s="24">
        <v>0.195138888888889</v>
      </c>
    </row>
    <row r="61" spans="1:26" x14ac:dyDescent="0.15">
      <c r="A61">
        <v>2</v>
      </c>
      <c r="B61">
        <v>9</v>
      </c>
      <c r="C61" t="s">
        <v>47</v>
      </c>
      <c r="D61" t="s">
        <v>48</v>
      </c>
      <c r="H61" t="s">
        <v>49</v>
      </c>
      <c r="I61" t="s">
        <v>50</v>
      </c>
      <c r="M61" t="s">
        <v>51</v>
      </c>
      <c r="N61" t="s">
        <v>52</v>
      </c>
      <c r="R61" t="s">
        <v>53</v>
      </c>
      <c r="S61" t="s">
        <v>54</v>
      </c>
      <c r="W61" t="s">
        <v>44</v>
      </c>
      <c r="X61" t="s">
        <v>45</v>
      </c>
      <c r="Z61" s="24">
        <v>0.195138888888889</v>
      </c>
    </row>
    <row r="62" spans="1:26" x14ac:dyDescent="0.15">
      <c r="A62">
        <v>2</v>
      </c>
      <c r="B62">
        <v>10</v>
      </c>
      <c r="C62" t="s">
        <v>47</v>
      </c>
      <c r="D62" t="s">
        <v>48</v>
      </c>
      <c r="H62" t="s">
        <v>49</v>
      </c>
      <c r="I62" t="s">
        <v>50</v>
      </c>
      <c r="M62" t="s">
        <v>51</v>
      </c>
      <c r="N62" t="s">
        <v>52</v>
      </c>
      <c r="R62" t="s">
        <v>53</v>
      </c>
      <c r="S62" t="s">
        <v>54</v>
      </c>
      <c r="W62" t="s">
        <v>44</v>
      </c>
      <c r="X62" t="s">
        <v>45</v>
      </c>
      <c r="Z62" s="24">
        <v>0.195138888888889</v>
      </c>
    </row>
    <row r="63" spans="1:26" x14ac:dyDescent="0.15">
      <c r="A63">
        <v>2</v>
      </c>
      <c r="B63">
        <v>11</v>
      </c>
      <c r="C63" t="s">
        <v>47</v>
      </c>
      <c r="D63" t="s">
        <v>48</v>
      </c>
      <c r="H63" t="s">
        <v>49</v>
      </c>
      <c r="I63" t="s">
        <v>50</v>
      </c>
      <c r="M63" t="s">
        <v>51</v>
      </c>
      <c r="N63" t="s">
        <v>52</v>
      </c>
      <c r="R63" t="s">
        <v>53</v>
      </c>
      <c r="S63" t="s">
        <v>54</v>
      </c>
      <c r="W63" t="s">
        <v>44</v>
      </c>
      <c r="X63" t="s">
        <v>45</v>
      </c>
      <c r="Z63" s="24">
        <v>0.195138888888889</v>
      </c>
    </row>
    <row r="64" spans="1:26" x14ac:dyDescent="0.15">
      <c r="A64">
        <v>2</v>
      </c>
      <c r="B64">
        <v>12</v>
      </c>
      <c r="C64" t="s">
        <v>47</v>
      </c>
      <c r="D64" t="s">
        <v>48</v>
      </c>
      <c r="H64" t="s">
        <v>49</v>
      </c>
      <c r="I64" t="s">
        <v>50</v>
      </c>
      <c r="M64" t="s">
        <v>51</v>
      </c>
      <c r="N64" t="s">
        <v>52</v>
      </c>
      <c r="R64" t="s">
        <v>53</v>
      </c>
      <c r="S64" t="s">
        <v>54</v>
      </c>
      <c r="W64" t="s">
        <v>44</v>
      </c>
      <c r="X64" t="s">
        <v>45</v>
      </c>
      <c r="Z64" s="24">
        <v>0.195138888888889</v>
      </c>
    </row>
    <row r="65" spans="1:26" x14ac:dyDescent="0.15">
      <c r="A65">
        <v>2</v>
      </c>
      <c r="B65">
        <v>13</v>
      </c>
      <c r="C65" t="s">
        <v>47</v>
      </c>
      <c r="D65" t="s">
        <v>48</v>
      </c>
      <c r="H65" t="s">
        <v>49</v>
      </c>
      <c r="I65" t="s">
        <v>50</v>
      </c>
      <c r="M65" t="s">
        <v>51</v>
      </c>
      <c r="N65" t="s">
        <v>52</v>
      </c>
      <c r="R65" t="s">
        <v>53</v>
      </c>
      <c r="S65" t="s">
        <v>54</v>
      </c>
      <c r="W65" t="s">
        <v>44</v>
      </c>
      <c r="X65" t="s">
        <v>45</v>
      </c>
      <c r="Z65" s="24">
        <v>0.195138888888889</v>
      </c>
    </row>
    <row r="66" spans="1:26" x14ac:dyDescent="0.15">
      <c r="A66">
        <v>2</v>
      </c>
      <c r="B66">
        <v>14</v>
      </c>
      <c r="C66" t="s">
        <v>47</v>
      </c>
      <c r="D66" t="s">
        <v>48</v>
      </c>
      <c r="H66" t="s">
        <v>49</v>
      </c>
      <c r="I66" t="s">
        <v>50</v>
      </c>
      <c r="M66" t="s">
        <v>51</v>
      </c>
      <c r="N66" t="s">
        <v>52</v>
      </c>
      <c r="R66" t="s">
        <v>53</v>
      </c>
      <c r="S66" t="s">
        <v>54</v>
      </c>
      <c r="W66" t="s">
        <v>44</v>
      </c>
      <c r="X66" t="s">
        <v>45</v>
      </c>
      <c r="Z66" s="24">
        <v>0.195138888888889</v>
      </c>
    </row>
    <row r="67" spans="1:26" x14ac:dyDescent="0.15">
      <c r="A67">
        <v>2</v>
      </c>
      <c r="B67">
        <v>15</v>
      </c>
      <c r="C67" t="s">
        <v>47</v>
      </c>
      <c r="D67" t="s">
        <v>48</v>
      </c>
      <c r="H67" t="s">
        <v>49</v>
      </c>
      <c r="I67" t="s">
        <v>50</v>
      </c>
      <c r="M67" t="s">
        <v>51</v>
      </c>
      <c r="N67" t="s">
        <v>52</v>
      </c>
      <c r="R67" t="s">
        <v>53</v>
      </c>
      <c r="S67" t="s">
        <v>54</v>
      </c>
      <c r="W67" t="s">
        <v>44</v>
      </c>
      <c r="X67" t="s">
        <v>45</v>
      </c>
      <c r="Z67" s="24">
        <v>0.195138888888889</v>
      </c>
    </row>
    <row r="68" spans="1:26" x14ac:dyDescent="0.15">
      <c r="A68">
        <v>2</v>
      </c>
      <c r="B68">
        <v>16</v>
      </c>
      <c r="C68" t="s">
        <v>47</v>
      </c>
      <c r="D68" t="s">
        <v>48</v>
      </c>
      <c r="H68" t="s">
        <v>49</v>
      </c>
      <c r="I68" t="s">
        <v>50</v>
      </c>
      <c r="M68" t="s">
        <v>51</v>
      </c>
      <c r="N68" t="s">
        <v>52</v>
      </c>
      <c r="R68" t="s">
        <v>53</v>
      </c>
      <c r="S68" t="s">
        <v>54</v>
      </c>
      <c r="W68" t="s">
        <v>44</v>
      </c>
      <c r="X68" t="s">
        <v>45</v>
      </c>
      <c r="Z68" s="24">
        <v>0.195138888888889</v>
      </c>
    </row>
    <row r="69" spans="1:26" x14ac:dyDescent="0.15">
      <c r="A69">
        <v>2</v>
      </c>
      <c r="B69">
        <v>17</v>
      </c>
      <c r="C69" t="s">
        <v>47</v>
      </c>
      <c r="D69" t="s">
        <v>48</v>
      </c>
      <c r="H69" t="s">
        <v>49</v>
      </c>
      <c r="I69" t="s">
        <v>50</v>
      </c>
      <c r="M69" t="s">
        <v>51</v>
      </c>
      <c r="N69" t="s">
        <v>52</v>
      </c>
      <c r="R69" t="s">
        <v>53</v>
      </c>
      <c r="S69" t="s">
        <v>54</v>
      </c>
      <c r="W69" t="s">
        <v>44</v>
      </c>
      <c r="X69" t="s">
        <v>45</v>
      </c>
      <c r="Z69" s="24">
        <v>0.195138888888889</v>
      </c>
    </row>
    <row r="70" spans="1:26" x14ac:dyDescent="0.15">
      <c r="A70">
        <v>2</v>
      </c>
      <c r="B70">
        <v>18</v>
      </c>
      <c r="C70" t="s">
        <v>47</v>
      </c>
      <c r="D70" t="s">
        <v>48</v>
      </c>
      <c r="H70" t="s">
        <v>49</v>
      </c>
      <c r="I70" t="s">
        <v>50</v>
      </c>
      <c r="M70" t="s">
        <v>51</v>
      </c>
      <c r="N70" t="s">
        <v>52</v>
      </c>
      <c r="R70" t="s">
        <v>53</v>
      </c>
      <c r="S70" t="s">
        <v>54</v>
      </c>
      <c r="W70" t="s">
        <v>44</v>
      </c>
      <c r="X70" t="s">
        <v>45</v>
      </c>
      <c r="Z70" s="24">
        <v>0.195138888888889</v>
      </c>
    </row>
    <row r="71" spans="1:26" x14ac:dyDescent="0.15">
      <c r="A71">
        <v>2</v>
      </c>
      <c r="B71">
        <v>19</v>
      </c>
      <c r="C71" t="s">
        <v>47</v>
      </c>
      <c r="D71" t="s">
        <v>48</v>
      </c>
      <c r="H71" t="s">
        <v>49</v>
      </c>
      <c r="I71" t="s">
        <v>50</v>
      </c>
      <c r="M71" t="s">
        <v>51</v>
      </c>
      <c r="N71" t="s">
        <v>52</v>
      </c>
      <c r="R71" t="s">
        <v>53</v>
      </c>
      <c r="S71" t="s">
        <v>54</v>
      </c>
      <c r="W71" t="s">
        <v>44</v>
      </c>
      <c r="X71" t="s">
        <v>45</v>
      </c>
      <c r="Z71" s="24">
        <v>0.195138888888889</v>
      </c>
    </row>
    <row r="72" spans="1:26" x14ac:dyDescent="0.15">
      <c r="A72">
        <v>2</v>
      </c>
      <c r="B72">
        <v>20</v>
      </c>
      <c r="C72" t="s">
        <v>47</v>
      </c>
      <c r="D72" t="s">
        <v>48</v>
      </c>
      <c r="H72" t="s">
        <v>49</v>
      </c>
      <c r="I72" t="s">
        <v>50</v>
      </c>
      <c r="M72" t="s">
        <v>51</v>
      </c>
      <c r="N72" t="s">
        <v>52</v>
      </c>
      <c r="R72" t="s">
        <v>53</v>
      </c>
      <c r="S72" t="s">
        <v>54</v>
      </c>
      <c r="W72" t="s">
        <v>44</v>
      </c>
      <c r="X72" t="s">
        <v>45</v>
      </c>
      <c r="Z72" s="24">
        <v>0.195138888888889</v>
      </c>
    </row>
    <row r="73" spans="1:26" x14ac:dyDescent="0.15">
      <c r="A73">
        <v>2</v>
      </c>
      <c r="B73">
        <v>21</v>
      </c>
      <c r="C73" t="s">
        <v>47</v>
      </c>
      <c r="D73" t="s">
        <v>48</v>
      </c>
      <c r="H73" t="s">
        <v>49</v>
      </c>
      <c r="I73" t="s">
        <v>50</v>
      </c>
      <c r="M73" t="s">
        <v>51</v>
      </c>
      <c r="N73" t="s">
        <v>52</v>
      </c>
      <c r="R73" t="s">
        <v>53</v>
      </c>
      <c r="S73" t="s">
        <v>54</v>
      </c>
      <c r="W73" t="s">
        <v>44</v>
      </c>
      <c r="X73" t="s">
        <v>45</v>
      </c>
      <c r="Z73" s="24">
        <v>0.195138888888889</v>
      </c>
    </row>
    <row r="74" spans="1:26" x14ac:dyDescent="0.15">
      <c r="A74">
        <v>2</v>
      </c>
      <c r="B74">
        <v>22</v>
      </c>
      <c r="C74" t="s">
        <v>47</v>
      </c>
      <c r="D74" t="s">
        <v>48</v>
      </c>
      <c r="H74" t="s">
        <v>49</v>
      </c>
      <c r="I74" t="s">
        <v>50</v>
      </c>
      <c r="M74" t="s">
        <v>51</v>
      </c>
      <c r="N74" t="s">
        <v>52</v>
      </c>
      <c r="R74" t="s">
        <v>53</v>
      </c>
      <c r="S74" t="s">
        <v>54</v>
      </c>
      <c r="W74" t="s">
        <v>44</v>
      </c>
      <c r="X74" t="s">
        <v>45</v>
      </c>
      <c r="Z74" s="24">
        <v>0.195138888888889</v>
      </c>
    </row>
    <row r="75" spans="1:26" x14ac:dyDescent="0.15">
      <c r="A75">
        <v>2</v>
      </c>
      <c r="B75">
        <v>23</v>
      </c>
      <c r="C75" t="s">
        <v>47</v>
      </c>
      <c r="D75" t="s">
        <v>48</v>
      </c>
      <c r="H75" t="s">
        <v>49</v>
      </c>
      <c r="I75" t="s">
        <v>50</v>
      </c>
      <c r="M75" t="s">
        <v>51</v>
      </c>
      <c r="N75" t="s">
        <v>52</v>
      </c>
      <c r="R75" t="s">
        <v>53</v>
      </c>
      <c r="S75" t="s">
        <v>54</v>
      </c>
      <c r="W75" t="s">
        <v>44</v>
      </c>
      <c r="X75" t="s">
        <v>45</v>
      </c>
      <c r="Z75" s="24">
        <v>0.195138888888889</v>
      </c>
    </row>
    <row r="76" spans="1:26" x14ac:dyDescent="0.15">
      <c r="A76">
        <v>2</v>
      </c>
      <c r="B76">
        <v>24</v>
      </c>
      <c r="C76" t="s">
        <v>47</v>
      </c>
      <c r="D76" t="s">
        <v>48</v>
      </c>
      <c r="H76" t="s">
        <v>49</v>
      </c>
      <c r="I76" t="s">
        <v>50</v>
      </c>
      <c r="M76" t="s">
        <v>51</v>
      </c>
      <c r="N76" t="s">
        <v>52</v>
      </c>
      <c r="R76" t="s">
        <v>53</v>
      </c>
      <c r="S76" t="s">
        <v>54</v>
      </c>
      <c r="W76" t="s">
        <v>44</v>
      </c>
      <c r="X76" t="s">
        <v>45</v>
      </c>
      <c r="Z76" s="24">
        <v>0.195138888888889</v>
      </c>
    </row>
    <row r="77" spans="1:26" x14ac:dyDescent="0.15">
      <c r="A77">
        <v>2</v>
      </c>
      <c r="B77">
        <v>25</v>
      </c>
      <c r="C77" t="s">
        <v>47</v>
      </c>
      <c r="D77" t="s">
        <v>48</v>
      </c>
      <c r="H77" t="s">
        <v>49</v>
      </c>
      <c r="I77" t="s">
        <v>50</v>
      </c>
      <c r="M77" t="s">
        <v>51</v>
      </c>
      <c r="N77" t="s">
        <v>52</v>
      </c>
      <c r="R77" t="s">
        <v>53</v>
      </c>
      <c r="S77" t="s">
        <v>54</v>
      </c>
      <c r="W77" t="s">
        <v>44</v>
      </c>
      <c r="X77" t="s">
        <v>45</v>
      </c>
      <c r="Z77" s="24">
        <v>0.195138888888889</v>
      </c>
    </row>
    <row r="78" spans="1:26" x14ac:dyDescent="0.15">
      <c r="A78">
        <v>2</v>
      </c>
      <c r="B78">
        <v>26</v>
      </c>
      <c r="C78" t="s">
        <v>47</v>
      </c>
      <c r="D78" t="s">
        <v>48</v>
      </c>
      <c r="H78" t="s">
        <v>49</v>
      </c>
      <c r="I78" t="s">
        <v>50</v>
      </c>
      <c r="M78" t="s">
        <v>51</v>
      </c>
      <c r="N78" t="s">
        <v>52</v>
      </c>
      <c r="R78" t="s">
        <v>53</v>
      </c>
      <c r="S78" t="s">
        <v>54</v>
      </c>
      <c r="W78" t="s">
        <v>44</v>
      </c>
      <c r="X78" t="s">
        <v>45</v>
      </c>
      <c r="Z78" s="24">
        <v>0.195138888888889</v>
      </c>
    </row>
    <row r="79" spans="1:26" x14ac:dyDescent="0.15">
      <c r="A79">
        <v>2</v>
      </c>
      <c r="B79">
        <v>27</v>
      </c>
      <c r="C79" t="s">
        <v>47</v>
      </c>
      <c r="D79" t="s">
        <v>48</v>
      </c>
      <c r="H79" t="s">
        <v>49</v>
      </c>
      <c r="I79" t="s">
        <v>50</v>
      </c>
      <c r="M79" t="s">
        <v>51</v>
      </c>
      <c r="N79" t="s">
        <v>52</v>
      </c>
      <c r="R79" t="s">
        <v>53</v>
      </c>
      <c r="S79" t="s">
        <v>54</v>
      </c>
      <c r="W79" t="s">
        <v>44</v>
      </c>
      <c r="X79" t="s">
        <v>45</v>
      </c>
      <c r="Z79" s="24">
        <v>0.195138888888889</v>
      </c>
    </row>
    <row r="80" spans="1:26" x14ac:dyDescent="0.15">
      <c r="A80">
        <v>2</v>
      </c>
      <c r="B80">
        <v>28</v>
      </c>
      <c r="C80" t="s">
        <v>47</v>
      </c>
      <c r="D80" t="s">
        <v>48</v>
      </c>
      <c r="H80" t="s">
        <v>49</v>
      </c>
      <c r="I80" t="s">
        <v>50</v>
      </c>
      <c r="M80" t="s">
        <v>51</v>
      </c>
      <c r="N80" t="s">
        <v>52</v>
      </c>
      <c r="R80" t="s">
        <v>53</v>
      </c>
      <c r="S80" t="s">
        <v>54</v>
      </c>
      <c r="W80" t="s">
        <v>44</v>
      </c>
      <c r="X80" t="s">
        <v>45</v>
      </c>
      <c r="Z80" s="24">
        <v>0.195138888888889</v>
      </c>
    </row>
    <row r="81" spans="1:26" x14ac:dyDescent="0.15">
      <c r="A81">
        <v>2</v>
      </c>
      <c r="B81">
        <v>29</v>
      </c>
      <c r="C81" t="s">
        <v>47</v>
      </c>
      <c r="D81" t="s">
        <v>48</v>
      </c>
      <c r="H81" t="s">
        <v>49</v>
      </c>
      <c r="I81" t="s">
        <v>50</v>
      </c>
      <c r="M81" t="s">
        <v>51</v>
      </c>
      <c r="N81" t="s">
        <v>52</v>
      </c>
      <c r="R81" t="s">
        <v>53</v>
      </c>
      <c r="S81" t="s">
        <v>54</v>
      </c>
      <c r="W81" t="s">
        <v>44</v>
      </c>
      <c r="X81" t="s">
        <v>45</v>
      </c>
      <c r="Z81" s="24">
        <v>0.195138888888889</v>
      </c>
    </row>
    <row r="82" spans="1:26" x14ac:dyDescent="0.15">
      <c r="A82">
        <v>2</v>
      </c>
      <c r="B82">
        <v>30</v>
      </c>
      <c r="C82" t="s">
        <v>47</v>
      </c>
      <c r="D82" t="s">
        <v>48</v>
      </c>
      <c r="H82" t="s">
        <v>49</v>
      </c>
      <c r="I82" t="s">
        <v>50</v>
      </c>
      <c r="M82" t="s">
        <v>51</v>
      </c>
      <c r="N82" t="s">
        <v>52</v>
      </c>
      <c r="R82" t="s">
        <v>53</v>
      </c>
      <c r="S82" t="s">
        <v>54</v>
      </c>
      <c r="W82" t="s">
        <v>44</v>
      </c>
      <c r="X82" t="s">
        <v>45</v>
      </c>
      <c r="Z82" s="24">
        <v>0.195138888888889</v>
      </c>
    </row>
    <row r="83" spans="1:26" x14ac:dyDescent="0.15">
      <c r="A83">
        <v>2</v>
      </c>
      <c r="B83">
        <v>31</v>
      </c>
      <c r="C83" t="s">
        <v>47</v>
      </c>
      <c r="D83" t="s">
        <v>48</v>
      </c>
      <c r="H83" t="s">
        <v>49</v>
      </c>
      <c r="I83" t="s">
        <v>50</v>
      </c>
      <c r="M83" t="s">
        <v>51</v>
      </c>
      <c r="N83" t="s">
        <v>52</v>
      </c>
      <c r="R83" t="s">
        <v>53</v>
      </c>
      <c r="S83" t="s">
        <v>54</v>
      </c>
      <c r="W83" t="s">
        <v>44</v>
      </c>
      <c r="X83" t="s">
        <v>45</v>
      </c>
      <c r="Z83" s="24">
        <v>0.195138888888889</v>
      </c>
    </row>
    <row r="84" spans="1:26" x14ac:dyDescent="0.15">
      <c r="A84">
        <v>2</v>
      </c>
      <c r="B84">
        <v>32</v>
      </c>
      <c r="C84" t="s">
        <v>47</v>
      </c>
      <c r="D84" t="s">
        <v>48</v>
      </c>
      <c r="H84" t="s">
        <v>49</v>
      </c>
      <c r="I84" t="s">
        <v>50</v>
      </c>
      <c r="M84" t="s">
        <v>51</v>
      </c>
      <c r="N84" t="s">
        <v>52</v>
      </c>
      <c r="R84" t="s">
        <v>53</v>
      </c>
      <c r="S84" t="s">
        <v>54</v>
      </c>
      <c r="W84" t="s">
        <v>44</v>
      </c>
      <c r="X84" t="s">
        <v>45</v>
      </c>
      <c r="Z84" s="24">
        <v>0.195138888888889</v>
      </c>
    </row>
    <row r="85" spans="1:26" x14ac:dyDescent="0.15">
      <c r="A85">
        <v>2</v>
      </c>
      <c r="B85">
        <v>33</v>
      </c>
      <c r="C85" t="s">
        <v>47</v>
      </c>
      <c r="D85" t="s">
        <v>48</v>
      </c>
      <c r="H85" t="s">
        <v>49</v>
      </c>
      <c r="I85" t="s">
        <v>50</v>
      </c>
      <c r="M85" t="s">
        <v>51</v>
      </c>
      <c r="N85" t="s">
        <v>52</v>
      </c>
      <c r="R85" t="s">
        <v>53</v>
      </c>
      <c r="S85" t="s">
        <v>54</v>
      </c>
      <c r="W85" t="s">
        <v>44</v>
      </c>
      <c r="X85" t="s">
        <v>45</v>
      </c>
      <c r="Z85" s="24">
        <v>0.195138888888889</v>
      </c>
    </row>
    <row r="86" spans="1:26" x14ac:dyDescent="0.15">
      <c r="A86">
        <v>2</v>
      </c>
      <c r="B86">
        <v>34</v>
      </c>
      <c r="C86" t="s">
        <v>47</v>
      </c>
      <c r="D86" t="s">
        <v>48</v>
      </c>
      <c r="H86" t="s">
        <v>49</v>
      </c>
      <c r="I86" t="s">
        <v>50</v>
      </c>
      <c r="M86" t="s">
        <v>51</v>
      </c>
      <c r="N86" t="s">
        <v>52</v>
      </c>
      <c r="R86" t="s">
        <v>53</v>
      </c>
      <c r="S86" t="s">
        <v>54</v>
      </c>
      <c r="W86" t="s">
        <v>44</v>
      </c>
      <c r="X86" t="s">
        <v>45</v>
      </c>
      <c r="Z86" s="24">
        <v>0.195138888888889</v>
      </c>
    </row>
    <row r="87" spans="1:26" x14ac:dyDescent="0.15">
      <c r="A87">
        <v>2</v>
      </c>
      <c r="B87">
        <v>35</v>
      </c>
      <c r="C87" t="s">
        <v>47</v>
      </c>
      <c r="D87" t="s">
        <v>48</v>
      </c>
      <c r="H87" t="s">
        <v>49</v>
      </c>
      <c r="I87" t="s">
        <v>50</v>
      </c>
      <c r="M87" t="s">
        <v>51</v>
      </c>
      <c r="N87" t="s">
        <v>52</v>
      </c>
      <c r="R87" t="s">
        <v>53</v>
      </c>
      <c r="S87" t="s">
        <v>54</v>
      </c>
      <c r="W87" t="s">
        <v>44</v>
      </c>
      <c r="X87" t="s">
        <v>45</v>
      </c>
      <c r="Z87" s="24">
        <v>0.195138888888889</v>
      </c>
    </row>
    <row r="88" spans="1:26" x14ac:dyDescent="0.15">
      <c r="A88">
        <v>2</v>
      </c>
      <c r="B88">
        <v>36</v>
      </c>
      <c r="C88" t="s">
        <v>47</v>
      </c>
      <c r="D88" t="s">
        <v>48</v>
      </c>
      <c r="H88" t="s">
        <v>49</v>
      </c>
      <c r="I88" t="s">
        <v>50</v>
      </c>
      <c r="M88" t="s">
        <v>51</v>
      </c>
      <c r="N88" t="s">
        <v>52</v>
      </c>
      <c r="R88" t="s">
        <v>53</v>
      </c>
      <c r="S88" t="s">
        <v>54</v>
      </c>
      <c r="W88" t="s">
        <v>44</v>
      </c>
      <c r="X88" t="s">
        <v>45</v>
      </c>
      <c r="Z88" s="24">
        <v>0.195138888888889</v>
      </c>
    </row>
    <row r="89" spans="1:26" x14ac:dyDescent="0.15">
      <c r="A89">
        <v>2</v>
      </c>
      <c r="B89">
        <v>37</v>
      </c>
      <c r="C89" t="s">
        <v>47</v>
      </c>
      <c r="D89" t="s">
        <v>48</v>
      </c>
      <c r="H89" t="s">
        <v>49</v>
      </c>
      <c r="I89" t="s">
        <v>50</v>
      </c>
      <c r="M89" t="s">
        <v>51</v>
      </c>
      <c r="N89" t="s">
        <v>52</v>
      </c>
      <c r="R89" t="s">
        <v>53</v>
      </c>
      <c r="S89" t="s">
        <v>54</v>
      </c>
      <c r="W89" t="s">
        <v>44</v>
      </c>
      <c r="X89" t="s">
        <v>45</v>
      </c>
      <c r="Z89" s="24">
        <v>0.195138888888889</v>
      </c>
    </row>
    <row r="90" spans="1:26" x14ac:dyDescent="0.15">
      <c r="A90">
        <v>2</v>
      </c>
      <c r="B90">
        <v>38</v>
      </c>
      <c r="C90" t="s">
        <v>47</v>
      </c>
      <c r="D90" t="s">
        <v>48</v>
      </c>
      <c r="H90" t="s">
        <v>49</v>
      </c>
      <c r="I90" t="s">
        <v>50</v>
      </c>
      <c r="M90" t="s">
        <v>51</v>
      </c>
      <c r="N90" t="s">
        <v>52</v>
      </c>
      <c r="R90" t="s">
        <v>53</v>
      </c>
      <c r="S90" t="s">
        <v>54</v>
      </c>
      <c r="W90" t="s">
        <v>44</v>
      </c>
      <c r="X90" t="s">
        <v>45</v>
      </c>
      <c r="Z90" s="24">
        <v>0.195138888888889</v>
      </c>
    </row>
    <row r="91" spans="1:26" x14ac:dyDescent="0.15">
      <c r="A91">
        <v>2</v>
      </c>
      <c r="B91">
        <v>39</v>
      </c>
      <c r="C91" t="s">
        <v>47</v>
      </c>
      <c r="D91" t="s">
        <v>48</v>
      </c>
      <c r="H91" t="s">
        <v>49</v>
      </c>
      <c r="I91" t="s">
        <v>50</v>
      </c>
      <c r="M91" t="s">
        <v>51</v>
      </c>
      <c r="N91" t="s">
        <v>52</v>
      </c>
      <c r="R91" t="s">
        <v>53</v>
      </c>
      <c r="S91" t="s">
        <v>54</v>
      </c>
      <c r="W91" t="s">
        <v>44</v>
      </c>
      <c r="X91" t="s">
        <v>45</v>
      </c>
      <c r="Z91" s="24">
        <v>0.195138888888889</v>
      </c>
    </row>
    <row r="92" spans="1:26" x14ac:dyDescent="0.15">
      <c r="A92">
        <v>2</v>
      </c>
      <c r="B92">
        <v>40</v>
      </c>
      <c r="C92" t="s">
        <v>47</v>
      </c>
      <c r="D92" t="s">
        <v>48</v>
      </c>
      <c r="H92" t="s">
        <v>49</v>
      </c>
      <c r="I92" t="s">
        <v>50</v>
      </c>
      <c r="M92" t="s">
        <v>51</v>
      </c>
      <c r="N92" t="s">
        <v>52</v>
      </c>
      <c r="R92" t="s">
        <v>53</v>
      </c>
      <c r="S92" t="s">
        <v>54</v>
      </c>
      <c r="W92" t="s">
        <v>44</v>
      </c>
      <c r="X92" t="s">
        <v>45</v>
      </c>
      <c r="Z92" s="24">
        <v>0.195138888888889</v>
      </c>
    </row>
    <row r="93" spans="1:26" x14ac:dyDescent="0.15">
      <c r="A93">
        <v>2</v>
      </c>
      <c r="B93">
        <v>41</v>
      </c>
      <c r="C93" t="s">
        <v>47</v>
      </c>
      <c r="D93" t="s">
        <v>48</v>
      </c>
      <c r="H93" t="s">
        <v>49</v>
      </c>
      <c r="I93" t="s">
        <v>50</v>
      </c>
      <c r="M93" t="s">
        <v>51</v>
      </c>
      <c r="N93" t="s">
        <v>52</v>
      </c>
      <c r="R93" t="s">
        <v>53</v>
      </c>
      <c r="S93" t="s">
        <v>54</v>
      </c>
      <c r="W93" t="s">
        <v>44</v>
      </c>
      <c r="X93" t="s">
        <v>45</v>
      </c>
      <c r="Z93" s="24">
        <v>0.195138888888889</v>
      </c>
    </row>
    <row r="94" spans="1:26" x14ac:dyDescent="0.15">
      <c r="A94">
        <v>2</v>
      </c>
      <c r="B94">
        <v>42</v>
      </c>
      <c r="C94" t="s">
        <v>47</v>
      </c>
      <c r="D94" t="s">
        <v>48</v>
      </c>
      <c r="H94" t="s">
        <v>49</v>
      </c>
      <c r="I94" t="s">
        <v>50</v>
      </c>
      <c r="M94" t="s">
        <v>51</v>
      </c>
      <c r="N94" t="s">
        <v>52</v>
      </c>
      <c r="R94" t="s">
        <v>53</v>
      </c>
      <c r="S94" t="s">
        <v>54</v>
      </c>
      <c r="W94" t="s">
        <v>44</v>
      </c>
      <c r="X94" t="s">
        <v>45</v>
      </c>
      <c r="Z94" s="24">
        <v>0.195138888888889</v>
      </c>
    </row>
    <row r="95" spans="1:26" x14ac:dyDescent="0.15">
      <c r="A95">
        <v>2</v>
      </c>
      <c r="B95">
        <v>43</v>
      </c>
      <c r="C95" t="s">
        <v>47</v>
      </c>
      <c r="D95" t="s">
        <v>48</v>
      </c>
      <c r="H95" t="s">
        <v>49</v>
      </c>
      <c r="I95" t="s">
        <v>50</v>
      </c>
      <c r="M95" t="s">
        <v>51</v>
      </c>
      <c r="N95" t="s">
        <v>52</v>
      </c>
      <c r="R95" t="s">
        <v>53</v>
      </c>
      <c r="S95" t="s">
        <v>54</v>
      </c>
      <c r="W95" t="s">
        <v>44</v>
      </c>
      <c r="X95" t="s">
        <v>45</v>
      </c>
      <c r="Z95" s="24">
        <v>0.195138888888889</v>
      </c>
    </row>
    <row r="96" spans="1:26" x14ac:dyDescent="0.15">
      <c r="A96">
        <v>2</v>
      </c>
      <c r="B96">
        <v>44</v>
      </c>
      <c r="C96" t="s">
        <v>47</v>
      </c>
      <c r="D96" t="s">
        <v>48</v>
      </c>
      <c r="H96" t="s">
        <v>49</v>
      </c>
      <c r="I96" t="s">
        <v>50</v>
      </c>
      <c r="M96" t="s">
        <v>51</v>
      </c>
      <c r="N96" t="s">
        <v>52</v>
      </c>
      <c r="R96" t="s">
        <v>53</v>
      </c>
      <c r="S96" t="s">
        <v>54</v>
      </c>
      <c r="W96" t="s">
        <v>44</v>
      </c>
      <c r="X96" t="s">
        <v>45</v>
      </c>
      <c r="Z96" s="24">
        <v>0.195138888888889</v>
      </c>
    </row>
    <row r="97" spans="1:26" x14ac:dyDescent="0.15">
      <c r="A97">
        <v>2</v>
      </c>
      <c r="B97">
        <v>45</v>
      </c>
      <c r="C97" t="s">
        <v>47</v>
      </c>
      <c r="D97" t="s">
        <v>48</v>
      </c>
      <c r="H97" t="s">
        <v>49</v>
      </c>
      <c r="I97" t="s">
        <v>50</v>
      </c>
      <c r="M97" t="s">
        <v>51</v>
      </c>
      <c r="N97" t="s">
        <v>52</v>
      </c>
      <c r="R97" t="s">
        <v>53</v>
      </c>
      <c r="S97" t="s">
        <v>54</v>
      </c>
      <c r="W97" t="s">
        <v>44</v>
      </c>
      <c r="X97" t="s">
        <v>45</v>
      </c>
      <c r="Z97" s="24">
        <v>0.195138888888889</v>
      </c>
    </row>
    <row r="98" spans="1:26" x14ac:dyDescent="0.15">
      <c r="A98">
        <v>2</v>
      </c>
      <c r="B98">
        <v>46</v>
      </c>
      <c r="C98" t="s">
        <v>47</v>
      </c>
      <c r="D98" t="s">
        <v>48</v>
      </c>
      <c r="H98" t="s">
        <v>49</v>
      </c>
      <c r="I98" t="s">
        <v>50</v>
      </c>
      <c r="M98" t="s">
        <v>51</v>
      </c>
      <c r="N98" t="s">
        <v>52</v>
      </c>
      <c r="R98" t="s">
        <v>53</v>
      </c>
      <c r="S98" t="s">
        <v>54</v>
      </c>
      <c r="W98" t="s">
        <v>44</v>
      </c>
      <c r="X98" t="s">
        <v>45</v>
      </c>
      <c r="Z98" s="24">
        <v>0.195138888888889</v>
      </c>
    </row>
    <row r="99" spans="1:26" x14ac:dyDescent="0.15">
      <c r="A99">
        <v>2</v>
      </c>
      <c r="B99">
        <v>47</v>
      </c>
      <c r="C99" t="s">
        <v>47</v>
      </c>
      <c r="D99" t="s">
        <v>48</v>
      </c>
      <c r="H99" t="s">
        <v>49</v>
      </c>
      <c r="I99" t="s">
        <v>50</v>
      </c>
      <c r="M99" t="s">
        <v>51</v>
      </c>
      <c r="N99" t="s">
        <v>52</v>
      </c>
      <c r="R99" t="s">
        <v>53</v>
      </c>
      <c r="S99" t="s">
        <v>54</v>
      </c>
      <c r="W99" t="s">
        <v>44</v>
      </c>
      <c r="X99" t="s">
        <v>45</v>
      </c>
      <c r="Z99" s="24">
        <v>0.195138888888889</v>
      </c>
    </row>
    <row r="100" spans="1:26" x14ac:dyDescent="0.15">
      <c r="A100">
        <v>2</v>
      </c>
      <c r="B100">
        <v>48</v>
      </c>
      <c r="C100" t="s">
        <v>47</v>
      </c>
      <c r="D100" t="s">
        <v>48</v>
      </c>
      <c r="H100" t="s">
        <v>49</v>
      </c>
      <c r="I100" t="s">
        <v>50</v>
      </c>
      <c r="M100" t="s">
        <v>51</v>
      </c>
      <c r="N100" t="s">
        <v>52</v>
      </c>
      <c r="R100" t="s">
        <v>53</v>
      </c>
      <c r="S100" t="s">
        <v>54</v>
      </c>
      <c r="W100" t="s">
        <v>44</v>
      </c>
      <c r="X100" t="s">
        <v>45</v>
      </c>
      <c r="Z100" s="24">
        <v>0.195138888888889</v>
      </c>
    </row>
    <row r="101" spans="1:26" x14ac:dyDescent="0.15">
      <c r="A101">
        <v>2</v>
      </c>
      <c r="B101">
        <v>49</v>
      </c>
      <c r="C101" t="s">
        <v>47</v>
      </c>
      <c r="D101" t="s">
        <v>48</v>
      </c>
      <c r="H101" t="s">
        <v>49</v>
      </c>
      <c r="I101" t="s">
        <v>50</v>
      </c>
      <c r="M101" t="s">
        <v>51</v>
      </c>
      <c r="N101" t="s">
        <v>52</v>
      </c>
      <c r="R101" t="s">
        <v>53</v>
      </c>
      <c r="S101" t="s">
        <v>54</v>
      </c>
      <c r="W101" t="s">
        <v>44</v>
      </c>
      <c r="X101" t="s">
        <v>45</v>
      </c>
      <c r="Z101" s="24">
        <v>0.195138888888889</v>
      </c>
    </row>
    <row r="102" spans="1:26" x14ac:dyDescent="0.15">
      <c r="A102">
        <v>2</v>
      </c>
      <c r="B102">
        <v>50</v>
      </c>
      <c r="C102" t="s">
        <v>47</v>
      </c>
      <c r="D102" t="s">
        <v>48</v>
      </c>
      <c r="H102" t="s">
        <v>49</v>
      </c>
      <c r="I102" t="s">
        <v>50</v>
      </c>
      <c r="M102" t="s">
        <v>51</v>
      </c>
      <c r="N102" t="s">
        <v>52</v>
      </c>
      <c r="R102" t="s">
        <v>53</v>
      </c>
      <c r="S102" t="s">
        <v>54</v>
      </c>
      <c r="W102" t="s">
        <v>44</v>
      </c>
      <c r="X102" t="s">
        <v>45</v>
      </c>
      <c r="Z102" s="24">
        <v>0.195138888888889</v>
      </c>
    </row>
    <row r="103" spans="1:26" x14ac:dyDescent="0.15">
      <c r="A103">
        <v>2</v>
      </c>
      <c r="B103">
        <v>51</v>
      </c>
      <c r="C103" t="s">
        <v>47</v>
      </c>
      <c r="D103" t="s">
        <v>48</v>
      </c>
      <c r="F103" t="s">
        <v>46</v>
      </c>
      <c r="H103" t="s">
        <v>49</v>
      </c>
      <c r="I103" t="s">
        <v>50</v>
      </c>
      <c r="K103" t="s">
        <v>46</v>
      </c>
      <c r="M103" t="s">
        <v>51</v>
      </c>
      <c r="N103" t="s">
        <v>52</v>
      </c>
      <c r="P103" t="s">
        <v>46</v>
      </c>
      <c r="R103" t="s">
        <v>53</v>
      </c>
      <c r="S103" t="s">
        <v>54</v>
      </c>
      <c r="U103" t="s">
        <v>46</v>
      </c>
      <c r="W103" t="s">
        <v>44</v>
      </c>
      <c r="X103" t="s">
        <v>45</v>
      </c>
      <c r="Z103" s="24">
        <v>0.195138888888889</v>
      </c>
    </row>
    <row r="104" spans="1:26" x14ac:dyDescent="0.15">
      <c r="A104">
        <v>3</v>
      </c>
      <c r="B104">
        <v>1</v>
      </c>
      <c r="C104" t="s">
        <v>55</v>
      </c>
      <c r="D104" t="s">
        <v>56</v>
      </c>
      <c r="H104" t="s">
        <v>57</v>
      </c>
      <c r="I104" t="s">
        <v>58</v>
      </c>
      <c r="M104" t="s">
        <v>59</v>
      </c>
      <c r="N104" t="s">
        <v>60</v>
      </c>
      <c r="O104" t="s">
        <v>36</v>
      </c>
      <c r="P104" t="s">
        <v>61</v>
      </c>
      <c r="Q104" t="s">
        <v>62</v>
      </c>
      <c r="R104" t="s">
        <v>63</v>
      </c>
      <c r="S104" t="s">
        <v>64</v>
      </c>
      <c r="W104" t="s">
        <v>44</v>
      </c>
      <c r="X104" t="s">
        <v>45</v>
      </c>
      <c r="Z104" s="24">
        <v>0.195138888888889</v>
      </c>
    </row>
    <row r="105" spans="1:26" x14ac:dyDescent="0.15">
      <c r="A105">
        <v>3</v>
      </c>
      <c r="B105">
        <v>2</v>
      </c>
      <c r="C105" t="s">
        <v>55</v>
      </c>
      <c r="D105" t="s">
        <v>56</v>
      </c>
      <c r="H105" t="s">
        <v>57</v>
      </c>
      <c r="I105" t="s">
        <v>58</v>
      </c>
      <c r="M105" t="s">
        <v>59</v>
      </c>
      <c r="N105" t="s">
        <v>60</v>
      </c>
      <c r="R105" t="s">
        <v>63</v>
      </c>
      <c r="S105" t="s">
        <v>64</v>
      </c>
      <c r="W105" t="s">
        <v>44</v>
      </c>
      <c r="X105" t="s">
        <v>45</v>
      </c>
      <c r="Z105" s="24">
        <v>0.195138888888889</v>
      </c>
    </row>
    <row r="106" spans="1:26" x14ac:dyDescent="0.15">
      <c r="A106">
        <v>3</v>
      </c>
      <c r="B106">
        <v>3</v>
      </c>
      <c r="C106" t="s">
        <v>55</v>
      </c>
      <c r="D106" t="s">
        <v>56</v>
      </c>
      <c r="H106" t="s">
        <v>57</v>
      </c>
      <c r="I106" t="s">
        <v>58</v>
      </c>
      <c r="M106" t="s">
        <v>59</v>
      </c>
      <c r="N106" t="s">
        <v>60</v>
      </c>
      <c r="R106" t="s">
        <v>63</v>
      </c>
      <c r="S106" t="s">
        <v>64</v>
      </c>
      <c r="W106" t="s">
        <v>44</v>
      </c>
      <c r="X106" t="s">
        <v>45</v>
      </c>
      <c r="Z106" s="24">
        <v>0.195138888888889</v>
      </c>
    </row>
    <row r="107" spans="1:26" x14ac:dyDescent="0.15">
      <c r="A107">
        <v>3</v>
      </c>
      <c r="B107">
        <v>4</v>
      </c>
      <c r="C107" t="s">
        <v>55</v>
      </c>
      <c r="D107" t="s">
        <v>56</v>
      </c>
      <c r="H107" t="s">
        <v>57</v>
      </c>
      <c r="I107" t="s">
        <v>58</v>
      </c>
      <c r="M107" t="s">
        <v>59</v>
      </c>
      <c r="N107" t="s">
        <v>60</v>
      </c>
      <c r="R107" t="s">
        <v>63</v>
      </c>
      <c r="S107" t="s">
        <v>64</v>
      </c>
      <c r="W107" t="s">
        <v>44</v>
      </c>
      <c r="X107" t="s">
        <v>45</v>
      </c>
      <c r="Z107" s="24">
        <v>0.195138888888889</v>
      </c>
    </row>
    <row r="108" spans="1:26" x14ac:dyDescent="0.15">
      <c r="A108">
        <v>3</v>
      </c>
      <c r="B108">
        <v>5</v>
      </c>
      <c r="C108" t="s">
        <v>55</v>
      </c>
      <c r="D108" t="s">
        <v>56</v>
      </c>
      <c r="H108" t="s">
        <v>57</v>
      </c>
      <c r="I108" t="s">
        <v>58</v>
      </c>
      <c r="M108" t="s">
        <v>59</v>
      </c>
      <c r="N108" t="s">
        <v>60</v>
      </c>
      <c r="R108" t="s">
        <v>63</v>
      </c>
      <c r="S108" t="s">
        <v>64</v>
      </c>
      <c r="W108" t="s">
        <v>44</v>
      </c>
      <c r="X108" t="s">
        <v>45</v>
      </c>
      <c r="Z108" s="24">
        <v>0.195138888888889</v>
      </c>
    </row>
    <row r="109" spans="1:26" x14ac:dyDescent="0.15">
      <c r="A109">
        <v>3</v>
      </c>
      <c r="B109">
        <v>6</v>
      </c>
      <c r="C109" t="s">
        <v>55</v>
      </c>
      <c r="D109" t="s">
        <v>56</v>
      </c>
      <c r="H109" t="s">
        <v>57</v>
      </c>
      <c r="I109" t="s">
        <v>58</v>
      </c>
      <c r="M109" t="s">
        <v>59</v>
      </c>
      <c r="N109" t="s">
        <v>60</v>
      </c>
      <c r="R109" t="s">
        <v>63</v>
      </c>
      <c r="S109" t="s">
        <v>64</v>
      </c>
      <c r="W109" t="s">
        <v>44</v>
      </c>
      <c r="X109" t="s">
        <v>45</v>
      </c>
      <c r="Z109" s="24">
        <v>0.195138888888889</v>
      </c>
    </row>
    <row r="110" spans="1:26" x14ac:dyDescent="0.15">
      <c r="A110">
        <v>3</v>
      </c>
      <c r="B110">
        <v>7</v>
      </c>
      <c r="C110" t="s">
        <v>55</v>
      </c>
      <c r="D110" t="s">
        <v>56</v>
      </c>
      <c r="H110" t="s">
        <v>57</v>
      </c>
      <c r="I110" t="s">
        <v>58</v>
      </c>
      <c r="M110" t="s">
        <v>59</v>
      </c>
      <c r="N110" t="s">
        <v>60</v>
      </c>
      <c r="R110" t="s">
        <v>63</v>
      </c>
      <c r="S110" t="s">
        <v>64</v>
      </c>
      <c r="W110" t="s">
        <v>44</v>
      </c>
      <c r="X110" t="s">
        <v>45</v>
      </c>
      <c r="Z110" s="24">
        <v>0.195138888888889</v>
      </c>
    </row>
    <row r="111" spans="1:26" x14ac:dyDescent="0.15">
      <c r="A111">
        <v>3</v>
      </c>
      <c r="B111">
        <v>8</v>
      </c>
      <c r="C111" t="s">
        <v>55</v>
      </c>
      <c r="D111" t="s">
        <v>56</v>
      </c>
      <c r="H111" t="s">
        <v>57</v>
      </c>
      <c r="I111" t="s">
        <v>58</v>
      </c>
      <c r="M111" t="s">
        <v>59</v>
      </c>
      <c r="N111" t="s">
        <v>60</v>
      </c>
      <c r="R111" t="s">
        <v>63</v>
      </c>
      <c r="S111" t="s">
        <v>64</v>
      </c>
      <c r="W111" t="s">
        <v>44</v>
      </c>
      <c r="X111" t="s">
        <v>45</v>
      </c>
      <c r="Z111" s="24">
        <v>0.195138888888889</v>
      </c>
    </row>
    <row r="112" spans="1:26" x14ac:dyDescent="0.15">
      <c r="A112">
        <v>3</v>
      </c>
      <c r="B112">
        <v>9</v>
      </c>
      <c r="C112" t="s">
        <v>55</v>
      </c>
      <c r="D112" t="s">
        <v>56</v>
      </c>
      <c r="H112" t="s">
        <v>57</v>
      </c>
      <c r="I112" t="s">
        <v>58</v>
      </c>
      <c r="M112" t="s">
        <v>59</v>
      </c>
      <c r="N112" t="s">
        <v>60</v>
      </c>
      <c r="R112" t="s">
        <v>63</v>
      </c>
      <c r="S112" t="s">
        <v>64</v>
      </c>
      <c r="W112" t="s">
        <v>44</v>
      </c>
      <c r="X112" t="s">
        <v>45</v>
      </c>
      <c r="Z112" s="24">
        <v>0.195138888888889</v>
      </c>
    </row>
    <row r="113" spans="1:26" x14ac:dyDescent="0.15">
      <c r="A113">
        <v>3</v>
      </c>
      <c r="B113">
        <v>10</v>
      </c>
      <c r="C113" t="s">
        <v>55</v>
      </c>
      <c r="D113" t="s">
        <v>56</v>
      </c>
      <c r="H113" t="s">
        <v>57</v>
      </c>
      <c r="I113" t="s">
        <v>58</v>
      </c>
      <c r="M113" t="s">
        <v>59</v>
      </c>
      <c r="N113" t="s">
        <v>60</v>
      </c>
      <c r="R113" t="s">
        <v>63</v>
      </c>
      <c r="S113" t="s">
        <v>64</v>
      </c>
      <c r="W113" t="s">
        <v>44</v>
      </c>
      <c r="X113" t="s">
        <v>45</v>
      </c>
      <c r="Z113" s="24">
        <v>0.195138888888889</v>
      </c>
    </row>
    <row r="114" spans="1:26" x14ac:dyDescent="0.15">
      <c r="A114">
        <v>3</v>
      </c>
      <c r="B114">
        <v>11</v>
      </c>
      <c r="C114" t="s">
        <v>55</v>
      </c>
      <c r="D114" t="s">
        <v>56</v>
      </c>
      <c r="H114" t="s">
        <v>57</v>
      </c>
      <c r="I114" t="s">
        <v>58</v>
      </c>
      <c r="M114" t="s">
        <v>59</v>
      </c>
      <c r="N114" t="s">
        <v>60</v>
      </c>
      <c r="R114" t="s">
        <v>63</v>
      </c>
      <c r="S114" t="s">
        <v>64</v>
      </c>
      <c r="W114" t="s">
        <v>44</v>
      </c>
      <c r="X114" t="s">
        <v>45</v>
      </c>
      <c r="Z114" s="24">
        <v>0.195138888888889</v>
      </c>
    </row>
    <row r="115" spans="1:26" x14ac:dyDescent="0.15">
      <c r="A115">
        <v>3</v>
      </c>
      <c r="B115">
        <v>12</v>
      </c>
      <c r="C115" t="s">
        <v>55</v>
      </c>
      <c r="D115" t="s">
        <v>56</v>
      </c>
      <c r="H115" t="s">
        <v>57</v>
      </c>
      <c r="I115" t="s">
        <v>58</v>
      </c>
      <c r="M115" t="s">
        <v>59</v>
      </c>
      <c r="N115" t="s">
        <v>60</v>
      </c>
      <c r="R115" t="s">
        <v>63</v>
      </c>
      <c r="S115" t="s">
        <v>64</v>
      </c>
      <c r="W115" t="s">
        <v>44</v>
      </c>
      <c r="X115" t="s">
        <v>45</v>
      </c>
      <c r="Z115" s="24">
        <v>0.195138888888889</v>
      </c>
    </row>
    <row r="116" spans="1:26" x14ac:dyDescent="0.15">
      <c r="A116">
        <v>3</v>
      </c>
      <c r="B116">
        <v>13</v>
      </c>
      <c r="C116" t="s">
        <v>55</v>
      </c>
      <c r="D116" t="s">
        <v>56</v>
      </c>
      <c r="H116" t="s">
        <v>57</v>
      </c>
      <c r="I116" t="s">
        <v>58</v>
      </c>
      <c r="M116" t="s">
        <v>59</v>
      </c>
      <c r="N116" t="s">
        <v>60</v>
      </c>
      <c r="R116" t="s">
        <v>63</v>
      </c>
      <c r="S116" t="s">
        <v>64</v>
      </c>
      <c r="W116" t="s">
        <v>44</v>
      </c>
      <c r="X116" t="s">
        <v>45</v>
      </c>
      <c r="Z116" s="24">
        <v>0.195138888888889</v>
      </c>
    </row>
    <row r="117" spans="1:26" x14ac:dyDescent="0.15">
      <c r="A117">
        <v>3</v>
      </c>
      <c r="B117">
        <v>14</v>
      </c>
      <c r="C117" t="s">
        <v>55</v>
      </c>
      <c r="D117" t="s">
        <v>56</v>
      </c>
      <c r="H117" t="s">
        <v>57</v>
      </c>
      <c r="I117" t="s">
        <v>58</v>
      </c>
      <c r="M117" t="s">
        <v>59</v>
      </c>
      <c r="N117" t="s">
        <v>60</v>
      </c>
      <c r="R117" t="s">
        <v>63</v>
      </c>
      <c r="S117" t="s">
        <v>64</v>
      </c>
      <c r="W117" t="s">
        <v>44</v>
      </c>
      <c r="X117" t="s">
        <v>45</v>
      </c>
      <c r="Z117" s="24">
        <v>0.195138888888889</v>
      </c>
    </row>
    <row r="118" spans="1:26" x14ac:dyDescent="0.15">
      <c r="A118">
        <v>3</v>
      </c>
      <c r="B118">
        <v>15</v>
      </c>
      <c r="C118" t="s">
        <v>55</v>
      </c>
      <c r="D118" t="s">
        <v>56</v>
      </c>
      <c r="H118" t="s">
        <v>57</v>
      </c>
      <c r="I118" t="s">
        <v>58</v>
      </c>
      <c r="M118" t="s">
        <v>59</v>
      </c>
      <c r="N118" t="s">
        <v>60</v>
      </c>
      <c r="R118" t="s">
        <v>63</v>
      </c>
      <c r="S118" t="s">
        <v>64</v>
      </c>
      <c r="W118" t="s">
        <v>44</v>
      </c>
      <c r="X118" t="s">
        <v>45</v>
      </c>
      <c r="Z118" s="24">
        <v>0.195138888888889</v>
      </c>
    </row>
    <row r="119" spans="1:26" x14ac:dyDescent="0.15">
      <c r="A119">
        <v>3</v>
      </c>
      <c r="B119">
        <v>16</v>
      </c>
      <c r="C119" t="s">
        <v>55</v>
      </c>
      <c r="D119" t="s">
        <v>56</v>
      </c>
      <c r="H119" t="s">
        <v>57</v>
      </c>
      <c r="I119" t="s">
        <v>58</v>
      </c>
      <c r="M119" t="s">
        <v>59</v>
      </c>
      <c r="N119" t="s">
        <v>60</v>
      </c>
      <c r="R119" t="s">
        <v>63</v>
      </c>
      <c r="S119" t="s">
        <v>64</v>
      </c>
      <c r="W119" t="s">
        <v>44</v>
      </c>
      <c r="X119" t="s">
        <v>45</v>
      </c>
      <c r="Z119" s="24">
        <v>0.195138888888889</v>
      </c>
    </row>
    <row r="120" spans="1:26" x14ac:dyDescent="0.15">
      <c r="A120">
        <v>3</v>
      </c>
      <c r="B120">
        <v>17</v>
      </c>
      <c r="C120" t="s">
        <v>55</v>
      </c>
      <c r="D120" t="s">
        <v>56</v>
      </c>
      <c r="H120" t="s">
        <v>57</v>
      </c>
      <c r="I120" t="s">
        <v>58</v>
      </c>
      <c r="M120" t="s">
        <v>59</v>
      </c>
      <c r="N120" t="s">
        <v>60</v>
      </c>
      <c r="R120" t="s">
        <v>63</v>
      </c>
      <c r="S120" t="s">
        <v>64</v>
      </c>
      <c r="W120" t="s">
        <v>44</v>
      </c>
      <c r="X120" t="s">
        <v>45</v>
      </c>
      <c r="Z120" s="24">
        <v>0.195138888888889</v>
      </c>
    </row>
    <row r="121" spans="1:26" x14ac:dyDescent="0.15">
      <c r="A121">
        <v>3</v>
      </c>
      <c r="B121">
        <v>18</v>
      </c>
      <c r="C121" t="s">
        <v>55</v>
      </c>
      <c r="D121" t="s">
        <v>56</v>
      </c>
      <c r="H121" t="s">
        <v>57</v>
      </c>
      <c r="I121" t="s">
        <v>58</v>
      </c>
      <c r="M121" t="s">
        <v>59</v>
      </c>
      <c r="N121" t="s">
        <v>60</v>
      </c>
      <c r="R121" t="s">
        <v>63</v>
      </c>
      <c r="S121" t="s">
        <v>64</v>
      </c>
      <c r="W121" t="s">
        <v>44</v>
      </c>
      <c r="X121" t="s">
        <v>45</v>
      </c>
      <c r="Z121" s="24">
        <v>0.195138888888889</v>
      </c>
    </row>
    <row r="122" spans="1:26" x14ac:dyDescent="0.15">
      <c r="A122">
        <v>3</v>
      </c>
      <c r="B122">
        <v>19</v>
      </c>
      <c r="C122" t="s">
        <v>55</v>
      </c>
      <c r="D122" t="s">
        <v>56</v>
      </c>
      <c r="H122" t="s">
        <v>57</v>
      </c>
      <c r="I122" t="s">
        <v>58</v>
      </c>
      <c r="M122" t="s">
        <v>59</v>
      </c>
      <c r="N122" t="s">
        <v>60</v>
      </c>
      <c r="R122" t="s">
        <v>63</v>
      </c>
      <c r="S122" t="s">
        <v>64</v>
      </c>
      <c r="W122" t="s">
        <v>44</v>
      </c>
      <c r="X122" t="s">
        <v>45</v>
      </c>
      <c r="Z122" s="24">
        <v>0.195138888888889</v>
      </c>
    </row>
    <row r="123" spans="1:26" x14ac:dyDescent="0.15">
      <c r="A123">
        <v>3</v>
      </c>
      <c r="B123">
        <v>20</v>
      </c>
      <c r="C123" t="s">
        <v>55</v>
      </c>
      <c r="D123" t="s">
        <v>56</v>
      </c>
      <c r="H123" t="s">
        <v>57</v>
      </c>
      <c r="I123" t="s">
        <v>58</v>
      </c>
      <c r="M123" t="s">
        <v>59</v>
      </c>
      <c r="N123" t="s">
        <v>60</v>
      </c>
      <c r="R123" t="s">
        <v>63</v>
      </c>
      <c r="S123" t="s">
        <v>64</v>
      </c>
      <c r="W123" t="s">
        <v>44</v>
      </c>
      <c r="X123" t="s">
        <v>45</v>
      </c>
      <c r="Z123" s="24">
        <v>0.195138888888889</v>
      </c>
    </row>
    <row r="124" spans="1:26" x14ac:dyDescent="0.15">
      <c r="A124">
        <v>3</v>
      </c>
      <c r="B124">
        <v>21</v>
      </c>
      <c r="C124" t="s">
        <v>55</v>
      </c>
      <c r="D124" t="s">
        <v>56</v>
      </c>
      <c r="H124" t="s">
        <v>57</v>
      </c>
      <c r="I124" t="s">
        <v>58</v>
      </c>
      <c r="M124" t="s">
        <v>59</v>
      </c>
      <c r="N124" t="s">
        <v>60</v>
      </c>
      <c r="R124" t="s">
        <v>63</v>
      </c>
      <c r="S124" t="s">
        <v>64</v>
      </c>
      <c r="W124" t="s">
        <v>44</v>
      </c>
      <c r="X124" t="s">
        <v>45</v>
      </c>
      <c r="Z124" s="24">
        <v>0.195138888888889</v>
      </c>
    </row>
    <row r="125" spans="1:26" x14ac:dyDescent="0.15">
      <c r="A125">
        <v>3</v>
      </c>
      <c r="B125">
        <v>22</v>
      </c>
      <c r="C125" t="s">
        <v>55</v>
      </c>
      <c r="D125" t="s">
        <v>56</v>
      </c>
      <c r="H125" t="s">
        <v>57</v>
      </c>
      <c r="I125" t="s">
        <v>58</v>
      </c>
      <c r="M125" t="s">
        <v>59</v>
      </c>
      <c r="N125" t="s">
        <v>60</v>
      </c>
      <c r="R125" t="s">
        <v>63</v>
      </c>
      <c r="S125" t="s">
        <v>64</v>
      </c>
      <c r="W125" t="s">
        <v>44</v>
      </c>
      <c r="X125" t="s">
        <v>45</v>
      </c>
      <c r="Z125" s="24">
        <v>0.195138888888889</v>
      </c>
    </row>
    <row r="126" spans="1:26" x14ac:dyDescent="0.15">
      <c r="A126">
        <v>3</v>
      </c>
      <c r="B126">
        <v>23</v>
      </c>
      <c r="C126" t="s">
        <v>55</v>
      </c>
      <c r="D126" t="s">
        <v>56</v>
      </c>
      <c r="H126" t="s">
        <v>57</v>
      </c>
      <c r="I126" t="s">
        <v>58</v>
      </c>
      <c r="M126" t="s">
        <v>59</v>
      </c>
      <c r="N126" t="s">
        <v>60</v>
      </c>
      <c r="R126" t="s">
        <v>63</v>
      </c>
      <c r="S126" t="s">
        <v>64</v>
      </c>
      <c r="W126" t="s">
        <v>44</v>
      </c>
      <c r="X126" t="s">
        <v>45</v>
      </c>
      <c r="Z126" s="24">
        <v>0.195138888888889</v>
      </c>
    </row>
    <row r="127" spans="1:26" x14ac:dyDescent="0.15">
      <c r="A127">
        <v>3</v>
      </c>
      <c r="B127">
        <v>24</v>
      </c>
      <c r="C127" t="s">
        <v>55</v>
      </c>
      <c r="D127" t="s">
        <v>56</v>
      </c>
      <c r="H127" t="s">
        <v>57</v>
      </c>
      <c r="I127" t="s">
        <v>58</v>
      </c>
      <c r="M127" t="s">
        <v>59</v>
      </c>
      <c r="N127" t="s">
        <v>60</v>
      </c>
      <c r="R127" t="s">
        <v>63</v>
      </c>
      <c r="S127" t="s">
        <v>64</v>
      </c>
      <c r="W127" t="s">
        <v>44</v>
      </c>
      <c r="X127" t="s">
        <v>45</v>
      </c>
      <c r="Z127" s="24">
        <v>0.195138888888889</v>
      </c>
    </row>
    <row r="128" spans="1:26" x14ac:dyDescent="0.15">
      <c r="A128">
        <v>3</v>
      </c>
      <c r="B128">
        <v>25</v>
      </c>
      <c r="C128" t="s">
        <v>55</v>
      </c>
      <c r="D128" t="s">
        <v>56</v>
      </c>
      <c r="H128" t="s">
        <v>57</v>
      </c>
      <c r="I128" t="s">
        <v>58</v>
      </c>
      <c r="M128" t="s">
        <v>59</v>
      </c>
      <c r="N128" t="s">
        <v>60</v>
      </c>
      <c r="R128" t="s">
        <v>63</v>
      </c>
      <c r="S128" t="s">
        <v>64</v>
      </c>
      <c r="W128" t="s">
        <v>44</v>
      </c>
      <c r="X128" t="s">
        <v>45</v>
      </c>
      <c r="Z128" s="24">
        <v>0.195138888888889</v>
      </c>
    </row>
    <row r="129" spans="1:26" x14ac:dyDescent="0.15">
      <c r="A129">
        <v>3</v>
      </c>
      <c r="B129">
        <v>26</v>
      </c>
      <c r="C129" t="s">
        <v>55</v>
      </c>
      <c r="D129" t="s">
        <v>56</v>
      </c>
      <c r="H129" t="s">
        <v>57</v>
      </c>
      <c r="I129" t="s">
        <v>58</v>
      </c>
      <c r="M129" t="s">
        <v>59</v>
      </c>
      <c r="N129" t="s">
        <v>60</v>
      </c>
      <c r="R129" t="s">
        <v>63</v>
      </c>
      <c r="S129" t="s">
        <v>64</v>
      </c>
      <c r="W129" t="s">
        <v>44</v>
      </c>
      <c r="X129" t="s">
        <v>45</v>
      </c>
      <c r="Z129" s="24">
        <v>0.195138888888889</v>
      </c>
    </row>
    <row r="130" spans="1:26" x14ac:dyDescent="0.15">
      <c r="A130">
        <v>3</v>
      </c>
      <c r="B130">
        <v>27</v>
      </c>
      <c r="C130" t="s">
        <v>55</v>
      </c>
      <c r="D130" t="s">
        <v>56</v>
      </c>
      <c r="H130" t="s">
        <v>57</v>
      </c>
      <c r="I130" t="s">
        <v>58</v>
      </c>
      <c r="M130" t="s">
        <v>59</v>
      </c>
      <c r="N130" t="s">
        <v>60</v>
      </c>
      <c r="R130" t="s">
        <v>63</v>
      </c>
      <c r="S130" t="s">
        <v>64</v>
      </c>
      <c r="W130" t="s">
        <v>44</v>
      </c>
      <c r="X130" t="s">
        <v>45</v>
      </c>
      <c r="Z130" s="24">
        <v>0.195138888888889</v>
      </c>
    </row>
    <row r="131" spans="1:26" x14ac:dyDescent="0.15">
      <c r="A131">
        <v>3</v>
      </c>
      <c r="B131">
        <v>28</v>
      </c>
      <c r="C131" t="s">
        <v>55</v>
      </c>
      <c r="D131" t="s">
        <v>56</v>
      </c>
      <c r="H131" t="s">
        <v>57</v>
      </c>
      <c r="I131" t="s">
        <v>58</v>
      </c>
      <c r="M131" t="s">
        <v>59</v>
      </c>
      <c r="N131" t="s">
        <v>60</v>
      </c>
      <c r="R131" t="s">
        <v>63</v>
      </c>
      <c r="S131" t="s">
        <v>64</v>
      </c>
      <c r="W131" t="s">
        <v>44</v>
      </c>
      <c r="X131" t="s">
        <v>45</v>
      </c>
      <c r="Z131" s="24">
        <v>0.195138888888889</v>
      </c>
    </row>
    <row r="132" spans="1:26" x14ac:dyDescent="0.15">
      <c r="A132">
        <v>3</v>
      </c>
      <c r="B132">
        <v>29</v>
      </c>
      <c r="C132" t="s">
        <v>55</v>
      </c>
      <c r="D132" t="s">
        <v>56</v>
      </c>
      <c r="H132" t="s">
        <v>57</v>
      </c>
      <c r="I132" t="s">
        <v>58</v>
      </c>
      <c r="M132" t="s">
        <v>59</v>
      </c>
      <c r="N132" t="s">
        <v>60</v>
      </c>
      <c r="R132" t="s">
        <v>63</v>
      </c>
      <c r="S132" t="s">
        <v>64</v>
      </c>
      <c r="W132" t="s">
        <v>44</v>
      </c>
      <c r="X132" t="s">
        <v>45</v>
      </c>
      <c r="Z132" s="24">
        <v>0.195138888888889</v>
      </c>
    </row>
    <row r="133" spans="1:26" x14ac:dyDescent="0.15">
      <c r="A133">
        <v>3</v>
      </c>
      <c r="B133">
        <v>30</v>
      </c>
      <c r="C133" t="s">
        <v>55</v>
      </c>
      <c r="D133" t="s">
        <v>56</v>
      </c>
      <c r="H133" t="s">
        <v>57</v>
      </c>
      <c r="I133" t="s">
        <v>58</v>
      </c>
      <c r="M133" t="s">
        <v>59</v>
      </c>
      <c r="N133" t="s">
        <v>60</v>
      </c>
      <c r="R133" t="s">
        <v>63</v>
      </c>
      <c r="S133" t="s">
        <v>64</v>
      </c>
      <c r="W133" t="s">
        <v>44</v>
      </c>
      <c r="X133" t="s">
        <v>45</v>
      </c>
      <c r="Z133" s="24">
        <v>0.195138888888889</v>
      </c>
    </row>
    <row r="134" spans="1:26" x14ac:dyDescent="0.15">
      <c r="A134">
        <v>3</v>
      </c>
      <c r="B134">
        <v>31</v>
      </c>
      <c r="C134" t="s">
        <v>55</v>
      </c>
      <c r="D134" t="s">
        <v>56</v>
      </c>
      <c r="H134" t="s">
        <v>57</v>
      </c>
      <c r="I134" t="s">
        <v>58</v>
      </c>
      <c r="M134" t="s">
        <v>59</v>
      </c>
      <c r="N134" t="s">
        <v>60</v>
      </c>
      <c r="R134" t="s">
        <v>63</v>
      </c>
      <c r="S134" t="s">
        <v>64</v>
      </c>
      <c r="W134" t="s">
        <v>44</v>
      </c>
      <c r="X134" t="s">
        <v>45</v>
      </c>
      <c r="Z134" s="24">
        <v>0.195138888888889</v>
      </c>
    </row>
    <row r="135" spans="1:26" x14ac:dyDescent="0.15">
      <c r="A135">
        <v>3</v>
      </c>
      <c r="B135">
        <v>32</v>
      </c>
      <c r="C135" t="s">
        <v>55</v>
      </c>
      <c r="D135" t="s">
        <v>56</v>
      </c>
      <c r="H135" t="s">
        <v>57</v>
      </c>
      <c r="I135" t="s">
        <v>58</v>
      </c>
      <c r="M135" t="s">
        <v>59</v>
      </c>
      <c r="N135" t="s">
        <v>60</v>
      </c>
      <c r="R135" t="s">
        <v>63</v>
      </c>
      <c r="S135" t="s">
        <v>64</v>
      </c>
      <c r="W135" t="s">
        <v>44</v>
      </c>
      <c r="X135" t="s">
        <v>45</v>
      </c>
      <c r="Z135" s="24">
        <v>0.195138888888889</v>
      </c>
    </row>
    <row r="136" spans="1:26" x14ac:dyDescent="0.15">
      <c r="A136">
        <v>3</v>
      </c>
      <c r="B136">
        <v>33</v>
      </c>
      <c r="C136" t="s">
        <v>55</v>
      </c>
      <c r="D136" t="s">
        <v>56</v>
      </c>
      <c r="H136" t="s">
        <v>57</v>
      </c>
      <c r="I136" t="s">
        <v>58</v>
      </c>
      <c r="M136" t="s">
        <v>59</v>
      </c>
      <c r="N136" t="s">
        <v>60</v>
      </c>
      <c r="R136" t="s">
        <v>63</v>
      </c>
      <c r="S136" t="s">
        <v>64</v>
      </c>
      <c r="W136" t="s">
        <v>44</v>
      </c>
      <c r="X136" t="s">
        <v>45</v>
      </c>
      <c r="Z136" s="24">
        <v>0.195138888888889</v>
      </c>
    </row>
    <row r="137" spans="1:26" x14ac:dyDescent="0.15">
      <c r="A137">
        <v>3</v>
      </c>
      <c r="B137">
        <v>34</v>
      </c>
      <c r="C137" t="s">
        <v>55</v>
      </c>
      <c r="D137" t="s">
        <v>56</v>
      </c>
      <c r="H137" t="s">
        <v>57</v>
      </c>
      <c r="I137" t="s">
        <v>58</v>
      </c>
      <c r="M137" t="s">
        <v>59</v>
      </c>
      <c r="N137" t="s">
        <v>60</v>
      </c>
      <c r="R137" t="s">
        <v>63</v>
      </c>
      <c r="S137" t="s">
        <v>64</v>
      </c>
      <c r="W137" t="s">
        <v>44</v>
      </c>
      <c r="X137" t="s">
        <v>45</v>
      </c>
      <c r="Z137" s="24">
        <v>0.195138888888889</v>
      </c>
    </row>
    <row r="138" spans="1:26" x14ac:dyDescent="0.15">
      <c r="A138">
        <v>3</v>
      </c>
      <c r="B138">
        <v>35</v>
      </c>
      <c r="C138" t="s">
        <v>55</v>
      </c>
      <c r="D138" t="s">
        <v>56</v>
      </c>
      <c r="H138" t="s">
        <v>57</v>
      </c>
      <c r="I138" t="s">
        <v>58</v>
      </c>
      <c r="M138" t="s">
        <v>59</v>
      </c>
      <c r="N138" t="s">
        <v>60</v>
      </c>
      <c r="R138" t="s">
        <v>63</v>
      </c>
      <c r="S138" t="s">
        <v>64</v>
      </c>
      <c r="W138" t="s">
        <v>44</v>
      </c>
      <c r="X138" t="s">
        <v>45</v>
      </c>
      <c r="Z138" s="24">
        <v>0.195138888888889</v>
      </c>
    </row>
    <row r="139" spans="1:26" x14ac:dyDescent="0.15">
      <c r="A139">
        <v>3</v>
      </c>
      <c r="B139">
        <v>36</v>
      </c>
      <c r="C139" t="s">
        <v>55</v>
      </c>
      <c r="D139" t="s">
        <v>56</v>
      </c>
      <c r="H139" t="s">
        <v>57</v>
      </c>
      <c r="I139" t="s">
        <v>58</v>
      </c>
      <c r="M139" t="s">
        <v>59</v>
      </c>
      <c r="N139" t="s">
        <v>60</v>
      </c>
      <c r="R139" t="s">
        <v>63</v>
      </c>
      <c r="S139" t="s">
        <v>64</v>
      </c>
      <c r="W139" t="s">
        <v>44</v>
      </c>
      <c r="X139" t="s">
        <v>45</v>
      </c>
      <c r="Z139" s="24">
        <v>0.195138888888889</v>
      </c>
    </row>
    <row r="140" spans="1:26" x14ac:dyDescent="0.15">
      <c r="A140">
        <v>3</v>
      </c>
      <c r="B140">
        <v>37</v>
      </c>
      <c r="C140" t="s">
        <v>55</v>
      </c>
      <c r="D140" t="s">
        <v>56</v>
      </c>
      <c r="H140" t="s">
        <v>57</v>
      </c>
      <c r="I140" t="s">
        <v>58</v>
      </c>
      <c r="M140" t="s">
        <v>59</v>
      </c>
      <c r="N140" t="s">
        <v>60</v>
      </c>
      <c r="R140" t="s">
        <v>63</v>
      </c>
      <c r="S140" t="s">
        <v>64</v>
      </c>
      <c r="W140" t="s">
        <v>44</v>
      </c>
      <c r="X140" t="s">
        <v>45</v>
      </c>
      <c r="Z140" s="24">
        <v>0.195138888888889</v>
      </c>
    </row>
    <row r="141" spans="1:26" x14ac:dyDescent="0.15">
      <c r="A141">
        <v>3</v>
      </c>
      <c r="B141">
        <v>38</v>
      </c>
      <c r="C141" t="s">
        <v>55</v>
      </c>
      <c r="D141" t="s">
        <v>56</v>
      </c>
      <c r="H141" t="s">
        <v>57</v>
      </c>
      <c r="I141" t="s">
        <v>58</v>
      </c>
      <c r="M141" t="s">
        <v>59</v>
      </c>
      <c r="N141" t="s">
        <v>60</v>
      </c>
      <c r="R141" t="s">
        <v>63</v>
      </c>
      <c r="S141" t="s">
        <v>64</v>
      </c>
      <c r="W141" t="s">
        <v>44</v>
      </c>
      <c r="X141" t="s">
        <v>45</v>
      </c>
      <c r="Z141" s="24">
        <v>0.195138888888889</v>
      </c>
    </row>
    <row r="142" spans="1:26" x14ac:dyDescent="0.15">
      <c r="A142">
        <v>3</v>
      </c>
      <c r="B142">
        <v>39</v>
      </c>
      <c r="C142" t="s">
        <v>55</v>
      </c>
      <c r="D142" t="s">
        <v>56</v>
      </c>
      <c r="H142" t="s">
        <v>57</v>
      </c>
      <c r="I142" t="s">
        <v>58</v>
      </c>
      <c r="M142" t="s">
        <v>59</v>
      </c>
      <c r="N142" t="s">
        <v>60</v>
      </c>
      <c r="R142" t="s">
        <v>63</v>
      </c>
      <c r="S142" t="s">
        <v>64</v>
      </c>
      <c r="W142" t="s">
        <v>44</v>
      </c>
      <c r="X142" t="s">
        <v>45</v>
      </c>
      <c r="Z142" s="24">
        <v>0.195138888888889</v>
      </c>
    </row>
    <row r="143" spans="1:26" x14ac:dyDescent="0.15">
      <c r="A143">
        <v>3</v>
      </c>
      <c r="B143">
        <v>40</v>
      </c>
      <c r="C143" t="s">
        <v>55</v>
      </c>
      <c r="D143" t="s">
        <v>56</v>
      </c>
      <c r="H143" t="s">
        <v>57</v>
      </c>
      <c r="I143" t="s">
        <v>58</v>
      </c>
      <c r="M143" t="s">
        <v>59</v>
      </c>
      <c r="N143" t="s">
        <v>60</v>
      </c>
      <c r="R143" t="s">
        <v>63</v>
      </c>
      <c r="S143" t="s">
        <v>64</v>
      </c>
      <c r="W143" t="s">
        <v>44</v>
      </c>
      <c r="X143" t="s">
        <v>45</v>
      </c>
      <c r="Z143" s="24">
        <v>0.195138888888889</v>
      </c>
    </row>
    <row r="144" spans="1:26" x14ac:dyDescent="0.15">
      <c r="A144">
        <v>3</v>
      </c>
      <c r="B144">
        <v>41</v>
      </c>
      <c r="C144" t="s">
        <v>55</v>
      </c>
      <c r="D144" t="s">
        <v>56</v>
      </c>
      <c r="H144" t="s">
        <v>57</v>
      </c>
      <c r="I144" t="s">
        <v>58</v>
      </c>
      <c r="M144" t="s">
        <v>59</v>
      </c>
      <c r="N144" t="s">
        <v>60</v>
      </c>
      <c r="R144" t="s">
        <v>63</v>
      </c>
      <c r="S144" t="s">
        <v>64</v>
      </c>
      <c r="W144" t="s">
        <v>44</v>
      </c>
      <c r="X144" t="s">
        <v>45</v>
      </c>
      <c r="Z144" s="24">
        <v>0.195138888888889</v>
      </c>
    </row>
    <row r="145" spans="1:26" x14ac:dyDescent="0.15">
      <c r="A145">
        <v>3</v>
      </c>
      <c r="B145">
        <v>42</v>
      </c>
      <c r="C145" t="s">
        <v>55</v>
      </c>
      <c r="D145" t="s">
        <v>56</v>
      </c>
      <c r="H145" t="s">
        <v>57</v>
      </c>
      <c r="I145" t="s">
        <v>58</v>
      </c>
      <c r="M145" t="s">
        <v>59</v>
      </c>
      <c r="N145" t="s">
        <v>60</v>
      </c>
      <c r="R145" t="s">
        <v>63</v>
      </c>
      <c r="S145" t="s">
        <v>64</v>
      </c>
      <c r="W145" t="s">
        <v>44</v>
      </c>
      <c r="X145" t="s">
        <v>45</v>
      </c>
      <c r="Z145" s="24">
        <v>0.195138888888889</v>
      </c>
    </row>
    <row r="146" spans="1:26" x14ac:dyDescent="0.15">
      <c r="A146">
        <v>3</v>
      </c>
      <c r="B146">
        <v>43</v>
      </c>
      <c r="C146" t="s">
        <v>55</v>
      </c>
      <c r="D146" t="s">
        <v>56</v>
      </c>
      <c r="H146" t="s">
        <v>57</v>
      </c>
      <c r="I146" t="s">
        <v>58</v>
      </c>
      <c r="M146" t="s">
        <v>59</v>
      </c>
      <c r="N146" t="s">
        <v>60</v>
      </c>
      <c r="R146" t="s">
        <v>63</v>
      </c>
      <c r="S146" t="s">
        <v>64</v>
      </c>
      <c r="W146" t="s">
        <v>44</v>
      </c>
      <c r="X146" t="s">
        <v>45</v>
      </c>
      <c r="Z146" s="24">
        <v>0.195138888888889</v>
      </c>
    </row>
    <row r="147" spans="1:26" x14ac:dyDescent="0.15">
      <c r="A147">
        <v>3</v>
      </c>
      <c r="B147">
        <v>44</v>
      </c>
      <c r="C147" t="s">
        <v>55</v>
      </c>
      <c r="D147" t="s">
        <v>56</v>
      </c>
      <c r="H147" t="s">
        <v>57</v>
      </c>
      <c r="I147" t="s">
        <v>58</v>
      </c>
      <c r="M147" t="s">
        <v>59</v>
      </c>
      <c r="N147" t="s">
        <v>60</v>
      </c>
      <c r="R147" t="s">
        <v>63</v>
      </c>
      <c r="S147" t="s">
        <v>64</v>
      </c>
      <c r="W147" t="s">
        <v>44</v>
      </c>
      <c r="X147" t="s">
        <v>45</v>
      </c>
      <c r="Z147" s="24">
        <v>0.195138888888889</v>
      </c>
    </row>
    <row r="148" spans="1:26" x14ac:dyDescent="0.15">
      <c r="A148">
        <v>3</v>
      </c>
      <c r="B148">
        <v>45</v>
      </c>
      <c r="C148" t="s">
        <v>55</v>
      </c>
      <c r="D148" t="s">
        <v>56</v>
      </c>
      <c r="H148" t="s">
        <v>57</v>
      </c>
      <c r="I148" t="s">
        <v>58</v>
      </c>
      <c r="M148" t="s">
        <v>59</v>
      </c>
      <c r="N148" t="s">
        <v>60</v>
      </c>
      <c r="R148" t="s">
        <v>63</v>
      </c>
      <c r="S148" t="s">
        <v>64</v>
      </c>
      <c r="W148" t="s">
        <v>44</v>
      </c>
      <c r="X148" t="s">
        <v>45</v>
      </c>
      <c r="Z148" s="24">
        <v>0.195138888888889</v>
      </c>
    </row>
    <row r="149" spans="1:26" x14ac:dyDescent="0.15">
      <c r="A149">
        <v>3</v>
      </c>
      <c r="B149">
        <v>46</v>
      </c>
      <c r="C149" t="s">
        <v>55</v>
      </c>
      <c r="D149" t="s">
        <v>56</v>
      </c>
      <c r="H149" t="s">
        <v>57</v>
      </c>
      <c r="I149" t="s">
        <v>58</v>
      </c>
      <c r="M149" t="s">
        <v>59</v>
      </c>
      <c r="N149" t="s">
        <v>60</v>
      </c>
      <c r="R149" t="s">
        <v>63</v>
      </c>
      <c r="S149" t="s">
        <v>64</v>
      </c>
      <c r="W149" t="s">
        <v>44</v>
      </c>
      <c r="X149" t="s">
        <v>45</v>
      </c>
      <c r="Z149" s="24">
        <v>0.195138888888889</v>
      </c>
    </row>
    <row r="150" spans="1:26" x14ac:dyDescent="0.15">
      <c r="A150">
        <v>3</v>
      </c>
      <c r="B150">
        <v>47</v>
      </c>
      <c r="C150" t="s">
        <v>55</v>
      </c>
      <c r="D150" t="s">
        <v>56</v>
      </c>
      <c r="H150" t="s">
        <v>57</v>
      </c>
      <c r="I150" t="s">
        <v>58</v>
      </c>
      <c r="M150" t="s">
        <v>59</v>
      </c>
      <c r="N150" t="s">
        <v>60</v>
      </c>
      <c r="R150" t="s">
        <v>63</v>
      </c>
      <c r="S150" t="s">
        <v>64</v>
      </c>
      <c r="W150" t="s">
        <v>44</v>
      </c>
      <c r="X150" t="s">
        <v>45</v>
      </c>
      <c r="Z150" s="24">
        <v>0.195138888888889</v>
      </c>
    </row>
    <row r="151" spans="1:26" x14ac:dyDescent="0.15">
      <c r="A151">
        <v>3</v>
      </c>
      <c r="B151">
        <v>48</v>
      </c>
      <c r="C151" t="s">
        <v>55</v>
      </c>
      <c r="D151" t="s">
        <v>56</v>
      </c>
      <c r="H151" t="s">
        <v>57</v>
      </c>
      <c r="I151" t="s">
        <v>58</v>
      </c>
      <c r="M151" t="s">
        <v>59</v>
      </c>
      <c r="N151" t="s">
        <v>60</v>
      </c>
      <c r="R151" t="s">
        <v>63</v>
      </c>
      <c r="S151" t="s">
        <v>64</v>
      </c>
      <c r="W151" t="s">
        <v>44</v>
      </c>
      <c r="X151" t="s">
        <v>45</v>
      </c>
      <c r="Z151" s="24">
        <v>0.195138888888889</v>
      </c>
    </row>
    <row r="152" spans="1:26" x14ac:dyDescent="0.15">
      <c r="A152">
        <v>3</v>
      </c>
      <c r="B152">
        <v>49</v>
      </c>
      <c r="C152" t="s">
        <v>55</v>
      </c>
      <c r="D152" t="s">
        <v>56</v>
      </c>
      <c r="H152" t="s">
        <v>57</v>
      </c>
      <c r="I152" t="s">
        <v>58</v>
      </c>
      <c r="M152" t="s">
        <v>59</v>
      </c>
      <c r="N152" t="s">
        <v>60</v>
      </c>
      <c r="R152" t="s">
        <v>63</v>
      </c>
      <c r="S152" t="s">
        <v>64</v>
      </c>
      <c r="W152" t="s">
        <v>44</v>
      </c>
      <c r="X152" t="s">
        <v>45</v>
      </c>
      <c r="Z152" s="24">
        <v>0.195138888888889</v>
      </c>
    </row>
    <row r="153" spans="1:26" x14ac:dyDescent="0.15">
      <c r="A153">
        <v>3</v>
      </c>
      <c r="B153">
        <v>50</v>
      </c>
      <c r="C153" t="s">
        <v>55</v>
      </c>
      <c r="D153" t="s">
        <v>56</v>
      </c>
      <c r="H153" t="s">
        <v>57</v>
      </c>
      <c r="I153" t="s">
        <v>58</v>
      </c>
      <c r="M153" t="s">
        <v>59</v>
      </c>
      <c r="N153" t="s">
        <v>60</v>
      </c>
      <c r="R153" t="s">
        <v>63</v>
      </c>
      <c r="S153" t="s">
        <v>64</v>
      </c>
      <c r="W153" t="s">
        <v>44</v>
      </c>
      <c r="X153" t="s">
        <v>45</v>
      </c>
      <c r="Z153" s="24">
        <v>0.195138888888889</v>
      </c>
    </row>
    <row r="154" spans="1:26" x14ac:dyDescent="0.15">
      <c r="A154">
        <v>3</v>
      </c>
      <c r="B154">
        <v>51</v>
      </c>
      <c r="C154" t="s">
        <v>55</v>
      </c>
      <c r="D154" t="s">
        <v>56</v>
      </c>
      <c r="F154" t="s">
        <v>46</v>
      </c>
      <c r="H154" t="s">
        <v>57</v>
      </c>
      <c r="I154" t="s">
        <v>58</v>
      </c>
      <c r="K154" t="s">
        <v>46</v>
      </c>
      <c r="M154" t="s">
        <v>59</v>
      </c>
      <c r="N154" t="s">
        <v>60</v>
      </c>
      <c r="P154" t="s">
        <v>46</v>
      </c>
      <c r="Q154" t="s">
        <v>62</v>
      </c>
      <c r="R154" t="s">
        <v>63</v>
      </c>
      <c r="S154" t="s">
        <v>64</v>
      </c>
      <c r="U154" t="s">
        <v>46</v>
      </c>
      <c r="W154" t="s">
        <v>44</v>
      </c>
      <c r="X154" t="s">
        <v>45</v>
      </c>
      <c r="Z154" s="24">
        <v>0.195138888888889</v>
      </c>
    </row>
    <row r="155" spans="1:26" x14ac:dyDescent="0.15">
      <c r="A155">
        <v>4</v>
      </c>
      <c r="B155">
        <v>1</v>
      </c>
      <c r="C155" t="s">
        <v>65</v>
      </c>
      <c r="D155" t="s">
        <v>66</v>
      </c>
      <c r="E155" t="s">
        <v>36</v>
      </c>
      <c r="F155" t="s">
        <v>67</v>
      </c>
      <c r="G155" t="s">
        <v>68</v>
      </c>
      <c r="H155" t="s">
        <v>69</v>
      </c>
      <c r="I155" t="s">
        <v>70</v>
      </c>
      <c r="M155" t="s">
        <v>71</v>
      </c>
      <c r="N155" t="s">
        <v>72</v>
      </c>
      <c r="R155" t="s">
        <v>73</v>
      </c>
      <c r="S155" t="s">
        <v>74</v>
      </c>
      <c r="W155" t="s">
        <v>44</v>
      </c>
      <c r="X155" t="s">
        <v>45</v>
      </c>
      <c r="Z155" s="24">
        <v>0.195138888888889</v>
      </c>
    </row>
    <row r="156" spans="1:26" x14ac:dyDescent="0.15">
      <c r="A156">
        <v>4</v>
      </c>
      <c r="B156">
        <v>2</v>
      </c>
      <c r="C156" t="s">
        <v>65</v>
      </c>
      <c r="D156" t="s">
        <v>66</v>
      </c>
      <c r="E156" t="s">
        <v>38</v>
      </c>
      <c r="F156" t="s">
        <v>75</v>
      </c>
      <c r="G156" t="s">
        <v>76</v>
      </c>
      <c r="H156" t="s">
        <v>69</v>
      </c>
      <c r="I156" t="s">
        <v>70</v>
      </c>
      <c r="M156" t="s">
        <v>71</v>
      </c>
      <c r="N156" t="s">
        <v>72</v>
      </c>
      <c r="R156" t="s">
        <v>73</v>
      </c>
      <c r="S156" t="s">
        <v>74</v>
      </c>
      <c r="W156" t="s">
        <v>44</v>
      </c>
      <c r="X156" t="s">
        <v>45</v>
      </c>
      <c r="Z156" s="24">
        <v>0.195138888888889</v>
      </c>
    </row>
    <row r="157" spans="1:26" x14ac:dyDescent="0.15">
      <c r="A157">
        <v>4</v>
      </c>
      <c r="B157">
        <v>3</v>
      </c>
      <c r="C157" t="s">
        <v>65</v>
      </c>
      <c r="D157" t="s">
        <v>66</v>
      </c>
      <c r="H157" t="s">
        <v>69</v>
      </c>
      <c r="I157" t="s">
        <v>70</v>
      </c>
      <c r="M157" t="s">
        <v>71</v>
      </c>
      <c r="N157" t="s">
        <v>72</v>
      </c>
      <c r="R157" t="s">
        <v>73</v>
      </c>
      <c r="S157" t="s">
        <v>74</v>
      </c>
      <c r="W157" t="s">
        <v>44</v>
      </c>
      <c r="X157" t="s">
        <v>45</v>
      </c>
      <c r="Z157" s="24">
        <v>0.195138888888889</v>
      </c>
    </row>
    <row r="158" spans="1:26" x14ac:dyDescent="0.15">
      <c r="A158">
        <v>4</v>
      </c>
      <c r="B158">
        <v>4</v>
      </c>
      <c r="C158" t="s">
        <v>65</v>
      </c>
      <c r="D158" t="s">
        <v>66</v>
      </c>
      <c r="H158" t="s">
        <v>69</v>
      </c>
      <c r="I158" t="s">
        <v>70</v>
      </c>
      <c r="M158" t="s">
        <v>71</v>
      </c>
      <c r="N158" t="s">
        <v>72</v>
      </c>
      <c r="R158" t="s">
        <v>73</v>
      </c>
      <c r="S158" t="s">
        <v>74</v>
      </c>
      <c r="W158" t="s">
        <v>44</v>
      </c>
      <c r="X158" t="s">
        <v>45</v>
      </c>
      <c r="Z158" s="24">
        <v>0.195138888888889</v>
      </c>
    </row>
    <row r="159" spans="1:26" x14ac:dyDescent="0.15">
      <c r="A159">
        <v>4</v>
      </c>
      <c r="B159">
        <v>5</v>
      </c>
      <c r="C159" t="s">
        <v>65</v>
      </c>
      <c r="D159" t="s">
        <v>66</v>
      </c>
      <c r="H159" t="s">
        <v>69</v>
      </c>
      <c r="I159" t="s">
        <v>70</v>
      </c>
      <c r="M159" t="s">
        <v>71</v>
      </c>
      <c r="N159" t="s">
        <v>72</v>
      </c>
      <c r="R159" t="s">
        <v>73</v>
      </c>
      <c r="S159" t="s">
        <v>74</v>
      </c>
      <c r="W159" t="s">
        <v>44</v>
      </c>
      <c r="X159" t="s">
        <v>45</v>
      </c>
      <c r="Z159" s="24">
        <v>0.195138888888889</v>
      </c>
    </row>
    <row r="160" spans="1:26" x14ac:dyDescent="0.15">
      <c r="A160">
        <v>4</v>
      </c>
      <c r="B160">
        <v>6</v>
      </c>
      <c r="C160" t="s">
        <v>65</v>
      </c>
      <c r="D160" t="s">
        <v>66</v>
      </c>
      <c r="H160" t="s">
        <v>69</v>
      </c>
      <c r="I160" t="s">
        <v>70</v>
      </c>
      <c r="M160" t="s">
        <v>71</v>
      </c>
      <c r="N160" t="s">
        <v>72</v>
      </c>
      <c r="R160" t="s">
        <v>73</v>
      </c>
      <c r="S160" t="s">
        <v>74</v>
      </c>
      <c r="W160" t="s">
        <v>44</v>
      </c>
      <c r="X160" t="s">
        <v>45</v>
      </c>
      <c r="Z160" s="24">
        <v>0.195138888888889</v>
      </c>
    </row>
    <row r="161" spans="1:26" x14ac:dyDescent="0.15">
      <c r="A161">
        <v>4</v>
      </c>
      <c r="B161">
        <v>7</v>
      </c>
      <c r="C161" t="s">
        <v>65</v>
      </c>
      <c r="D161" t="s">
        <v>66</v>
      </c>
      <c r="H161" t="s">
        <v>69</v>
      </c>
      <c r="I161" t="s">
        <v>70</v>
      </c>
      <c r="M161" t="s">
        <v>71</v>
      </c>
      <c r="N161" t="s">
        <v>72</v>
      </c>
      <c r="R161" t="s">
        <v>73</v>
      </c>
      <c r="S161" t="s">
        <v>74</v>
      </c>
      <c r="W161" t="s">
        <v>44</v>
      </c>
      <c r="X161" t="s">
        <v>45</v>
      </c>
      <c r="Z161" s="24">
        <v>0.195138888888889</v>
      </c>
    </row>
    <row r="162" spans="1:26" x14ac:dyDescent="0.15">
      <c r="A162">
        <v>4</v>
      </c>
      <c r="B162">
        <v>8</v>
      </c>
      <c r="C162" t="s">
        <v>65</v>
      </c>
      <c r="D162" t="s">
        <v>66</v>
      </c>
      <c r="H162" t="s">
        <v>69</v>
      </c>
      <c r="I162" t="s">
        <v>70</v>
      </c>
      <c r="M162" t="s">
        <v>71</v>
      </c>
      <c r="N162" t="s">
        <v>72</v>
      </c>
      <c r="R162" t="s">
        <v>73</v>
      </c>
      <c r="S162" t="s">
        <v>74</v>
      </c>
      <c r="W162" t="s">
        <v>44</v>
      </c>
      <c r="X162" t="s">
        <v>45</v>
      </c>
      <c r="Z162" s="24">
        <v>0.195138888888889</v>
      </c>
    </row>
    <row r="163" spans="1:26" x14ac:dyDescent="0.15">
      <c r="A163">
        <v>4</v>
      </c>
      <c r="B163">
        <v>9</v>
      </c>
      <c r="C163" t="s">
        <v>65</v>
      </c>
      <c r="D163" t="s">
        <v>66</v>
      </c>
      <c r="H163" t="s">
        <v>69</v>
      </c>
      <c r="I163" t="s">
        <v>70</v>
      </c>
      <c r="M163" t="s">
        <v>71</v>
      </c>
      <c r="N163" t="s">
        <v>72</v>
      </c>
      <c r="R163" t="s">
        <v>73</v>
      </c>
      <c r="S163" t="s">
        <v>74</v>
      </c>
      <c r="W163" t="s">
        <v>44</v>
      </c>
      <c r="X163" t="s">
        <v>45</v>
      </c>
      <c r="Z163" s="24">
        <v>0.195138888888889</v>
      </c>
    </row>
    <row r="164" spans="1:26" x14ac:dyDescent="0.15">
      <c r="A164">
        <v>4</v>
      </c>
      <c r="B164">
        <v>10</v>
      </c>
      <c r="C164" t="s">
        <v>65</v>
      </c>
      <c r="D164" t="s">
        <v>66</v>
      </c>
      <c r="H164" t="s">
        <v>69</v>
      </c>
      <c r="I164" t="s">
        <v>70</v>
      </c>
      <c r="M164" t="s">
        <v>71</v>
      </c>
      <c r="N164" t="s">
        <v>72</v>
      </c>
      <c r="R164" t="s">
        <v>73</v>
      </c>
      <c r="S164" t="s">
        <v>74</v>
      </c>
      <c r="W164" t="s">
        <v>44</v>
      </c>
      <c r="X164" t="s">
        <v>45</v>
      </c>
      <c r="Z164" s="24">
        <v>0.195138888888889</v>
      </c>
    </row>
    <row r="165" spans="1:26" x14ac:dyDescent="0.15">
      <c r="A165">
        <v>4</v>
      </c>
      <c r="B165">
        <v>11</v>
      </c>
      <c r="C165" t="s">
        <v>65</v>
      </c>
      <c r="D165" t="s">
        <v>66</v>
      </c>
      <c r="H165" t="s">
        <v>69</v>
      </c>
      <c r="I165" t="s">
        <v>70</v>
      </c>
      <c r="M165" t="s">
        <v>71</v>
      </c>
      <c r="N165" t="s">
        <v>72</v>
      </c>
      <c r="R165" t="s">
        <v>73</v>
      </c>
      <c r="S165" t="s">
        <v>74</v>
      </c>
      <c r="W165" t="s">
        <v>44</v>
      </c>
      <c r="X165" t="s">
        <v>45</v>
      </c>
      <c r="Z165" s="24">
        <v>0.195138888888889</v>
      </c>
    </row>
    <row r="166" spans="1:26" x14ac:dyDescent="0.15">
      <c r="A166">
        <v>4</v>
      </c>
      <c r="B166">
        <v>12</v>
      </c>
      <c r="C166" t="s">
        <v>65</v>
      </c>
      <c r="D166" t="s">
        <v>66</v>
      </c>
      <c r="H166" t="s">
        <v>69</v>
      </c>
      <c r="I166" t="s">
        <v>70</v>
      </c>
      <c r="M166" t="s">
        <v>71</v>
      </c>
      <c r="N166" t="s">
        <v>72</v>
      </c>
      <c r="R166" t="s">
        <v>73</v>
      </c>
      <c r="S166" t="s">
        <v>74</v>
      </c>
      <c r="W166" t="s">
        <v>44</v>
      </c>
      <c r="X166" t="s">
        <v>45</v>
      </c>
      <c r="Z166" s="24">
        <v>0.195138888888889</v>
      </c>
    </row>
    <row r="167" spans="1:26" x14ac:dyDescent="0.15">
      <c r="A167">
        <v>4</v>
      </c>
      <c r="B167">
        <v>13</v>
      </c>
      <c r="C167" t="s">
        <v>65</v>
      </c>
      <c r="D167" t="s">
        <v>66</v>
      </c>
      <c r="H167" t="s">
        <v>69</v>
      </c>
      <c r="I167" t="s">
        <v>70</v>
      </c>
      <c r="M167" t="s">
        <v>71</v>
      </c>
      <c r="N167" t="s">
        <v>72</v>
      </c>
      <c r="R167" t="s">
        <v>73</v>
      </c>
      <c r="S167" t="s">
        <v>74</v>
      </c>
      <c r="W167" t="s">
        <v>44</v>
      </c>
      <c r="X167" t="s">
        <v>45</v>
      </c>
      <c r="Z167" s="24">
        <v>0.195138888888889</v>
      </c>
    </row>
    <row r="168" spans="1:26" x14ac:dyDescent="0.15">
      <c r="A168">
        <v>4</v>
      </c>
      <c r="B168">
        <v>14</v>
      </c>
      <c r="C168" t="s">
        <v>65</v>
      </c>
      <c r="D168" t="s">
        <v>66</v>
      </c>
      <c r="H168" t="s">
        <v>69</v>
      </c>
      <c r="I168" t="s">
        <v>70</v>
      </c>
      <c r="M168" t="s">
        <v>71</v>
      </c>
      <c r="N168" t="s">
        <v>72</v>
      </c>
      <c r="R168" t="s">
        <v>73</v>
      </c>
      <c r="S168" t="s">
        <v>74</v>
      </c>
      <c r="W168" t="s">
        <v>44</v>
      </c>
      <c r="X168" t="s">
        <v>45</v>
      </c>
      <c r="Z168" s="24">
        <v>0.195138888888889</v>
      </c>
    </row>
    <row r="169" spans="1:26" x14ac:dyDescent="0.15">
      <c r="A169">
        <v>4</v>
      </c>
      <c r="B169">
        <v>15</v>
      </c>
      <c r="C169" t="s">
        <v>65</v>
      </c>
      <c r="D169" t="s">
        <v>66</v>
      </c>
      <c r="H169" t="s">
        <v>69</v>
      </c>
      <c r="I169" t="s">
        <v>70</v>
      </c>
      <c r="M169" t="s">
        <v>71</v>
      </c>
      <c r="N169" t="s">
        <v>72</v>
      </c>
      <c r="R169" t="s">
        <v>73</v>
      </c>
      <c r="S169" t="s">
        <v>74</v>
      </c>
      <c r="W169" t="s">
        <v>44</v>
      </c>
      <c r="X169" t="s">
        <v>45</v>
      </c>
      <c r="Z169" s="24">
        <v>0.195138888888889</v>
      </c>
    </row>
    <row r="170" spans="1:26" x14ac:dyDescent="0.15">
      <c r="A170">
        <v>4</v>
      </c>
      <c r="B170">
        <v>16</v>
      </c>
      <c r="C170" t="s">
        <v>65</v>
      </c>
      <c r="D170" t="s">
        <v>66</v>
      </c>
      <c r="H170" t="s">
        <v>69</v>
      </c>
      <c r="I170" t="s">
        <v>70</v>
      </c>
      <c r="M170" t="s">
        <v>71</v>
      </c>
      <c r="N170" t="s">
        <v>72</v>
      </c>
      <c r="R170" t="s">
        <v>73</v>
      </c>
      <c r="S170" t="s">
        <v>74</v>
      </c>
      <c r="W170" t="s">
        <v>44</v>
      </c>
      <c r="X170" t="s">
        <v>45</v>
      </c>
      <c r="Z170" s="24">
        <v>0.195138888888889</v>
      </c>
    </row>
    <row r="171" spans="1:26" x14ac:dyDescent="0.15">
      <c r="A171">
        <v>4</v>
      </c>
      <c r="B171">
        <v>17</v>
      </c>
      <c r="C171" t="s">
        <v>65</v>
      </c>
      <c r="D171" t="s">
        <v>66</v>
      </c>
      <c r="H171" t="s">
        <v>69</v>
      </c>
      <c r="I171" t="s">
        <v>70</v>
      </c>
      <c r="M171" t="s">
        <v>71</v>
      </c>
      <c r="N171" t="s">
        <v>72</v>
      </c>
      <c r="R171" t="s">
        <v>73</v>
      </c>
      <c r="S171" t="s">
        <v>74</v>
      </c>
      <c r="W171" t="s">
        <v>44</v>
      </c>
      <c r="X171" t="s">
        <v>45</v>
      </c>
      <c r="Z171" s="24">
        <v>0.195138888888889</v>
      </c>
    </row>
    <row r="172" spans="1:26" x14ac:dyDescent="0.15">
      <c r="A172">
        <v>4</v>
      </c>
      <c r="B172">
        <v>18</v>
      </c>
      <c r="C172" t="s">
        <v>65</v>
      </c>
      <c r="D172" t="s">
        <v>66</v>
      </c>
      <c r="H172" t="s">
        <v>69</v>
      </c>
      <c r="I172" t="s">
        <v>70</v>
      </c>
      <c r="M172" t="s">
        <v>71</v>
      </c>
      <c r="N172" t="s">
        <v>72</v>
      </c>
      <c r="R172" t="s">
        <v>73</v>
      </c>
      <c r="S172" t="s">
        <v>74</v>
      </c>
      <c r="W172" t="s">
        <v>44</v>
      </c>
      <c r="X172" t="s">
        <v>45</v>
      </c>
      <c r="Z172" s="24">
        <v>0.195138888888889</v>
      </c>
    </row>
    <row r="173" spans="1:26" x14ac:dyDescent="0.15">
      <c r="A173">
        <v>4</v>
      </c>
      <c r="B173">
        <v>19</v>
      </c>
      <c r="C173" t="s">
        <v>65</v>
      </c>
      <c r="D173" t="s">
        <v>66</v>
      </c>
      <c r="H173" t="s">
        <v>69</v>
      </c>
      <c r="I173" t="s">
        <v>70</v>
      </c>
      <c r="M173" t="s">
        <v>71</v>
      </c>
      <c r="N173" t="s">
        <v>72</v>
      </c>
      <c r="R173" t="s">
        <v>73</v>
      </c>
      <c r="S173" t="s">
        <v>74</v>
      </c>
      <c r="W173" t="s">
        <v>44</v>
      </c>
      <c r="X173" t="s">
        <v>45</v>
      </c>
      <c r="Z173" s="24">
        <v>0.195138888888889</v>
      </c>
    </row>
    <row r="174" spans="1:26" x14ac:dyDescent="0.15">
      <c r="A174">
        <v>4</v>
      </c>
      <c r="B174">
        <v>20</v>
      </c>
      <c r="C174" t="s">
        <v>65</v>
      </c>
      <c r="D174" t="s">
        <v>66</v>
      </c>
      <c r="H174" t="s">
        <v>69</v>
      </c>
      <c r="I174" t="s">
        <v>70</v>
      </c>
      <c r="M174" t="s">
        <v>71</v>
      </c>
      <c r="N174" t="s">
        <v>72</v>
      </c>
      <c r="R174" t="s">
        <v>73</v>
      </c>
      <c r="S174" t="s">
        <v>74</v>
      </c>
      <c r="W174" t="s">
        <v>44</v>
      </c>
      <c r="X174" t="s">
        <v>45</v>
      </c>
      <c r="Z174" s="24">
        <v>0.195138888888889</v>
      </c>
    </row>
    <row r="175" spans="1:26" x14ac:dyDescent="0.15">
      <c r="A175">
        <v>4</v>
      </c>
      <c r="B175">
        <v>21</v>
      </c>
      <c r="C175" t="s">
        <v>65</v>
      </c>
      <c r="D175" t="s">
        <v>66</v>
      </c>
      <c r="H175" t="s">
        <v>69</v>
      </c>
      <c r="I175" t="s">
        <v>70</v>
      </c>
      <c r="M175" t="s">
        <v>71</v>
      </c>
      <c r="N175" t="s">
        <v>72</v>
      </c>
      <c r="R175" t="s">
        <v>73</v>
      </c>
      <c r="S175" t="s">
        <v>74</v>
      </c>
      <c r="W175" t="s">
        <v>44</v>
      </c>
      <c r="X175" t="s">
        <v>45</v>
      </c>
      <c r="Z175" s="24">
        <v>0.195138888888889</v>
      </c>
    </row>
    <row r="176" spans="1:26" x14ac:dyDescent="0.15">
      <c r="A176">
        <v>4</v>
      </c>
      <c r="B176">
        <v>22</v>
      </c>
      <c r="C176" t="s">
        <v>65</v>
      </c>
      <c r="D176" t="s">
        <v>66</v>
      </c>
      <c r="H176" t="s">
        <v>69</v>
      </c>
      <c r="I176" t="s">
        <v>70</v>
      </c>
      <c r="M176" t="s">
        <v>71</v>
      </c>
      <c r="N176" t="s">
        <v>72</v>
      </c>
      <c r="R176" t="s">
        <v>73</v>
      </c>
      <c r="S176" t="s">
        <v>74</v>
      </c>
      <c r="W176" t="s">
        <v>44</v>
      </c>
      <c r="X176" t="s">
        <v>45</v>
      </c>
      <c r="Z176" s="24">
        <v>0.195138888888889</v>
      </c>
    </row>
    <row r="177" spans="1:26" x14ac:dyDescent="0.15">
      <c r="A177">
        <v>4</v>
      </c>
      <c r="B177">
        <v>23</v>
      </c>
      <c r="C177" t="s">
        <v>65</v>
      </c>
      <c r="D177" t="s">
        <v>66</v>
      </c>
      <c r="H177" t="s">
        <v>69</v>
      </c>
      <c r="I177" t="s">
        <v>70</v>
      </c>
      <c r="M177" t="s">
        <v>71</v>
      </c>
      <c r="N177" t="s">
        <v>72</v>
      </c>
      <c r="R177" t="s">
        <v>73</v>
      </c>
      <c r="S177" t="s">
        <v>74</v>
      </c>
      <c r="W177" t="s">
        <v>44</v>
      </c>
      <c r="X177" t="s">
        <v>45</v>
      </c>
      <c r="Z177" s="24">
        <v>0.195138888888889</v>
      </c>
    </row>
    <row r="178" spans="1:26" x14ac:dyDescent="0.15">
      <c r="A178">
        <v>4</v>
      </c>
      <c r="B178">
        <v>24</v>
      </c>
      <c r="C178" t="s">
        <v>65</v>
      </c>
      <c r="D178" t="s">
        <v>66</v>
      </c>
      <c r="H178" t="s">
        <v>69</v>
      </c>
      <c r="I178" t="s">
        <v>70</v>
      </c>
      <c r="M178" t="s">
        <v>71</v>
      </c>
      <c r="N178" t="s">
        <v>72</v>
      </c>
      <c r="R178" t="s">
        <v>73</v>
      </c>
      <c r="S178" t="s">
        <v>74</v>
      </c>
      <c r="W178" t="s">
        <v>44</v>
      </c>
      <c r="X178" t="s">
        <v>45</v>
      </c>
      <c r="Z178" s="24">
        <v>0.195138888888889</v>
      </c>
    </row>
    <row r="179" spans="1:26" x14ac:dyDescent="0.15">
      <c r="A179">
        <v>4</v>
      </c>
      <c r="B179">
        <v>25</v>
      </c>
      <c r="C179" t="s">
        <v>65</v>
      </c>
      <c r="D179" t="s">
        <v>66</v>
      </c>
      <c r="H179" t="s">
        <v>69</v>
      </c>
      <c r="I179" t="s">
        <v>70</v>
      </c>
      <c r="M179" t="s">
        <v>71</v>
      </c>
      <c r="N179" t="s">
        <v>72</v>
      </c>
      <c r="R179" t="s">
        <v>73</v>
      </c>
      <c r="S179" t="s">
        <v>74</v>
      </c>
      <c r="W179" t="s">
        <v>44</v>
      </c>
      <c r="X179" t="s">
        <v>45</v>
      </c>
      <c r="Z179" s="24">
        <v>0.195138888888889</v>
      </c>
    </row>
    <row r="180" spans="1:26" x14ac:dyDescent="0.15">
      <c r="A180">
        <v>4</v>
      </c>
      <c r="B180">
        <v>26</v>
      </c>
      <c r="C180" t="s">
        <v>65</v>
      </c>
      <c r="D180" t="s">
        <v>66</v>
      </c>
      <c r="H180" t="s">
        <v>69</v>
      </c>
      <c r="I180" t="s">
        <v>70</v>
      </c>
      <c r="M180" t="s">
        <v>71</v>
      </c>
      <c r="N180" t="s">
        <v>72</v>
      </c>
      <c r="R180" t="s">
        <v>73</v>
      </c>
      <c r="S180" t="s">
        <v>74</v>
      </c>
      <c r="W180" t="s">
        <v>44</v>
      </c>
      <c r="X180" t="s">
        <v>45</v>
      </c>
      <c r="Z180" s="24">
        <v>0.195138888888889</v>
      </c>
    </row>
    <row r="181" spans="1:26" x14ac:dyDescent="0.15">
      <c r="A181">
        <v>4</v>
      </c>
      <c r="B181">
        <v>27</v>
      </c>
      <c r="C181" t="s">
        <v>65</v>
      </c>
      <c r="D181" t="s">
        <v>66</v>
      </c>
      <c r="H181" t="s">
        <v>69</v>
      </c>
      <c r="I181" t="s">
        <v>70</v>
      </c>
      <c r="M181" t="s">
        <v>71</v>
      </c>
      <c r="N181" t="s">
        <v>72</v>
      </c>
      <c r="R181" t="s">
        <v>73</v>
      </c>
      <c r="S181" t="s">
        <v>74</v>
      </c>
      <c r="W181" t="s">
        <v>44</v>
      </c>
      <c r="X181" t="s">
        <v>45</v>
      </c>
      <c r="Z181" s="24">
        <v>0.195138888888889</v>
      </c>
    </row>
    <row r="182" spans="1:26" x14ac:dyDescent="0.15">
      <c r="A182">
        <v>4</v>
      </c>
      <c r="B182">
        <v>28</v>
      </c>
      <c r="C182" t="s">
        <v>65</v>
      </c>
      <c r="D182" t="s">
        <v>66</v>
      </c>
      <c r="H182" t="s">
        <v>69</v>
      </c>
      <c r="I182" t="s">
        <v>70</v>
      </c>
      <c r="M182" t="s">
        <v>71</v>
      </c>
      <c r="N182" t="s">
        <v>72</v>
      </c>
      <c r="R182" t="s">
        <v>73</v>
      </c>
      <c r="S182" t="s">
        <v>74</v>
      </c>
      <c r="W182" t="s">
        <v>44</v>
      </c>
      <c r="X182" t="s">
        <v>45</v>
      </c>
      <c r="Z182" s="24">
        <v>0.195138888888889</v>
      </c>
    </row>
    <row r="183" spans="1:26" x14ac:dyDescent="0.15">
      <c r="A183">
        <v>4</v>
      </c>
      <c r="B183">
        <v>29</v>
      </c>
      <c r="C183" t="s">
        <v>65</v>
      </c>
      <c r="D183" t="s">
        <v>66</v>
      </c>
      <c r="H183" t="s">
        <v>69</v>
      </c>
      <c r="I183" t="s">
        <v>70</v>
      </c>
      <c r="M183" t="s">
        <v>71</v>
      </c>
      <c r="N183" t="s">
        <v>72</v>
      </c>
      <c r="R183" t="s">
        <v>73</v>
      </c>
      <c r="S183" t="s">
        <v>74</v>
      </c>
      <c r="W183" t="s">
        <v>44</v>
      </c>
      <c r="X183" t="s">
        <v>45</v>
      </c>
      <c r="Z183" s="24">
        <v>0.195138888888889</v>
      </c>
    </row>
    <row r="184" spans="1:26" x14ac:dyDescent="0.15">
      <c r="A184">
        <v>4</v>
      </c>
      <c r="B184">
        <v>30</v>
      </c>
      <c r="C184" t="s">
        <v>65</v>
      </c>
      <c r="D184" t="s">
        <v>66</v>
      </c>
      <c r="H184" t="s">
        <v>69</v>
      </c>
      <c r="I184" t="s">
        <v>70</v>
      </c>
      <c r="M184" t="s">
        <v>71</v>
      </c>
      <c r="N184" t="s">
        <v>72</v>
      </c>
      <c r="R184" t="s">
        <v>73</v>
      </c>
      <c r="S184" t="s">
        <v>74</v>
      </c>
      <c r="W184" t="s">
        <v>44</v>
      </c>
      <c r="X184" t="s">
        <v>45</v>
      </c>
      <c r="Z184" s="24">
        <v>0.195138888888889</v>
      </c>
    </row>
    <row r="185" spans="1:26" x14ac:dyDescent="0.15">
      <c r="A185">
        <v>4</v>
      </c>
      <c r="B185">
        <v>31</v>
      </c>
      <c r="C185" t="s">
        <v>65</v>
      </c>
      <c r="D185" t="s">
        <v>66</v>
      </c>
      <c r="H185" t="s">
        <v>69</v>
      </c>
      <c r="I185" t="s">
        <v>70</v>
      </c>
      <c r="M185" t="s">
        <v>71</v>
      </c>
      <c r="N185" t="s">
        <v>72</v>
      </c>
      <c r="R185" t="s">
        <v>73</v>
      </c>
      <c r="S185" t="s">
        <v>74</v>
      </c>
      <c r="W185" t="s">
        <v>44</v>
      </c>
      <c r="X185" t="s">
        <v>45</v>
      </c>
      <c r="Z185" s="24">
        <v>0.195138888888889</v>
      </c>
    </row>
    <row r="186" spans="1:26" x14ac:dyDescent="0.15">
      <c r="A186">
        <v>4</v>
      </c>
      <c r="B186">
        <v>32</v>
      </c>
      <c r="C186" t="s">
        <v>65</v>
      </c>
      <c r="D186" t="s">
        <v>66</v>
      </c>
      <c r="H186" t="s">
        <v>69</v>
      </c>
      <c r="I186" t="s">
        <v>70</v>
      </c>
      <c r="M186" t="s">
        <v>71</v>
      </c>
      <c r="N186" t="s">
        <v>72</v>
      </c>
      <c r="R186" t="s">
        <v>73</v>
      </c>
      <c r="S186" t="s">
        <v>74</v>
      </c>
      <c r="W186" t="s">
        <v>44</v>
      </c>
      <c r="X186" t="s">
        <v>45</v>
      </c>
      <c r="Z186" s="24">
        <v>0.195138888888889</v>
      </c>
    </row>
    <row r="187" spans="1:26" x14ac:dyDescent="0.15">
      <c r="A187">
        <v>4</v>
      </c>
      <c r="B187">
        <v>33</v>
      </c>
      <c r="C187" t="s">
        <v>65</v>
      </c>
      <c r="D187" t="s">
        <v>66</v>
      </c>
      <c r="H187" t="s">
        <v>69</v>
      </c>
      <c r="I187" t="s">
        <v>70</v>
      </c>
      <c r="M187" t="s">
        <v>71</v>
      </c>
      <c r="N187" t="s">
        <v>72</v>
      </c>
      <c r="R187" t="s">
        <v>73</v>
      </c>
      <c r="S187" t="s">
        <v>74</v>
      </c>
      <c r="W187" t="s">
        <v>44</v>
      </c>
      <c r="X187" t="s">
        <v>45</v>
      </c>
      <c r="Z187" s="24">
        <v>0.195138888888889</v>
      </c>
    </row>
    <row r="188" spans="1:26" x14ac:dyDescent="0.15">
      <c r="A188">
        <v>4</v>
      </c>
      <c r="B188">
        <v>34</v>
      </c>
      <c r="C188" t="s">
        <v>65</v>
      </c>
      <c r="D188" t="s">
        <v>66</v>
      </c>
      <c r="H188" t="s">
        <v>69</v>
      </c>
      <c r="I188" t="s">
        <v>70</v>
      </c>
      <c r="M188" t="s">
        <v>71</v>
      </c>
      <c r="N188" t="s">
        <v>72</v>
      </c>
      <c r="R188" t="s">
        <v>73</v>
      </c>
      <c r="S188" t="s">
        <v>74</v>
      </c>
      <c r="W188" t="s">
        <v>44</v>
      </c>
      <c r="X188" t="s">
        <v>45</v>
      </c>
      <c r="Z188" s="24">
        <v>0.195138888888889</v>
      </c>
    </row>
    <row r="189" spans="1:26" x14ac:dyDescent="0.15">
      <c r="A189">
        <v>4</v>
      </c>
      <c r="B189">
        <v>35</v>
      </c>
      <c r="C189" t="s">
        <v>65</v>
      </c>
      <c r="D189" t="s">
        <v>66</v>
      </c>
      <c r="H189" t="s">
        <v>69</v>
      </c>
      <c r="I189" t="s">
        <v>70</v>
      </c>
      <c r="M189" t="s">
        <v>71</v>
      </c>
      <c r="N189" t="s">
        <v>72</v>
      </c>
      <c r="R189" t="s">
        <v>73</v>
      </c>
      <c r="S189" t="s">
        <v>74</v>
      </c>
      <c r="W189" t="s">
        <v>44</v>
      </c>
      <c r="X189" t="s">
        <v>45</v>
      </c>
      <c r="Z189" s="24">
        <v>0.195138888888889</v>
      </c>
    </row>
    <row r="190" spans="1:26" x14ac:dyDescent="0.15">
      <c r="A190">
        <v>4</v>
      </c>
      <c r="B190">
        <v>36</v>
      </c>
      <c r="C190" t="s">
        <v>65</v>
      </c>
      <c r="D190" t="s">
        <v>66</v>
      </c>
      <c r="H190" t="s">
        <v>69</v>
      </c>
      <c r="I190" t="s">
        <v>70</v>
      </c>
      <c r="M190" t="s">
        <v>71</v>
      </c>
      <c r="N190" t="s">
        <v>72</v>
      </c>
      <c r="R190" t="s">
        <v>73</v>
      </c>
      <c r="S190" t="s">
        <v>74</v>
      </c>
      <c r="W190" t="s">
        <v>44</v>
      </c>
      <c r="X190" t="s">
        <v>45</v>
      </c>
      <c r="Z190" s="24">
        <v>0.195138888888889</v>
      </c>
    </row>
    <row r="191" spans="1:26" x14ac:dyDescent="0.15">
      <c r="A191">
        <v>4</v>
      </c>
      <c r="B191">
        <v>37</v>
      </c>
      <c r="C191" t="s">
        <v>65</v>
      </c>
      <c r="D191" t="s">
        <v>66</v>
      </c>
      <c r="H191" t="s">
        <v>69</v>
      </c>
      <c r="I191" t="s">
        <v>70</v>
      </c>
      <c r="M191" t="s">
        <v>71</v>
      </c>
      <c r="N191" t="s">
        <v>72</v>
      </c>
      <c r="R191" t="s">
        <v>73</v>
      </c>
      <c r="S191" t="s">
        <v>74</v>
      </c>
      <c r="W191" t="s">
        <v>44</v>
      </c>
      <c r="X191" t="s">
        <v>45</v>
      </c>
      <c r="Z191" s="24">
        <v>0.195138888888889</v>
      </c>
    </row>
    <row r="192" spans="1:26" x14ac:dyDescent="0.15">
      <c r="A192">
        <v>4</v>
      </c>
      <c r="B192">
        <v>38</v>
      </c>
      <c r="C192" t="s">
        <v>65</v>
      </c>
      <c r="D192" t="s">
        <v>66</v>
      </c>
      <c r="H192" t="s">
        <v>69</v>
      </c>
      <c r="I192" t="s">
        <v>70</v>
      </c>
      <c r="M192" t="s">
        <v>71</v>
      </c>
      <c r="N192" t="s">
        <v>72</v>
      </c>
      <c r="R192" t="s">
        <v>73</v>
      </c>
      <c r="S192" t="s">
        <v>74</v>
      </c>
      <c r="W192" t="s">
        <v>44</v>
      </c>
      <c r="X192" t="s">
        <v>45</v>
      </c>
      <c r="Z192" s="24">
        <v>0.195138888888889</v>
      </c>
    </row>
    <row r="193" spans="1:26" x14ac:dyDescent="0.15">
      <c r="A193">
        <v>4</v>
      </c>
      <c r="B193">
        <v>39</v>
      </c>
      <c r="C193" t="s">
        <v>65</v>
      </c>
      <c r="D193" t="s">
        <v>66</v>
      </c>
      <c r="H193" t="s">
        <v>69</v>
      </c>
      <c r="I193" t="s">
        <v>70</v>
      </c>
      <c r="M193" t="s">
        <v>71</v>
      </c>
      <c r="N193" t="s">
        <v>72</v>
      </c>
      <c r="R193" t="s">
        <v>73</v>
      </c>
      <c r="S193" t="s">
        <v>74</v>
      </c>
      <c r="W193" t="s">
        <v>44</v>
      </c>
      <c r="X193" t="s">
        <v>45</v>
      </c>
      <c r="Z193" s="24">
        <v>0.195138888888889</v>
      </c>
    </row>
    <row r="194" spans="1:26" x14ac:dyDescent="0.15">
      <c r="A194">
        <v>4</v>
      </c>
      <c r="B194">
        <v>40</v>
      </c>
      <c r="C194" t="s">
        <v>65</v>
      </c>
      <c r="D194" t="s">
        <v>66</v>
      </c>
      <c r="H194" t="s">
        <v>69</v>
      </c>
      <c r="I194" t="s">
        <v>70</v>
      </c>
      <c r="M194" t="s">
        <v>71</v>
      </c>
      <c r="N194" t="s">
        <v>72</v>
      </c>
      <c r="R194" t="s">
        <v>73</v>
      </c>
      <c r="S194" t="s">
        <v>74</v>
      </c>
      <c r="W194" t="s">
        <v>44</v>
      </c>
      <c r="X194" t="s">
        <v>45</v>
      </c>
      <c r="Z194" s="24">
        <v>0.195138888888889</v>
      </c>
    </row>
    <row r="195" spans="1:26" x14ac:dyDescent="0.15">
      <c r="A195">
        <v>4</v>
      </c>
      <c r="B195">
        <v>41</v>
      </c>
      <c r="C195" t="s">
        <v>65</v>
      </c>
      <c r="D195" t="s">
        <v>66</v>
      </c>
      <c r="H195" t="s">
        <v>69</v>
      </c>
      <c r="I195" t="s">
        <v>70</v>
      </c>
      <c r="M195" t="s">
        <v>71</v>
      </c>
      <c r="N195" t="s">
        <v>72</v>
      </c>
      <c r="R195" t="s">
        <v>73</v>
      </c>
      <c r="S195" t="s">
        <v>74</v>
      </c>
      <c r="W195" t="s">
        <v>44</v>
      </c>
      <c r="X195" t="s">
        <v>45</v>
      </c>
      <c r="Z195" s="24">
        <v>0.195138888888889</v>
      </c>
    </row>
    <row r="196" spans="1:26" x14ac:dyDescent="0.15">
      <c r="A196">
        <v>4</v>
      </c>
      <c r="B196">
        <v>42</v>
      </c>
      <c r="C196" t="s">
        <v>65</v>
      </c>
      <c r="D196" t="s">
        <v>66</v>
      </c>
      <c r="H196" t="s">
        <v>69</v>
      </c>
      <c r="I196" t="s">
        <v>70</v>
      </c>
      <c r="M196" t="s">
        <v>71</v>
      </c>
      <c r="N196" t="s">
        <v>72</v>
      </c>
      <c r="R196" t="s">
        <v>73</v>
      </c>
      <c r="S196" t="s">
        <v>74</v>
      </c>
      <c r="W196" t="s">
        <v>44</v>
      </c>
      <c r="X196" t="s">
        <v>45</v>
      </c>
      <c r="Z196" s="24">
        <v>0.195138888888889</v>
      </c>
    </row>
    <row r="197" spans="1:26" x14ac:dyDescent="0.15">
      <c r="A197">
        <v>4</v>
      </c>
      <c r="B197">
        <v>43</v>
      </c>
      <c r="C197" t="s">
        <v>65</v>
      </c>
      <c r="D197" t="s">
        <v>66</v>
      </c>
      <c r="H197" t="s">
        <v>69</v>
      </c>
      <c r="I197" t="s">
        <v>70</v>
      </c>
      <c r="M197" t="s">
        <v>71</v>
      </c>
      <c r="N197" t="s">
        <v>72</v>
      </c>
      <c r="R197" t="s">
        <v>73</v>
      </c>
      <c r="S197" t="s">
        <v>74</v>
      </c>
      <c r="W197" t="s">
        <v>44</v>
      </c>
      <c r="X197" t="s">
        <v>45</v>
      </c>
      <c r="Z197" s="24">
        <v>0.195138888888889</v>
      </c>
    </row>
    <row r="198" spans="1:26" x14ac:dyDescent="0.15">
      <c r="A198">
        <v>4</v>
      </c>
      <c r="B198">
        <v>44</v>
      </c>
      <c r="C198" t="s">
        <v>65</v>
      </c>
      <c r="D198" t="s">
        <v>66</v>
      </c>
      <c r="H198" t="s">
        <v>69</v>
      </c>
      <c r="I198" t="s">
        <v>70</v>
      </c>
      <c r="M198" t="s">
        <v>71</v>
      </c>
      <c r="N198" t="s">
        <v>72</v>
      </c>
      <c r="R198" t="s">
        <v>73</v>
      </c>
      <c r="S198" t="s">
        <v>74</v>
      </c>
      <c r="W198" t="s">
        <v>44</v>
      </c>
      <c r="X198" t="s">
        <v>45</v>
      </c>
      <c r="Z198" s="24">
        <v>0.195138888888889</v>
      </c>
    </row>
    <row r="199" spans="1:26" x14ac:dyDescent="0.15">
      <c r="A199">
        <v>4</v>
      </c>
      <c r="B199">
        <v>45</v>
      </c>
      <c r="C199" t="s">
        <v>65</v>
      </c>
      <c r="D199" t="s">
        <v>66</v>
      </c>
      <c r="H199" t="s">
        <v>69</v>
      </c>
      <c r="I199" t="s">
        <v>70</v>
      </c>
      <c r="M199" t="s">
        <v>71</v>
      </c>
      <c r="N199" t="s">
        <v>72</v>
      </c>
      <c r="R199" t="s">
        <v>73</v>
      </c>
      <c r="S199" t="s">
        <v>74</v>
      </c>
      <c r="W199" t="s">
        <v>44</v>
      </c>
      <c r="X199" t="s">
        <v>45</v>
      </c>
      <c r="Z199" s="24">
        <v>0.195138888888889</v>
      </c>
    </row>
    <row r="200" spans="1:26" x14ac:dyDescent="0.15">
      <c r="A200">
        <v>4</v>
      </c>
      <c r="B200">
        <v>46</v>
      </c>
      <c r="C200" t="s">
        <v>65</v>
      </c>
      <c r="D200" t="s">
        <v>66</v>
      </c>
      <c r="H200" t="s">
        <v>69</v>
      </c>
      <c r="I200" t="s">
        <v>70</v>
      </c>
      <c r="M200" t="s">
        <v>71</v>
      </c>
      <c r="N200" t="s">
        <v>72</v>
      </c>
      <c r="R200" t="s">
        <v>73</v>
      </c>
      <c r="S200" t="s">
        <v>74</v>
      </c>
      <c r="W200" t="s">
        <v>44</v>
      </c>
      <c r="X200" t="s">
        <v>45</v>
      </c>
      <c r="Z200" s="24">
        <v>0.195138888888889</v>
      </c>
    </row>
    <row r="201" spans="1:26" x14ac:dyDescent="0.15">
      <c r="A201">
        <v>4</v>
      </c>
      <c r="B201">
        <v>47</v>
      </c>
      <c r="C201" t="s">
        <v>65</v>
      </c>
      <c r="D201" t="s">
        <v>66</v>
      </c>
      <c r="H201" t="s">
        <v>69</v>
      </c>
      <c r="I201" t="s">
        <v>70</v>
      </c>
      <c r="M201" t="s">
        <v>71</v>
      </c>
      <c r="N201" t="s">
        <v>72</v>
      </c>
      <c r="R201" t="s">
        <v>73</v>
      </c>
      <c r="S201" t="s">
        <v>74</v>
      </c>
      <c r="W201" t="s">
        <v>44</v>
      </c>
      <c r="X201" t="s">
        <v>45</v>
      </c>
      <c r="Z201" s="24">
        <v>0.195138888888889</v>
      </c>
    </row>
    <row r="202" spans="1:26" x14ac:dyDescent="0.15">
      <c r="A202">
        <v>4</v>
      </c>
      <c r="B202">
        <v>48</v>
      </c>
      <c r="C202" t="s">
        <v>65</v>
      </c>
      <c r="D202" t="s">
        <v>66</v>
      </c>
      <c r="H202" t="s">
        <v>69</v>
      </c>
      <c r="I202" t="s">
        <v>70</v>
      </c>
      <c r="M202" t="s">
        <v>71</v>
      </c>
      <c r="N202" t="s">
        <v>72</v>
      </c>
      <c r="R202" t="s">
        <v>73</v>
      </c>
      <c r="S202" t="s">
        <v>74</v>
      </c>
      <c r="W202" t="s">
        <v>44</v>
      </c>
      <c r="X202" t="s">
        <v>45</v>
      </c>
      <c r="Z202" s="24">
        <v>0.195138888888889</v>
      </c>
    </row>
    <row r="203" spans="1:26" x14ac:dyDescent="0.15">
      <c r="A203">
        <v>4</v>
      </c>
      <c r="B203">
        <v>49</v>
      </c>
      <c r="C203" t="s">
        <v>65</v>
      </c>
      <c r="D203" t="s">
        <v>66</v>
      </c>
      <c r="H203" t="s">
        <v>69</v>
      </c>
      <c r="I203" t="s">
        <v>70</v>
      </c>
      <c r="M203" t="s">
        <v>71</v>
      </c>
      <c r="N203" t="s">
        <v>72</v>
      </c>
      <c r="R203" t="s">
        <v>73</v>
      </c>
      <c r="S203" t="s">
        <v>74</v>
      </c>
      <c r="W203" t="s">
        <v>44</v>
      </c>
      <c r="X203" t="s">
        <v>45</v>
      </c>
      <c r="Z203" s="24">
        <v>0.195138888888889</v>
      </c>
    </row>
    <row r="204" spans="1:26" x14ac:dyDescent="0.15">
      <c r="A204">
        <v>4</v>
      </c>
      <c r="B204">
        <v>50</v>
      </c>
      <c r="C204" t="s">
        <v>65</v>
      </c>
      <c r="D204" t="s">
        <v>66</v>
      </c>
      <c r="H204" t="s">
        <v>69</v>
      </c>
      <c r="I204" t="s">
        <v>70</v>
      </c>
      <c r="M204" t="s">
        <v>71</v>
      </c>
      <c r="N204" t="s">
        <v>72</v>
      </c>
      <c r="R204" t="s">
        <v>73</v>
      </c>
      <c r="S204" t="s">
        <v>74</v>
      </c>
      <c r="W204" t="s">
        <v>44</v>
      </c>
      <c r="X204" t="s">
        <v>45</v>
      </c>
      <c r="Z204" s="24">
        <v>0.195138888888889</v>
      </c>
    </row>
    <row r="205" spans="1:26" x14ac:dyDescent="0.15">
      <c r="A205">
        <v>4</v>
      </c>
      <c r="B205">
        <v>51</v>
      </c>
      <c r="C205" t="s">
        <v>65</v>
      </c>
      <c r="D205" t="s">
        <v>66</v>
      </c>
      <c r="F205" t="s">
        <v>46</v>
      </c>
      <c r="G205" t="s">
        <v>77</v>
      </c>
      <c r="H205" t="s">
        <v>69</v>
      </c>
      <c r="I205" t="s">
        <v>70</v>
      </c>
      <c r="K205" t="s">
        <v>46</v>
      </c>
      <c r="M205" t="s">
        <v>71</v>
      </c>
      <c r="N205" t="s">
        <v>72</v>
      </c>
      <c r="P205" t="s">
        <v>46</v>
      </c>
      <c r="R205" t="s">
        <v>73</v>
      </c>
      <c r="S205" t="s">
        <v>74</v>
      </c>
      <c r="U205" t="s">
        <v>46</v>
      </c>
      <c r="W205" t="s">
        <v>44</v>
      </c>
      <c r="X205" t="s">
        <v>45</v>
      </c>
      <c r="Z205" s="24">
        <v>0.195138888888889</v>
      </c>
    </row>
  </sheetData>
  <sortState xmlns:xlrd2="http://schemas.microsoft.com/office/spreadsheetml/2017/richdata2"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2016-04-18T04:07:55Z</cp:lastPrinted>
  <dcterms:created xsi:type="dcterms:W3CDTF">2004-03-22T01:22:18Z</dcterms:created>
  <dcterms:modified xsi:type="dcterms:W3CDTF">2025-07-22T10:47:29Z</dcterms:modified>
</cp:coreProperties>
</file>