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医師偏在是正に係る補助金\04　意向調査\様式バラ\"/>
    </mc:Choice>
  </mc:AlternateContent>
  <bookViews>
    <workbookView xWindow="-120" yWindow="-120" windowWidth="29040" windowHeight="15840" tabRatio="781"/>
  </bookViews>
  <sheets>
    <sheet name="様式２" sheetId="8" r:id="rId1"/>
  </sheets>
  <externalReferences>
    <externalReference r:id="rId2"/>
    <externalReference r:id="rId3"/>
    <externalReference r:id="rId4"/>
  </externalReferences>
  <definedNames>
    <definedName name="_１__イ">[1]事業区分!#REF!</definedName>
    <definedName name="_１０__ア">[1]事業区分!#REF!</definedName>
    <definedName name="_１０__イ">[1]事業区分!#REF!</definedName>
    <definedName name="_１１">[1]事業区分!#REF!</definedName>
    <definedName name="_１２__ア">[1]事業区分!#REF!</definedName>
    <definedName name="_１２__イ">[1]事業区分!#REF!</definedName>
    <definedName name="_１３__ア">[1]事業区分!#REF!</definedName>
    <definedName name="_１３__イ">[1]事業区分!#REF!</definedName>
    <definedName name="_１４__ア">[1]事業区分!#REF!</definedName>
    <definedName name="_１４__イ">[1]事業区分!#REF!</definedName>
    <definedName name="_１５__ア">[1]事業区分!#REF!</definedName>
    <definedName name="_１５__イ">[1]事業区分!#REF!</definedName>
    <definedName name="_１６__ア">[1]事業区分!#REF!</definedName>
    <definedName name="_１６__イ">[1]事業区分!#REF!</definedName>
    <definedName name="_１７__ア">[1]事業区分!#REF!</definedName>
    <definedName name="_１８__ア">[1]事業区分!#REF!</definedName>
    <definedName name="_１８__イ">[1]事業区分!#REF!</definedName>
    <definedName name="_１９__ア">[1]事業区分!#REF!</definedName>
    <definedName name="_１９__イ">[1]事業区分!#REF!</definedName>
    <definedName name="_２__ア">[1]事業区分!#REF!</definedName>
    <definedName name="_２__ウ">[1]事業区分!#REF!</definedName>
    <definedName name="_２__エ">[1]事業区分!#REF!</definedName>
    <definedName name="_２０__ア">[1]事業区分!#REF!</definedName>
    <definedName name="_２０__イ">[1]事業区分!#REF!</definedName>
    <definedName name="_３__ウ">[1]事業区分!#REF!</definedName>
    <definedName name="_３__エ">[1]事業区分!#REF!</definedName>
    <definedName name="_４">[1]事業区分!#REF!</definedName>
    <definedName name="_５__ア">[1]事業区分!#REF!</definedName>
    <definedName name="_５__イ">[1]事業区分!#REF!</definedName>
    <definedName name="_６">[1]事業区分!#REF!</definedName>
    <definedName name="_７">[1]事業区分!#REF!</definedName>
    <definedName name="_８__ア">[1]事業区分!#REF!</definedName>
    <definedName name="_８__イ">[1]事業区分!#REF!</definedName>
    <definedName name="_９__ア">[1]事業区分!#REF!</definedName>
    <definedName name="_９__イ">[1]事業区分!#REF!</definedName>
    <definedName name="_xlnm._FilterDatabase" localSheetId="0" hidden="1">様式２!$B$6:$O$12</definedName>
    <definedName name="_Key1" hidden="1">#REF!</definedName>
    <definedName name="_Key2" hidden="1">#REF!</definedName>
    <definedName name="_Order1" hidden="1">255</definedName>
    <definedName name="_Order2" hidden="1">255</definedName>
    <definedName name="_Sort" hidden="1">#REF!</definedName>
    <definedName name="aaaa">#REF!</definedName>
    <definedName name="aaaaaaaaaaaaaaaaaa" hidden="1">#REF!</definedName>
    <definedName name="bbbb">#REF!</definedName>
    <definedName name="cccc">#REF!</definedName>
    <definedName name="E" hidden="1">#REF!</definedName>
    <definedName name="ICTを活用した産科医師少数地域に対する妊産婦モニタリング支援設備整備事業">[1]事業区分!#REF!</definedName>
    <definedName name="ｌ" hidden="1">#REF!</definedName>
    <definedName name="_xlnm.Print_Area" localSheetId="0">様式２!$A$1:$S$16</definedName>
    <definedName name="_xlnm.Print_Titles" localSheetId="0">様式２!$1:$6</definedName>
    <definedName name="あ" hidden="1">#REF!</definedName>
    <definedName name="い" hidden="1">#REF!</definedName>
    <definedName name="こ" hidden="1">#REF!</definedName>
    <definedName name="こ」" hidden="1">#REF!</definedName>
    <definedName name="へき地・離島診療支援システム設備">[1]事業区分!#REF!</definedName>
    <definedName name="へき地医療拠点病院設備">[1]事業区分!#REF!</definedName>
    <definedName name="へき地患者輸送車_艇_">[1]事業区分!#REF!</definedName>
    <definedName name="へき地巡回診療車_船_">[1]事業区分!#REF!</definedName>
    <definedName name="へき地診療所">[1]事業区分!#REF!</definedName>
    <definedName name="へき地保健指導所設備">[1]事業区分!#REF!</definedName>
    <definedName name="奄美群島医療施設設備">[1]事業区分!#REF!</definedName>
    <definedName name="遠隔医療設備">[1]事業区分!#REF!</definedName>
    <definedName name="沖施縄設医設療備">[1]事業区分!#REF!</definedName>
    <definedName name="過疎地域等特定診療所設備">[1]事業区分!#REF!</definedName>
    <definedName name="交付の対象">[1]事業区分!$B$9:$B$14</definedName>
    <definedName name="在宅人工呼吸器使用者非常用電源整備事業">[1]事業区分!#REF!</definedName>
    <definedName name="産科医療機関設備">[1]事業区分!#REF!</definedName>
    <definedName name="死亡時画像診断システム等設備">[1]事業区分!#REF!</definedName>
    <definedName name="事業分類">[2]事業分類・区分!$B$2:$H$2</definedName>
    <definedName name="実践的手術手技向上研修実施機関設備">[1]事業区分!#REF!</definedName>
    <definedName name="重点医師偏在対策支援区域における診療所の承継・開業支援事業">'[3]管理用（このシートは削除しないでください）'!$U$4:$U$6</definedName>
    <definedName name="地域連携周産期支援事業_産科施設_">[1]事業区分!#REF!</definedName>
    <definedName name="表" hidden="1">#REF!</definedName>
    <definedName name="分娩設備取扱施設">[1]事業区分!#REF!</definedName>
    <definedName name="別紙１７" hidden="1">#REF!</definedName>
    <definedName name="別紙３１" hidden="1">#REF!</definedName>
    <definedName name="保育所別民改費担当者一覧">#REF!</definedName>
    <definedName name="補助事業名">'[3]管理用（このシートは削除しないでください）'!$H$3:$U$3</definedName>
    <definedName name="有床診療所等スプリンクラー等施設整備事業">'[3]管理用（このシートは削除しないでください）'!#REF!</definedName>
    <definedName name="離島歯科巡回診療設備">[1]事業区分!#REF!</definedName>
    <definedName name="離島等患者宿泊施設設備">[1]事業区分!#REF!</definedName>
    <definedName name="臨床研修病院支援システム設備">[1]事業区分!#REF!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8" l="1"/>
  <c r="O7" i="8"/>
  <c r="K8" i="8"/>
  <c r="O8" i="8"/>
  <c r="K9" i="8"/>
  <c r="O9" i="8"/>
  <c r="K10" i="8"/>
  <c r="O10" i="8"/>
  <c r="K11" i="8"/>
  <c r="O11" i="8"/>
  <c r="L12" i="8"/>
  <c r="O12" i="8"/>
  <c r="I8" i="8" l="1"/>
  <c r="I7" i="8"/>
  <c r="H12" i="8" l="1"/>
  <c r="G12" i="8"/>
  <c r="I9" i="8"/>
  <c r="I10" i="8"/>
  <c r="I11" i="8"/>
  <c r="I12" i="8" l="1"/>
</calcChain>
</file>

<file path=xl/comments1.xml><?xml version="1.0" encoding="utf-8"?>
<comments xmlns="http://schemas.openxmlformats.org/spreadsheetml/2006/main">
  <authors>
    <author>厚生労働省ネットワークシステム</author>
    <author>胡 高博(ebisu-takahiro.jh6)</author>
  </authors>
  <commentList>
    <comment ref="G4" authorId="0" shapeId="0">
      <text>
        <r>
          <rPr>
            <sz val="11"/>
            <color indexed="81"/>
            <rFont val="ＭＳ Ｐゴシック"/>
            <family val="3"/>
            <charset val="128"/>
          </rPr>
          <t>消費税込みの額を記載すること</t>
        </r>
      </text>
    </comment>
    <comment ref="N5" authorId="1" shapeId="0">
      <text>
        <r>
          <rPr>
            <sz val="11"/>
            <color indexed="81"/>
            <rFont val="游ゴシック"/>
            <family val="3"/>
            <charset val="128"/>
            <scheme val="minor"/>
          </rPr>
          <t>鉄筋コンクリート：484,000円
ブロック ：214,000円
木造：355,000円</t>
        </r>
      </text>
    </comment>
  </commentList>
</comments>
</file>

<file path=xl/sharedStrings.xml><?xml version="1.0" encoding="utf-8"?>
<sst xmlns="http://schemas.openxmlformats.org/spreadsheetml/2006/main" count="57" uniqueCount="44">
  <si>
    <t>様式２</t>
    <rPh sb="0" eb="2">
      <t>ヨウシキ</t>
    </rPh>
    <phoneticPr fontId="1"/>
  </si>
  <si>
    <t>Ａ</t>
  </si>
  <si>
    <t>Ｂ</t>
  </si>
  <si>
    <t>Ａ－Ｂ＝Ｃ</t>
  </si>
  <si>
    <t>Ｄ</t>
  </si>
  <si>
    <t>都道府県</t>
  </si>
  <si>
    <t>補助対象
部分</t>
    <rPh sb="0" eb="2">
      <t>ホジョ</t>
    </rPh>
    <rPh sb="2" eb="4">
      <t>タイショウ</t>
    </rPh>
    <rPh sb="5" eb="7">
      <t>ブブン</t>
    </rPh>
    <phoneticPr fontId="5"/>
  </si>
  <si>
    <t>施　設　名</t>
  </si>
  <si>
    <t>総事業費</t>
  </si>
  <si>
    <t>寄附金
その他の
収入額</t>
    <rPh sb="0" eb="2">
      <t>キフ</t>
    </rPh>
    <phoneticPr fontId="5"/>
  </si>
  <si>
    <t>差引事業費</t>
  </si>
  <si>
    <t>対象経費の支出予定額</t>
  </si>
  <si>
    <t>所　在　地</t>
  </si>
  <si>
    <t>抵　当　権</t>
    <rPh sb="0" eb="1">
      <t>テイ</t>
    </rPh>
    <rPh sb="2" eb="3">
      <t>トウ</t>
    </rPh>
    <rPh sb="4" eb="5">
      <t>ケン</t>
    </rPh>
    <phoneticPr fontId="8"/>
  </si>
  <si>
    <t>工事計画
年数</t>
    <rPh sb="0" eb="2">
      <t>コウジ</t>
    </rPh>
    <rPh sb="2" eb="4">
      <t>ケイカク</t>
    </rPh>
    <rPh sb="5" eb="7">
      <t>ネンスウ</t>
    </rPh>
    <phoneticPr fontId="8"/>
  </si>
  <si>
    <t>面積/室数</t>
    <rPh sb="3" eb="5">
      <t>シツスウ</t>
    </rPh>
    <phoneticPr fontId="5"/>
  </si>
  <si>
    <t>単価</t>
  </si>
  <si>
    <t>金額</t>
  </si>
  <si>
    <t>市町村名</t>
  </si>
  <si>
    <t>円</t>
  </si>
  <si>
    <t>診療部門</t>
    <rPh sb="0" eb="2">
      <t>シンリョウ</t>
    </rPh>
    <rPh sb="2" eb="4">
      <t>ブモン</t>
    </rPh>
    <phoneticPr fontId="2"/>
  </si>
  <si>
    <t>診療部門</t>
    <rPh sb="0" eb="2">
      <t>シンリョウ</t>
    </rPh>
    <rPh sb="2" eb="4">
      <t>ブモン</t>
    </rPh>
    <phoneticPr fontId="5"/>
  </si>
  <si>
    <t>○○診療所</t>
    <rPh sb="2" eb="5">
      <t>シンリョウジョ</t>
    </rPh>
    <phoneticPr fontId="5"/>
  </si>
  <si>
    <t>○○市</t>
    <rPh sb="2" eb="3">
      <t>シ</t>
    </rPh>
    <phoneticPr fontId="5"/>
  </si>
  <si>
    <t>無</t>
  </si>
  <si>
    <t>単年</t>
  </si>
  <si>
    <t>△△診療所</t>
    <rPh sb="2" eb="5">
      <t>シンリョウジョ</t>
    </rPh>
    <phoneticPr fontId="5"/>
  </si>
  <si>
    <t>複数年</t>
  </si>
  <si>
    <t>合計</t>
    <rPh sb="0" eb="2">
      <t>ゴウケイ</t>
    </rPh>
    <phoneticPr fontId="5"/>
  </si>
  <si>
    <t>－</t>
  </si>
  <si>
    <t>開　設　者</t>
    <phoneticPr fontId="5"/>
  </si>
  <si>
    <t>㎡</t>
    <phoneticPr fontId="5"/>
  </si>
  <si>
    <t>－</t>
    <phoneticPr fontId="5"/>
  </si>
  <si>
    <t>例</t>
    <rPh sb="0" eb="1">
      <t>レイ</t>
    </rPh>
    <phoneticPr fontId="1"/>
  </si>
  <si>
    <t>福岡県</t>
    <rPh sb="0" eb="2">
      <t>フクオカ</t>
    </rPh>
    <rPh sb="2" eb="3">
      <t>ケン</t>
    </rPh>
    <phoneticPr fontId="5"/>
  </si>
  <si>
    <t>福岡県</t>
    <rPh sb="0" eb="3">
      <t>フクオカケン</t>
    </rPh>
    <phoneticPr fontId="1"/>
  </si>
  <si>
    <t>△△町</t>
    <rPh sb="2" eb="3">
      <t>マチ</t>
    </rPh>
    <phoneticPr fontId="5"/>
  </si>
  <si>
    <t>○○ ××</t>
    <phoneticPr fontId="1"/>
  </si>
  <si>
    <t>医療法人△△</t>
    <phoneticPr fontId="1"/>
  </si>
  <si>
    <t>有</t>
    <rPh sb="0" eb="1">
      <t>ア</t>
    </rPh>
    <phoneticPr fontId="1"/>
  </si>
  <si>
    <r>
      <t>（注）この総括表は、補助対象部分毎に、それぞれ別葉に作成すること。なお、作成にあたっては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ホジョ</t>
    </rPh>
    <rPh sb="12" eb="14">
      <t>タイショウ</t>
    </rPh>
    <rPh sb="14" eb="16">
      <t>ブブン</t>
    </rPh>
    <rPh sb="16" eb="17">
      <t>マイ</t>
    </rPh>
    <rPh sb="23" eb="24">
      <t>ベツ</t>
    </rPh>
    <rPh sb="24" eb="25">
      <t>ハ</t>
    </rPh>
    <rPh sb="26" eb="28">
      <t>サクセイ</t>
    </rPh>
    <rPh sb="36" eb="38">
      <t>サクセイ</t>
    </rPh>
    <rPh sb="44" eb="46">
      <t>ユウセン</t>
    </rPh>
    <rPh sb="46" eb="48">
      <t>ジュンイ</t>
    </rPh>
    <rPh sb="49" eb="50">
      <t>タカ</t>
    </rPh>
    <rPh sb="55" eb="56">
      <t>ジュン</t>
    </rPh>
    <rPh sb="57" eb="59">
      <t>ニュウリョク</t>
    </rPh>
    <phoneticPr fontId="5"/>
  </si>
  <si>
    <t>基　　　準　　　額</t>
    <phoneticPr fontId="1"/>
  </si>
  <si>
    <t>参考</t>
    <rPh sb="0" eb="2">
      <t>サンコウ</t>
    </rPh>
    <phoneticPr fontId="1"/>
  </si>
  <si>
    <t>（１）「施設」整備事業計画総括表（承継・開業支援）</t>
    <rPh sb="4" eb="6">
      <t>シセツ</t>
    </rPh>
    <rPh sb="9" eb="11">
      <t>ジギョウ</t>
    </rPh>
    <rPh sb="11" eb="13">
      <t>ケイカク</t>
    </rPh>
    <rPh sb="13" eb="15">
      <t>ソウカツ</t>
    </rPh>
    <rPh sb="15" eb="16">
      <t>ヒョウ</t>
    </rPh>
    <rPh sb="17" eb="19">
      <t>ショウケイ</t>
    </rPh>
    <rPh sb="20" eb="22">
      <t>カイギョウ</t>
    </rPh>
    <rPh sb="22" eb="24">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</si>
</sst>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
    <numFmt numFmtId="178" formatCode="#,##0.00;&quot;△ &quot;#,##0.00"/>
  </numFmts>
  <fonts count="16">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sz val="11"/>
      <name val="ＭＳ Ｐゴシック"/>
      <family val="3"/>
      <charset val="128"/>
    </font>
    <font>
      <sz val="24"/>
      <name val="ＭＳ ゴシック"/>
      <family val="3"/>
      <charset val="128"/>
    </font>
    <font>
      <sz val="6"/>
      <name val="ＭＳ Ｐゴシック"/>
      <family val="3"/>
      <charset val="128"/>
    </font>
    <font>
      <sz val="11"/>
      <name val="ＭＳ ゴシック"/>
      <family val="3"/>
      <charset val="128"/>
    </font>
    <font>
      <sz val="22"/>
      <name val="ＭＳ ゴシック"/>
      <family val="3"/>
      <charset val="128"/>
    </font>
    <font>
      <sz val="16"/>
      <name val="ＭＳ ゴシック"/>
      <family val="3"/>
      <charset val="128"/>
    </font>
    <font>
      <b/>
      <sz val="11"/>
      <name val="ＭＳ ゴシック"/>
      <family val="3"/>
      <charset val="128"/>
    </font>
    <font>
      <sz val="14"/>
      <name val="ＭＳ Ｐゴシック"/>
      <family val="3"/>
      <charset val="128"/>
    </font>
    <font>
      <u/>
      <sz val="14"/>
      <name val="ＭＳ Ｐゴシック"/>
      <family val="3"/>
      <charset val="128"/>
    </font>
    <font>
      <sz val="11"/>
      <color indexed="81"/>
      <name val="ＭＳ Ｐゴシック"/>
      <family val="3"/>
      <charset val="128"/>
    </font>
    <font>
      <sz val="11"/>
      <color indexed="81"/>
      <name val="游ゴシック"/>
      <family val="3"/>
      <charset val="128"/>
      <scheme val="minor"/>
    </font>
    <font>
      <i/>
      <sz val="11"/>
      <name val="ＭＳ 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7">
    <border>
      <left/>
      <right/>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hair">
        <color auto="1"/>
      </bottom>
      <diagonal/>
    </border>
    <border>
      <left/>
      <right/>
      <top style="hair">
        <color auto="1"/>
      </top>
      <bottom/>
      <diagonal/>
    </border>
    <border>
      <left/>
      <right/>
      <top style="medium">
        <color auto="1"/>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indexed="64"/>
      </left>
      <right/>
      <top/>
      <bottom style="hair">
        <color indexed="64"/>
      </bottom>
      <diagonal/>
    </border>
    <border>
      <left style="thin">
        <color auto="1"/>
      </left>
      <right style="medium">
        <color auto="1"/>
      </right>
      <top/>
      <bottom style="hair">
        <color auto="1"/>
      </bottom>
      <diagonal/>
    </border>
    <border>
      <left style="medium">
        <color auto="1"/>
      </left>
      <right/>
      <top style="hair">
        <color auto="1"/>
      </top>
      <bottom style="double">
        <color indexed="64"/>
      </bottom>
      <diagonal/>
    </border>
    <border>
      <left style="thin">
        <color auto="1"/>
      </left>
      <right style="thin">
        <color auto="1"/>
      </right>
      <top style="hair">
        <color auto="1"/>
      </top>
      <bottom style="double">
        <color indexed="64"/>
      </bottom>
      <diagonal/>
    </border>
    <border>
      <left/>
      <right/>
      <top style="hair">
        <color auto="1"/>
      </top>
      <bottom style="double">
        <color indexed="64"/>
      </bottom>
      <diagonal/>
    </border>
    <border>
      <left style="thin">
        <color auto="1"/>
      </left>
      <right style="medium">
        <color auto="1"/>
      </right>
      <top style="hair">
        <color auto="1"/>
      </top>
      <bottom style="double">
        <color indexed="64"/>
      </bottom>
      <diagonal/>
    </border>
    <border>
      <left style="thin">
        <color auto="1"/>
      </left>
      <right style="thin">
        <color auto="1"/>
      </right>
      <top/>
      <bottom style="double">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15" fillId="0" borderId="0">
      <alignment vertical="center"/>
    </xf>
  </cellStyleXfs>
  <cellXfs count="120">
    <xf numFmtId="0" fontId="0" fillId="0" borderId="0" xfId="0">
      <alignment vertical="center"/>
    </xf>
    <xf numFmtId="0" fontId="3" fillId="0" borderId="0" xfId="1" applyFont="1" applyAlignment="1">
      <alignment horizontal="center" vertical="center"/>
    </xf>
    <xf numFmtId="0" fontId="4" fillId="0" borderId="0" xfId="1" applyFont="1"/>
    <xf numFmtId="0" fontId="3" fillId="0" borderId="0" xfId="1" applyFont="1"/>
    <xf numFmtId="38" fontId="6" fillId="0" borderId="0" xfId="2" applyFont="1" applyAlignment="1">
      <alignment horizontal="center" vertical="center"/>
    </xf>
    <xf numFmtId="57" fontId="7" fillId="0" borderId="0" xfId="2" applyNumberFormat="1" applyFont="1" applyFill="1" applyBorder="1" applyAlignment="1"/>
    <xf numFmtId="38" fontId="6" fillId="0" borderId="0" xfId="2" applyFont="1" applyFill="1" applyBorder="1" applyAlignment="1"/>
    <xf numFmtId="38" fontId="6" fillId="0" borderId="0" xfId="2" applyFont="1" applyBorder="1" applyAlignment="1"/>
    <xf numFmtId="38" fontId="6" fillId="0" borderId="0" xfId="2" applyFont="1" applyAlignment="1"/>
    <xf numFmtId="38" fontId="6" fillId="0" borderId="0" xfId="2" applyFont="1"/>
    <xf numFmtId="57" fontId="6" fillId="0" borderId="7" xfId="2" applyNumberFormat="1" applyFont="1" applyBorder="1" applyAlignment="1">
      <alignment horizontal="center" vertical="center"/>
    </xf>
    <xf numFmtId="38" fontId="6" fillId="0" borderId="5" xfId="2" applyFont="1" applyBorder="1" applyAlignment="1">
      <alignment horizontal="center" vertical="center"/>
    </xf>
    <xf numFmtId="38" fontId="6" fillId="0" borderId="5" xfId="2" applyFont="1" applyBorder="1" applyAlignment="1">
      <alignment vertical="center"/>
    </xf>
    <xf numFmtId="38" fontId="6" fillId="0" borderId="16" xfId="2" applyFont="1" applyFill="1" applyBorder="1" applyAlignment="1">
      <alignment horizontal="center" vertical="center"/>
    </xf>
    <xf numFmtId="177" fontId="6" fillId="0" borderId="16" xfId="1" applyNumberFormat="1" applyFont="1" applyBorder="1" applyAlignment="1">
      <alignment horizontal="right" vertical="center"/>
    </xf>
    <xf numFmtId="177" fontId="6" fillId="0" borderId="16" xfId="1" applyNumberFormat="1" applyFont="1" applyBorder="1" applyAlignment="1">
      <alignment vertical="center"/>
    </xf>
    <xf numFmtId="177" fontId="6" fillId="0" borderId="15" xfId="1" applyNumberFormat="1" applyFont="1" applyBorder="1" applyAlignment="1">
      <alignment vertical="center"/>
    </xf>
    <xf numFmtId="38" fontId="6" fillId="0" borderId="6" xfId="2" applyFont="1" applyBorder="1" applyAlignment="1">
      <alignment horizontal="center" vertical="center"/>
    </xf>
    <xf numFmtId="38" fontId="6" fillId="0" borderId="0" xfId="2" applyFont="1" applyAlignment="1">
      <alignment vertical="center"/>
    </xf>
    <xf numFmtId="38" fontId="6" fillId="0" borderId="0" xfId="2" applyFont="1" applyAlignment="1">
      <alignment horizontal="center" vertical="center" textRotation="255"/>
    </xf>
    <xf numFmtId="57" fontId="6" fillId="0" borderId="10" xfId="2" applyNumberFormat="1" applyFont="1" applyBorder="1" applyAlignment="1">
      <alignment horizontal="center" vertical="center"/>
    </xf>
    <xf numFmtId="38" fontId="6" fillId="0" borderId="8" xfId="2" applyFont="1" applyBorder="1" applyAlignment="1">
      <alignment horizontal="center" vertical="center"/>
    </xf>
    <xf numFmtId="38" fontId="6" fillId="0" borderId="8" xfId="2" applyFont="1" applyBorder="1" applyAlignment="1">
      <alignment horizontal="center" vertical="center" wrapText="1"/>
    </xf>
    <xf numFmtId="38" fontId="6" fillId="0" borderId="17" xfId="2" applyFont="1" applyFill="1" applyBorder="1" applyAlignment="1">
      <alignment horizontal="center" vertical="center"/>
    </xf>
    <xf numFmtId="38" fontId="6" fillId="0" borderId="17" xfId="2" applyFont="1" applyBorder="1" applyAlignment="1">
      <alignment horizontal="center" vertical="center"/>
    </xf>
    <xf numFmtId="38" fontId="6" fillId="0" borderId="17" xfId="2" applyFont="1" applyBorder="1" applyAlignment="1">
      <alignment horizontal="center" vertical="center" wrapText="1"/>
    </xf>
    <xf numFmtId="38" fontId="6" fillId="0" borderId="9" xfId="2" applyFont="1" applyBorder="1" applyAlignment="1">
      <alignment horizontal="center" vertical="center" wrapText="1"/>
    </xf>
    <xf numFmtId="38" fontId="6" fillId="0" borderId="0" xfId="2" applyFont="1" applyFill="1" applyAlignment="1">
      <alignment horizontal="center" vertical="center"/>
    </xf>
    <xf numFmtId="57" fontId="6" fillId="0" borderId="21" xfId="2" applyNumberFormat="1" applyFont="1" applyFill="1" applyBorder="1" applyAlignment="1">
      <alignment horizontal="center" vertical="center"/>
    </xf>
    <xf numFmtId="38" fontId="6" fillId="0" borderId="18" xfId="2" applyFont="1" applyFill="1" applyBorder="1" applyAlignment="1">
      <alignment vertical="center"/>
    </xf>
    <xf numFmtId="38" fontId="6" fillId="0" borderId="18" xfId="2" applyFont="1" applyFill="1" applyBorder="1" applyAlignment="1">
      <alignment horizontal="center" vertical="center"/>
    </xf>
    <xf numFmtId="40" fontId="6" fillId="0" borderId="18" xfId="2" applyNumberFormat="1" applyFont="1" applyFill="1" applyBorder="1" applyAlignment="1">
      <alignment horizontal="center" vertical="center"/>
    </xf>
    <xf numFmtId="40" fontId="6" fillId="0" borderId="23" xfId="2" applyNumberFormat="1" applyFont="1" applyFill="1" applyBorder="1" applyAlignment="1">
      <alignment horizontal="center" vertical="center"/>
    </xf>
    <xf numFmtId="0" fontId="9" fillId="0" borderId="22" xfId="1" applyFont="1" applyBorder="1" applyAlignment="1">
      <alignment horizontal="center" vertical="center"/>
    </xf>
    <xf numFmtId="0" fontId="9" fillId="0" borderId="24" xfId="1" applyFont="1" applyBorder="1" applyAlignment="1">
      <alignment horizontal="center" vertical="center"/>
    </xf>
    <xf numFmtId="38" fontId="6" fillId="0" borderId="0" xfId="2" applyFont="1" applyFill="1" applyAlignment="1">
      <alignment vertical="center"/>
    </xf>
    <xf numFmtId="38" fontId="6" fillId="0" borderId="0" xfId="2" applyFont="1" applyFill="1" applyBorder="1" applyAlignment="1">
      <alignment horizontal="center" vertical="center"/>
    </xf>
    <xf numFmtId="0" fontId="6" fillId="0" borderId="25" xfId="1" applyFont="1" applyBorder="1" applyAlignment="1">
      <alignment horizontal="center"/>
    </xf>
    <xf numFmtId="38" fontId="6" fillId="0" borderId="26" xfId="2" applyFont="1" applyFill="1" applyBorder="1" applyAlignment="1">
      <alignment horizontal="center"/>
    </xf>
    <xf numFmtId="38" fontId="6" fillId="0" borderId="26" xfId="2" applyFont="1" applyFill="1" applyBorder="1"/>
    <xf numFmtId="38" fontId="6" fillId="0" borderId="23" xfId="2" applyFont="1" applyFill="1" applyBorder="1" applyAlignment="1">
      <alignment horizontal="center"/>
    </xf>
    <xf numFmtId="38" fontId="6" fillId="0" borderId="23" xfId="2" applyFont="1" applyFill="1" applyBorder="1" applyAlignment="1">
      <alignment horizontal="right"/>
    </xf>
    <xf numFmtId="38" fontId="6" fillId="0" borderId="26" xfId="2" applyFont="1" applyFill="1" applyBorder="1" applyAlignment="1">
      <alignment wrapText="1"/>
    </xf>
    <xf numFmtId="38" fontId="6" fillId="0" borderId="26" xfId="2" applyFont="1" applyFill="1" applyBorder="1" applyAlignment="1">
      <alignment horizontal="center" wrapText="1"/>
    </xf>
    <xf numFmtId="38" fontId="6" fillId="0" borderId="27" xfId="2" applyFont="1" applyFill="1" applyBorder="1" applyAlignment="1">
      <alignment horizontal="center" wrapText="1"/>
    </xf>
    <xf numFmtId="38" fontId="6" fillId="0" borderId="0" xfId="2" applyFont="1" applyFill="1" applyBorder="1"/>
    <xf numFmtId="38" fontId="6" fillId="0" borderId="0" xfId="2" applyFont="1" applyFill="1" applyBorder="1" applyAlignment="1">
      <alignment horizontal="center" vertical="center" wrapText="1"/>
    </xf>
    <xf numFmtId="38" fontId="6" fillId="0" borderId="0" xfId="2" applyFont="1" applyFill="1" applyBorder="1" applyAlignment="1">
      <alignment horizontal="left" vertical="center" wrapText="1"/>
    </xf>
    <xf numFmtId="12" fontId="6" fillId="0" borderId="0" xfId="2" applyNumberFormat="1" applyFont="1" applyFill="1" applyBorder="1" applyAlignment="1">
      <alignment horizontal="left" vertical="center" wrapText="1"/>
    </xf>
    <xf numFmtId="0" fontId="6" fillId="2" borderId="1" xfId="2" applyNumberFormat="1" applyFont="1" applyFill="1" applyBorder="1" applyAlignment="1">
      <alignment horizontal="center" vertical="center" shrinkToFit="1"/>
    </xf>
    <xf numFmtId="38" fontId="6" fillId="2" borderId="1" xfId="2" applyFont="1" applyFill="1" applyBorder="1" applyAlignment="1">
      <alignment horizontal="left" vertical="center" shrinkToFit="1"/>
    </xf>
    <xf numFmtId="57" fontId="6" fillId="2" borderId="1" xfId="2" applyNumberFormat="1" applyFont="1" applyFill="1" applyBorder="1" applyAlignment="1">
      <alignment horizontal="left" vertical="center" wrapText="1"/>
    </xf>
    <xf numFmtId="57" fontId="6" fillId="2" borderId="1" xfId="2" applyNumberFormat="1" applyFont="1" applyFill="1" applyBorder="1" applyAlignment="1">
      <alignment horizontal="center" vertical="center" wrapText="1"/>
    </xf>
    <xf numFmtId="57" fontId="6" fillId="2" borderId="2" xfId="2" applyNumberFormat="1" applyFont="1" applyFill="1" applyBorder="1" applyAlignment="1">
      <alignment horizontal="center" vertical="center" wrapText="1"/>
    </xf>
    <xf numFmtId="38" fontId="6" fillId="0" borderId="30" xfId="2" applyFont="1" applyFill="1" applyBorder="1" applyAlignment="1">
      <alignment horizontal="center" vertical="center" shrinkToFit="1"/>
    </xf>
    <xf numFmtId="176" fontId="6" fillId="0" borderId="31" xfId="2" applyNumberFormat="1" applyFont="1" applyFill="1" applyBorder="1" applyAlignment="1">
      <alignment vertical="center" shrinkToFit="1"/>
    </xf>
    <xf numFmtId="178" fontId="6" fillId="0" borderId="31" xfId="2" applyNumberFormat="1" applyFont="1" applyFill="1" applyBorder="1" applyAlignment="1">
      <alignment horizontal="center" vertical="center" shrinkToFit="1"/>
    </xf>
    <xf numFmtId="176" fontId="6" fillId="0" borderId="31" xfId="2" applyNumberFormat="1" applyFont="1" applyFill="1" applyBorder="1" applyAlignment="1">
      <alignment horizontal="center" vertical="center" shrinkToFit="1"/>
    </xf>
    <xf numFmtId="0" fontId="10" fillId="0" borderId="0" xfId="1" applyFont="1"/>
    <xf numFmtId="0" fontId="6" fillId="2" borderId="11" xfId="1" applyFont="1" applyFill="1" applyBorder="1" applyAlignment="1">
      <alignment horizontal="center" vertical="center" wrapText="1"/>
    </xf>
    <xf numFmtId="38" fontId="6" fillId="2" borderId="13" xfId="2" applyFont="1" applyFill="1" applyBorder="1" applyAlignment="1">
      <alignment horizontal="left" vertical="center" shrinkToFit="1"/>
    </xf>
    <xf numFmtId="176" fontId="6" fillId="2" borderId="35" xfId="2" applyNumberFormat="1" applyFont="1" applyFill="1" applyBorder="1" applyAlignment="1">
      <alignment vertical="center" shrinkToFit="1"/>
    </xf>
    <xf numFmtId="176" fontId="6" fillId="0" borderId="35" xfId="2" applyNumberFormat="1" applyFont="1" applyFill="1" applyBorder="1" applyAlignment="1">
      <alignment vertical="center" shrinkToFit="1"/>
    </xf>
    <xf numFmtId="178" fontId="6" fillId="2" borderId="35" xfId="2" applyNumberFormat="1" applyFont="1" applyFill="1" applyBorder="1" applyAlignment="1">
      <alignment vertical="center" shrinkToFit="1"/>
    </xf>
    <xf numFmtId="0" fontId="6" fillId="2" borderId="12" xfId="1" applyFont="1" applyFill="1" applyBorder="1" applyAlignment="1">
      <alignment horizontal="center" vertical="center" wrapText="1"/>
    </xf>
    <xf numFmtId="0" fontId="6" fillId="2" borderId="3" xfId="2" applyNumberFormat="1" applyFont="1" applyFill="1" applyBorder="1" applyAlignment="1">
      <alignment horizontal="center" vertical="center" shrinkToFit="1"/>
    </xf>
    <xf numFmtId="38" fontId="6" fillId="2" borderId="3" xfId="2" applyFont="1" applyFill="1" applyBorder="1" applyAlignment="1">
      <alignment horizontal="left" vertical="center" shrinkToFit="1"/>
    </xf>
    <xf numFmtId="38" fontId="6" fillId="2" borderId="14" xfId="2" applyFont="1" applyFill="1" applyBorder="1" applyAlignment="1">
      <alignment horizontal="left" vertical="center" shrinkToFit="1"/>
    </xf>
    <xf numFmtId="176" fontId="6" fillId="2" borderId="36" xfId="2" applyNumberFormat="1" applyFont="1" applyFill="1" applyBorder="1" applyAlignment="1">
      <alignment vertical="center" shrinkToFit="1"/>
    </xf>
    <xf numFmtId="176" fontId="6" fillId="0" borderId="36" xfId="2" applyNumberFormat="1" applyFont="1" applyFill="1" applyBorder="1" applyAlignment="1">
      <alignment vertical="center" shrinkToFit="1"/>
    </xf>
    <xf numFmtId="178" fontId="6" fillId="2" borderId="36" xfId="2" applyNumberFormat="1" applyFont="1" applyFill="1" applyBorder="1" applyAlignment="1">
      <alignment vertical="center" shrinkToFit="1"/>
    </xf>
    <xf numFmtId="57" fontId="6" fillId="2" borderId="3" xfId="2" applyNumberFormat="1" applyFont="1" applyFill="1" applyBorder="1" applyAlignment="1">
      <alignment horizontal="left" vertical="center" wrapText="1"/>
    </xf>
    <xf numFmtId="57" fontId="6" fillId="2" borderId="3" xfId="2" applyNumberFormat="1" applyFont="1" applyFill="1" applyBorder="1" applyAlignment="1">
      <alignment horizontal="center" vertical="center" wrapText="1"/>
    </xf>
    <xf numFmtId="57" fontId="6" fillId="2" borderId="4" xfId="2" applyNumberFormat="1" applyFont="1" applyFill="1" applyBorder="1" applyAlignment="1">
      <alignment horizontal="center" vertical="center" wrapText="1"/>
    </xf>
    <xf numFmtId="0" fontId="6" fillId="0" borderId="0" xfId="1" applyFont="1" applyBorder="1" applyAlignment="1">
      <alignment horizontal="left" vertical="center" wrapText="1"/>
    </xf>
    <xf numFmtId="0" fontId="6" fillId="0" borderId="0" xfId="2" applyNumberFormat="1" applyFont="1" applyFill="1" applyBorder="1" applyAlignment="1">
      <alignment horizontal="center" vertical="center" wrapText="1"/>
    </xf>
    <xf numFmtId="38" fontId="6" fillId="0" borderId="0" xfId="2" applyFont="1" applyFill="1" applyBorder="1" applyAlignment="1">
      <alignment horizontal="left" vertical="center" shrinkToFit="1"/>
    </xf>
    <xf numFmtId="57" fontId="6" fillId="0" borderId="0" xfId="2" applyNumberFormat="1" applyFont="1" applyFill="1" applyBorder="1" applyAlignment="1">
      <alignment horizontal="left" vertical="center" wrapText="1"/>
    </xf>
    <xf numFmtId="38" fontId="14" fillId="0" borderId="0" xfId="2"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28" xfId="2" applyNumberFormat="1" applyFont="1" applyFill="1" applyBorder="1" applyAlignment="1">
      <alignment horizontal="center" vertical="center" shrinkToFit="1"/>
    </xf>
    <xf numFmtId="38" fontId="14" fillId="2" borderId="28" xfId="2" applyFont="1" applyFill="1" applyBorder="1" applyAlignment="1">
      <alignment horizontal="left" vertical="center" shrinkToFit="1"/>
    </xf>
    <xf numFmtId="38" fontId="14" fillId="2" borderId="34" xfId="2" applyFont="1" applyFill="1" applyBorder="1" applyAlignment="1">
      <alignment horizontal="left" vertical="center" shrinkToFit="1"/>
    </xf>
    <xf numFmtId="176" fontId="14" fillId="0" borderId="28" xfId="2" applyNumberFormat="1" applyFont="1" applyFill="1" applyBorder="1" applyAlignment="1">
      <alignment vertical="center" shrinkToFit="1"/>
    </xf>
    <xf numFmtId="57" fontId="14" fillId="2" borderId="28" xfId="2" applyNumberFormat="1" applyFont="1" applyFill="1" applyBorder="1" applyAlignment="1">
      <alignment horizontal="left" vertical="center" wrapText="1"/>
    </xf>
    <xf numFmtId="57" fontId="14" fillId="2" borderId="28" xfId="2" applyNumberFormat="1" applyFont="1" applyFill="1" applyBorder="1" applyAlignment="1">
      <alignment horizontal="center" vertical="center" wrapText="1"/>
    </xf>
    <xf numFmtId="57" fontId="14" fillId="2" borderId="29" xfId="2" applyNumberFormat="1" applyFont="1" applyFill="1" applyBorder="1" applyAlignment="1">
      <alignment horizontal="center" vertical="center" wrapText="1"/>
    </xf>
    <xf numFmtId="38" fontId="14" fillId="0" borderId="0" xfId="2" applyFont="1" applyFill="1" applyBorder="1" applyAlignment="1">
      <alignment horizontal="left" vertical="center" wrapText="1"/>
    </xf>
    <xf numFmtId="12" fontId="14" fillId="0" borderId="0" xfId="2" applyNumberFormat="1" applyFont="1" applyFill="1" applyBorder="1" applyAlignment="1">
      <alignment horizontal="left" vertical="center" wrapText="1"/>
    </xf>
    <xf numFmtId="176" fontId="6" fillId="0" borderId="32" xfId="2" applyNumberFormat="1" applyFont="1" applyFill="1" applyBorder="1" applyAlignment="1">
      <alignment horizontal="center" vertical="center" shrinkToFit="1"/>
    </xf>
    <xf numFmtId="0" fontId="10" fillId="0" borderId="0" xfId="1" applyFont="1" applyAlignment="1">
      <alignment horizontal="left" vertical="center"/>
    </xf>
    <xf numFmtId="176" fontId="14" fillId="2" borderId="28" xfId="2" applyNumberFormat="1" applyFont="1" applyFill="1" applyBorder="1" applyAlignment="1">
      <alignment vertical="center" shrinkToFit="1"/>
    </xf>
    <xf numFmtId="178" fontId="14" fillId="2" borderId="28" xfId="2" applyNumberFormat="1" applyFont="1" applyFill="1" applyBorder="1" applyAlignment="1">
      <alignment vertical="center" shrinkToFit="1"/>
    </xf>
    <xf numFmtId="177" fontId="6" fillId="0" borderId="15" xfId="1" applyNumberFormat="1" applyFont="1" applyBorder="1" applyAlignment="1">
      <alignment horizontal="right" vertical="center"/>
    </xf>
    <xf numFmtId="0" fontId="6" fillId="2" borderId="37" xfId="1" applyFont="1" applyFill="1" applyBorder="1" applyAlignment="1">
      <alignment horizontal="center" vertical="center" wrapText="1"/>
    </xf>
    <xf numFmtId="0" fontId="6" fillId="2" borderId="38" xfId="2" applyNumberFormat="1" applyFont="1" applyFill="1" applyBorder="1" applyAlignment="1">
      <alignment horizontal="center" vertical="center" shrinkToFit="1"/>
    </xf>
    <xf numFmtId="38" fontId="6" fillId="2" borderId="38" xfId="2" applyFont="1" applyFill="1" applyBorder="1" applyAlignment="1">
      <alignment horizontal="left" vertical="center" shrinkToFit="1"/>
    </xf>
    <xf numFmtId="38" fontId="6" fillId="2" borderId="39" xfId="2" applyFont="1" applyFill="1" applyBorder="1" applyAlignment="1">
      <alignment horizontal="left" vertical="center" shrinkToFit="1"/>
    </xf>
    <xf numFmtId="176" fontId="6" fillId="2" borderId="40" xfId="2" applyNumberFormat="1" applyFont="1" applyFill="1" applyBorder="1" applyAlignment="1">
      <alignment vertical="center" shrinkToFit="1"/>
    </xf>
    <xf numFmtId="176" fontId="6" fillId="0" borderId="40" xfId="2" applyNumberFormat="1" applyFont="1" applyFill="1" applyBorder="1" applyAlignment="1">
      <alignment vertical="center" shrinkToFit="1"/>
    </xf>
    <xf numFmtId="178" fontId="6" fillId="2" borderId="40" xfId="2" applyNumberFormat="1" applyFont="1" applyFill="1" applyBorder="1" applyAlignment="1">
      <alignment vertical="center" shrinkToFit="1"/>
    </xf>
    <xf numFmtId="57" fontId="6" fillId="2" borderId="38" xfId="2" applyNumberFormat="1" applyFont="1" applyFill="1" applyBorder="1" applyAlignment="1">
      <alignment horizontal="left" vertical="center" wrapText="1"/>
    </xf>
    <xf numFmtId="57" fontId="6" fillId="2" borderId="38" xfId="2" applyNumberFormat="1" applyFont="1" applyFill="1" applyBorder="1" applyAlignment="1">
      <alignment horizontal="center" vertical="center" wrapText="1"/>
    </xf>
    <xf numFmtId="57" fontId="6" fillId="2" borderId="41" xfId="2" applyNumberFormat="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43" xfId="2" applyNumberFormat="1" applyFont="1" applyFill="1" applyBorder="1" applyAlignment="1">
      <alignment horizontal="center" vertical="center" shrinkToFit="1"/>
    </xf>
    <xf numFmtId="38" fontId="14" fillId="2" borderId="43" xfId="2" applyFont="1" applyFill="1" applyBorder="1" applyAlignment="1">
      <alignment horizontal="left" vertical="center" shrinkToFit="1"/>
    </xf>
    <xf numFmtId="38" fontId="14" fillId="2" borderId="44" xfId="2" applyFont="1" applyFill="1" applyBorder="1" applyAlignment="1">
      <alignment horizontal="left" vertical="center" shrinkToFit="1"/>
    </xf>
    <xf numFmtId="176" fontId="14" fillId="2" borderId="43" xfId="2" applyNumberFormat="1" applyFont="1" applyFill="1" applyBorder="1" applyAlignment="1">
      <alignment vertical="center" shrinkToFit="1"/>
    </xf>
    <xf numFmtId="178" fontId="14" fillId="2" borderId="43" xfId="2" applyNumberFormat="1" applyFont="1" applyFill="1" applyBorder="1" applyAlignment="1">
      <alignment vertical="center" shrinkToFit="1"/>
    </xf>
    <xf numFmtId="176" fontId="14" fillId="0" borderId="43" xfId="2" applyNumberFormat="1" applyFont="1" applyFill="1" applyBorder="1" applyAlignment="1">
      <alignment vertical="center" shrinkToFit="1"/>
    </xf>
    <xf numFmtId="57" fontId="14" fillId="2" borderId="43" xfId="2" applyNumberFormat="1" applyFont="1" applyFill="1" applyBorder="1" applyAlignment="1">
      <alignment horizontal="left" vertical="center" wrapText="1"/>
    </xf>
    <xf numFmtId="57" fontId="14" fillId="2" borderId="43" xfId="2" applyNumberFormat="1" applyFont="1" applyFill="1" applyBorder="1" applyAlignment="1">
      <alignment horizontal="center" vertical="center" wrapText="1"/>
    </xf>
    <xf numFmtId="57" fontId="14" fillId="2" borderId="45" xfId="2" applyNumberFormat="1" applyFont="1" applyFill="1" applyBorder="1" applyAlignment="1">
      <alignment horizontal="center" vertical="center" wrapText="1"/>
    </xf>
    <xf numFmtId="176" fontId="14" fillId="2" borderId="46" xfId="2" applyNumberFormat="1" applyFont="1" applyFill="1" applyBorder="1" applyAlignment="1">
      <alignment vertical="center" shrinkToFit="1"/>
    </xf>
    <xf numFmtId="176" fontId="14" fillId="0" borderId="46" xfId="2" applyNumberFormat="1" applyFont="1" applyFill="1" applyBorder="1" applyAlignment="1">
      <alignment vertical="center" shrinkToFit="1"/>
    </xf>
    <xf numFmtId="178" fontId="14" fillId="2" borderId="46" xfId="2" applyNumberFormat="1" applyFont="1" applyFill="1" applyBorder="1" applyAlignment="1">
      <alignment vertical="center" shrinkToFit="1"/>
    </xf>
    <xf numFmtId="40" fontId="6" fillId="0" borderId="18" xfId="2" applyNumberFormat="1" applyFont="1" applyBorder="1" applyAlignment="1">
      <alignment horizontal="center" vertical="center" wrapText="1"/>
    </xf>
    <xf numFmtId="40" fontId="6" fillId="0" borderId="19" xfId="2" applyNumberFormat="1" applyFont="1" applyBorder="1" applyAlignment="1">
      <alignment horizontal="center" vertical="center" wrapText="1"/>
    </xf>
    <xf numFmtId="40" fontId="6" fillId="0" borderId="20" xfId="2" applyNumberFormat="1" applyFont="1" applyBorder="1" applyAlignment="1">
      <alignment horizontal="center" vertical="center" wrapText="1"/>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4&#21307;&#30274;&#25351;&#23566;&#35506;/2024&#24180;&#24230;&#65288;&#20196;&#21644;6&#24180;&#24230;&#65289;&#19968;&#26178;&#21033;&#29992;&#9733;&#9733;&#9733;&#9733;/D_&#21307;&#21209;&#19968;&#33324;/D1_&#35036;&#21161;&#37329;&#12289;&#21103;&#30003;/D107_&#21508;&#31278;&#35036;&#21161;&#37329;/&#65288;R6&#24180;&#24230;&#35036;&#27491;&#65289;&#21307;&#24107;&#20559;&#22312;&#26159;&#27491;&#12395;&#20418;&#12427;&#35036;&#21161;&#37329;/01&#12288;&#21402;&#21172;&#30465;&#31561;&#12363;&#12425;&#12398;&#36890;&#30693;&#12539;&#29031;&#20250;&#12539;&#21839;&#21512;&#12379;&#31561;/250306&#65288;&#21402;&#21172;&#30465;&#65289;&#22269;&#12300;&#35373;&#20633;&#12301;&#35036;&#21161;&#37329;&#35201;&#32177;&#12288;R7&#20107;&#26989;&#35336;&#30011;/&#32207;&#25324;&#34920;/&#20196;&#21644;&#65303;&#24180;&#24230;&#65288;&#20196;&#21644;&#65302;&#24180;&#24230;&#12363;&#12425;&#12398;&#32368;&#36234;&#20998;&#65289;&#21307;&#30274;&#26045;&#35373;&#31561;&#35373;&#20633;&#25972;&#20633;&#36027;&#35036;&#21161;&#37329;&#20107;&#26989;&#35336;&#30011;&#32207;&#25324;&#34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74&#21307;&#30274;&#25351;&#23566;&#35506;/2025&#24180;&#24230;&#65288;&#20196;&#21644;7&#24180;&#24230;&#65289;&#19968;&#26178;&#21033;&#29992;&#9733;&#9733;&#9733;&#9733;/D_&#21307;&#21209;&#19968;&#33324;/D1_&#35036;&#21161;&#37329;&#12289;&#21103;&#30003;/D102_&#21307;&#30274;&#26045;&#35373;&#31561;&#26045;&#35373;&#25972;&#20633;&#35036;&#21161;&#37329;&#65288;&#33256;&#24202;&#30740;&#20462;&#26045;&#35373;&#65289;/02%20&#35201;&#32177;&#12539;&#20107;&#26989;&#35336;&#30011;&#26360;&#65288;&#22269;&#20107;&#21209;&#36899;&#32097;&#65289;/&#65288;&#26045;&#35373;&#65289;&#20132;&#20184;&#35201;&#32177;&#26696;&#21450;&#12403;&#20107;&#26989;&#35336;&#30011;&#26360;&#27096;&#24335;/05_%20&#20196;&#21644;&#65303;&#24180;&#24230;&#65288;&#20196;&#21644;&#65302;&#24180;&#24230;&#32368;&#36234;&#65289;&#21307;&#30274;&#26045;&#35373;&#31561;&#26045;&#35373;&#25972;&#20633;&#36027;&#35036;&#21161;&#37329;&#20107;&#26989;&#35336;&#30011;&#32207;&#25324;&#34920;&#65288;&#21307;&#24107;&#20559;&#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設備"/>
      <sheetName val="事業区分"/>
      <sheetName val="補助率"/>
      <sheetName val="基準額"/>
    </sheetNames>
    <sheetDataSet>
      <sheetData sheetId="0"/>
      <sheetData sheetId="1"/>
      <sheetData sheetId="2">
        <row r="9">
          <cell r="B9" t="str">
            <v>（２０）_ア</v>
          </cell>
        </row>
        <row r="10">
          <cell r="B10" t="str">
            <v>（２０）_イ</v>
          </cell>
        </row>
        <row r="11">
          <cell r="B11" t="str">
            <v>（２１）_ア</v>
          </cell>
        </row>
        <row r="12">
          <cell r="B12" t="str">
            <v>（２１）_イ</v>
          </cell>
        </row>
        <row r="13">
          <cell r="B13" t="str">
            <v>（２２）_ア</v>
          </cell>
        </row>
        <row r="14">
          <cell r="B14" t="str">
            <v>（２２）_イ</v>
          </cell>
        </row>
      </sheetData>
      <sheetData sheetId="3">
        <row r="5">
          <cell r="B5" t="str">
            <v>遠隔ICU体制整備促進事業</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様式1) 総括表"/>
      <sheetName val="【記載例】先行的な医師偏在是正プラン（１）医療機関"/>
      <sheetName val="【記載例】先行的な医師偏在是正プラン（２）区域"/>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先行的な医師偏在是正プラン（１）医療機関"/>
      <sheetName val="先行的な医師偏在是正プラン（２）区域"/>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重点医師偏在対策支援区域における診療所の承継・開業支援事業</v>
          </cell>
        </row>
        <row r="4">
          <cell r="U4" t="str">
            <v>診療部門</v>
          </cell>
        </row>
        <row r="5">
          <cell r="U5" t="str">
            <v>医師住宅</v>
          </cell>
        </row>
        <row r="6">
          <cell r="U6" t="str">
            <v>看護師住宅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4"/>
  <sheetViews>
    <sheetView showGridLines="0" tabSelected="1" view="pageBreakPreview" zoomScale="80" zoomScaleNormal="75" zoomScaleSheetLayoutView="80" workbookViewId="0">
      <pane ySplit="6" topLeftCell="A7" activePane="bottomLeft" state="frozen"/>
      <selection activeCell="H8" sqref="H8"/>
      <selection pane="bottomLeft"/>
    </sheetView>
  </sheetViews>
  <sheetFormatPr defaultColWidth="9" defaultRowHeight="13.5"/>
  <cols>
    <col min="1" max="2" width="3.25" style="1" customWidth="1"/>
    <col min="3" max="3" width="9" style="3"/>
    <col min="4" max="4" width="9.5" style="3" customWidth="1"/>
    <col min="5" max="5" width="16.625" style="3" customWidth="1"/>
    <col min="6" max="6" width="12.125" style="3" customWidth="1"/>
    <col min="7" max="7" width="12.625" style="3" customWidth="1"/>
    <col min="8" max="8" width="8.625" style="3" customWidth="1"/>
    <col min="9" max="9" width="12.625" style="3" customWidth="1"/>
    <col min="10" max="10" width="9.625" style="3" customWidth="1"/>
    <col min="11" max="11" width="8.625" style="3" customWidth="1"/>
    <col min="12" max="12" width="12.625" style="3" customWidth="1"/>
    <col min="13" max="13" width="9.625" style="3" customWidth="1"/>
    <col min="14" max="14" width="8.625" style="3" customWidth="1"/>
    <col min="15" max="18" width="12.625" style="3" customWidth="1"/>
    <col min="19" max="16384" width="9" style="3"/>
  </cols>
  <sheetData>
    <row r="1" spans="1:24" ht="28.5">
      <c r="A1" s="90" t="s">
        <v>0</v>
      </c>
      <c r="C1" s="2"/>
    </row>
    <row r="2" spans="1:24" s="9" customFormat="1" ht="30" customHeight="1" thickBot="1">
      <c r="A2" s="4"/>
      <c r="B2" s="4"/>
      <c r="C2" s="5" t="s">
        <v>43</v>
      </c>
      <c r="D2" s="6"/>
      <c r="E2" s="7"/>
      <c r="F2" s="7"/>
      <c r="G2" s="7"/>
      <c r="H2" s="7"/>
      <c r="I2" s="7"/>
      <c r="J2" s="7"/>
      <c r="K2" s="7"/>
      <c r="L2" s="7"/>
      <c r="M2" s="7"/>
      <c r="N2" s="7"/>
      <c r="O2" s="7"/>
      <c r="P2" s="8"/>
      <c r="Q2" s="8"/>
      <c r="R2" s="8"/>
    </row>
    <row r="3" spans="1:24" s="18" customFormat="1" ht="14.1" customHeight="1">
      <c r="A3" s="4"/>
      <c r="B3" s="4"/>
      <c r="C3" s="10"/>
      <c r="D3" s="11"/>
      <c r="E3" s="12"/>
      <c r="F3" s="13"/>
      <c r="G3" s="14" t="s">
        <v>1</v>
      </c>
      <c r="H3" s="14" t="s">
        <v>2</v>
      </c>
      <c r="I3" s="14" t="s">
        <v>3</v>
      </c>
      <c r="J3" s="15"/>
      <c r="K3" s="16"/>
      <c r="L3" s="93" t="s">
        <v>4</v>
      </c>
      <c r="M3" s="15"/>
      <c r="N3" s="16"/>
      <c r="O3" s="93" t="s">
        <v>42</v>
      </c>
      <c r="P3" s="12"/>
      <c r="Q3" s="11"/>
      <c r="R3" s="17"/>
    </row>
    <row r="4" spans="1:24" s="18" customFormat="1" ht="50.1" customHeight="1">
      <c r="A4" s="19"/>
      <c r="B4" s="19"/>
      <c r="C4" s="20" t="s">
        <v>5</v>
      </c>
      <c r="D4" s="22" t="s">
        <v>6</v>
      </c>
      <c r="E4" s="21" t="s">
        <v>7</v>
      </c>
      <c r="F4" s="23" t="s">
        <v>30</v>
      </c>
      <c r="G4" s="24" t="s">
        <v>8</v>
      </c>
      <c r="H4" s="25" t="s">
        <v>9</v>
      </c>
      <c r="I4" s="24" t="s">
        <v>10</v>
      </c>
      <c r="J4" s="117" t="s">
        <v>11</v>
      </c>
      <c r="K4" s="118"/>
      <c r="L4" s="119"/>
      <c r="M4" s="117" t="s">
        <v>41</v>
      </c>
      <c r="N4" s="118"/>
      <c r="O4" s="119"/>
      <c r="P4" s="21" t="s">
        <v>12</v>
      </c>
      <c r="Q4" s="21" t="s">
        <v>13</v>
      </c>
      <c r="R4" s="26" t="s">
        <v>14</v>
      </c>
    </row>
    <row r="5" spans="1:24" s="35" customFormat="1" ht="14.1" customHeight="1">
      <c r="A5" s="27"/>
      <c r="B5" s="27"/>
      <c r="C5" s="28"/>
      <c r="D5" s="29"/>
      <c r="E5" s="30"/>
      <c r="F5" s="29"/>
      <c r="G5" s="30"/>
      <c r="H5" s="30"/>
      <c r="I5" s="31"/>
      <c r="J5" s="32" t="s">
        <v>15</v>
      </c>
      <c r="K5" s="32" t="s">
        <v>16</v>
      </c>
      <c r="L5" s="32" t="s">
        <v>17</v>
      </c>
      <c r="M5" s="32" t="s">
        <v>15</v>
      </c>
      <c r="N5" s="32" t="s">
        <v>16</v>
      </c>
      <c r="O5" s="32" t="s">
        <v>17</v>
      </c>
      <c r="P5" s="33" t="s">
        <v>18</v>
      </c>
      <c r="Q5" s="33"/>
      <c r="R5" s="34"/>
    </row>
    <row r="6" spans="1:24" s="45" customFormat="1" ht="19.5" customHeight="1">
      <c r="A6" s="36"/>
      <c r="B6" s="36"/>
      <c r="C6" s="37"/>
      <c r="D6" s="38"/>
      <c r="E6" s="39"/>
      <c r="F6" s="40"/>
      <c r="G6" s="41" t="s">
        <v>19</v>
      </c>
      <c r="H6" s="41" t="s">
        <v>19</v>
      </c>
      <c r="I6" s="41" t="s">
        <v>19</v>
      </c>
      <c r="J6" s="41" t="s">
        <v>31</v>
      </c>
      <c r="K6" s="41" t="s">
        <v>19</v>
      </c>
      <c r="L6" s="41" t="s">
        <v>19</v>
      </c>
      <c r="M6" s="41" t="s">
        <v>31</v>
      </c>
      <c r="N6" s="41" t="s">
        <v>19</v>
      </c>
      <c r="O6" s="41" t="s">
        <v>19</v>
      </c>
      <c r="P6" s="42"/>
      <c r="Q6" s="43"/>
      <c r="R6" s="44"/>
    </row>
    <row r="7" spans="1:24" s="87" customFormat="1" ht="39.75" customHeight="1">
      <c r="A7" s="78"/>
      <c r="B7" s="78" t="s">
        <v>33</v>
      </c>
      <c r="C7" s="79" t="s">
        <v>34</v>
      </c>
      <c r="D7" s="80" t="s">
        <v>21</v>
      </c>
      <c r="E7" s="81" t="s">
        <v>22</v>
      </c>
      <c r="F7" s="82" t="s">
        <v>37</v>
      </c>
      <c r="G7" s="91">
        <v>77440000</v>
      </c>
      <c r="H7" s="91">
        <v>0</v>
      </c>
      <c r="I7" s="83">
        <f>G7-H7</f>
        <v>77440000</v>
      </c>
      <c r="J7" s="92">
        <v>180</v>
      </c>
      <c r="K7" s="83">
        <f>IF(L7="","",IF(J7="","",L7/J7))</f>
        <v>484000</v>
      </c>
      <c r="L7" s="91">
        <v>87120000</v>
      </c>
      <c r="M7" s="92">
        <v>160</v>
      </c>
      <c r="N7" s="91">
        <v>484000</v>
      </c>
      <c r="O7" s="83">
        <f>IF(N7="","",IF(M7="","",M7*N7))</f>
        <v>77440000</v>
      </c>
      <c r="P7" s="84" t="s">
        <v>23</v>
      </c>
      <c r="Q7" s="85" t="s">
        <v>39</v>
      </c>
      <c r="R7" s="86" t="s">
        <v>25</v>
      </c>
      <c r="U7" s="88"/>
      <c r="W7" s="88"/>
      <c r="X7" s="88"/>
    </row>
    <row r="8" spans="1:24" s="87" customFormat="1" ht="39.75" customHeight="1" thickBot="1">
      <c r="A8" s="78"/>
      <c r="B8" s="78" t="s">
        <v>33</v>
      </c>
      <c r="C8" s="104" t="s">
        <v>35</v>
      </c>
      <c r="D8" s="105" t="s">
        <v>20</v>
      </c>
      <c r="E8" s="106" t="s">
        <v>26</v>
      </c>
      <c r="F8" s="107" t="s">
        <v>38</v>
      </c>
      <c r="G8" s="108">
        <v>9680000</v>
      </c>
      <c r="H8" s="114">
        <v>320000</v>
      </c>
      <c r="I8" s="115">
        <f>G8-H8</f>
        <v>9360000</v>
      </c>
      <c r="J8" s="116">
        <v>20</v>
      </c>
      <c r="K8" s="110">
        <f t="shared" ref="K8" si="0">IF(L8="","",IF(J8="","",L8/J8))</f>
        <v>484000</v>
      </c>
      <c r="L8" s="108">
        <v>9680000</v>
      </c>
      <c r="M8" s="109">
        <v>20</v>
      </c>
      <c r="N8" s="108">
        <v>484000</v>
      </c>
      <c r="O8" s="110">
        <f t="shared" ref="O8" si="1">IF(N8="","",IF(M8="","",M8*N8))</f>
        <v>9680000</v>
      </c>
      <c r="P8" s="111" t="s">
        <v>36</v>
      </c>
      <c r="Q8" s="112" t="s">
        <v>24</v>
      </c>
      <c r="R8" s="113" t="s">
        <v>27</v>
      </c>
      <c r="U8" s="88"/>
      <c r="W8" s="88"/>
      <c r="X8" s="88"/>
    </row>
    <row r="9" spans="1:24" s="47" customFormat="1" ht="39.75" customHeight="1" thickTop="1">
      <c r="A9" s="46"/>
      <c r="B9" s="46">
        <v>1</v>
      </c>
      <c r="C9" s="94"/>
      <c r="D9" s="95"/>
      <c r="E9" s="96"/>
      <c r="F9" s="97"/>
      <c r="G9" s="98"/>
      <c r="H9" s="98"/>
      <c r="I9" s="99" t="str">
        <f t="shared" ref="I9:I11" si="2">IF(G9="","",G9-H9)</f>
        <v/>
      </c>
      <c r="J9" s="100"/>
      <c r="K9" s="99" t="str">
        <f>IF(L9="","",IF(J9="","",L9/J9))</f>
        <v/>
      </c>
      <c r="L9" s="98"/>
      <c r="M9" s="100"/>
      <c r="N9" s="98"/>
      <c r="O9" s="99" t="str">
        <f t="shared" ref="O9:O11" si="3">IF(N9="","",IF(M9="","",M9*N9))</f>
        <v/>
      </c>
      <c r="P9" s="101"/>
      <c r="Q9" s="102"/>
      <c r="R9" s="103"/>
      <c r="U9" s="48"/>
      <c r="W9" s="48"/>
      <c r="X9" s="48"/>
    </row>
    <row r="10" spans="1:24" s="47" customFormat="1" ht="39.75" customHeight="1">
      <c r="A10" s="46"/>
      <c r="B10" s="46">
        <v>2</v>
      </c>
      <c r="C10" s="59"/>
      <c r="D10" s="49"/>
      <c r="E10" s="50"/>
      <c r="F10" s="60"/>
      <c r="G10" s="61"/>
      <c r="H10" s="61"/>
      <c r="I10" s="62" t="str">
        <f t="shared" si="2"/>
        <v/>
      </c>
      <c r="J10" s="63"/>
      <c r="K10" s="62" t="str">
        <f>IF(L10="","",IF(J10="","",L10/J10))</f>
        <v/>
      </c>
      <c r="L10" s="61"/>
      <c r="M10" s="63"/>
      <c r="N10" s="61"/>
      <c r="O10" s="62" t="str">
        <f t="shared" si="3"/>
        <v/>
      </c>
      <c r="P10" s="51"/>
      <c r="Q10" s="52"/>
      <c r="R10" s="53"/>
      <c r="U10" s="48"/>
      <c r="W10" s="48"/>
      <c r="X10" s="48"/>
    </row>
    <row r="11" spans="1:24" s="47" customFormat="1" ht="39.75" customHeight="1" thickBot="1">
      <c r="A11" s="46"/>
      <c r="B11" s="46">
        <v>3</v>
      </c>
      <c r="C11" s="64"/>
      <c r="D11" s="65"/>
      <c r="E11" s="66"/>
      <c r="F11" s="67"/>
      <c r="G11" s="68"/>
      <c r="H11" s="68"/>
      <c r="I11" s="69" t="str">
        <f t="shared" si="2"/>
        <v/>
      </c>
      <c r="J11" s="70"/>
      <c r="K11" s="69" t="str">
        <f t="shared" ref="K11" si="4">IF(L11="","",IF(J11="","",L11/J11))</f>
        <v/>
      </c>
      <c r="L11" s="68"/>
      <c r="M11" s="70"/>
      <c r="N11" s="68"/>
      <c r="O11" s="69" t="str">
        <f t="shared" si="3"/>
        <v/>
      </c>
      <c r="P11" s="71"/>
      <c r="Q11" s="72"/>
      <c r="R11" s="73"/>
      <c r="U11" s="48"/>
      <c r="W11" s="48"/>
      <c r="X11" s="48"/>
    </row>
    <row r="12" spans="1:24" s="47" customFormat="1" ht="39.75" customHeight="1" thickTop="1" thickBot="1">
      <c r="A12" s="46"/>
      <c r="B12" s="46"/>
      <c r="C12" s="74"/>
      <c r="D12" s="75"/>
      <c r="E12" s="76"/>
      <c r="F12" s="54" t="s">
        <v>28</v>
      </c>
      <c r="G12" s="55">
        <f>SUM(G9:G11)</f>
        <v>0</v>
      </c>
      <c r="H12" s="55">
        <f t="shared" ref="H12:I12" si="5">SUM(H9:H11)</f>
        <v>0</v>
      </c>
      <c r="I12" s="55">
        <f t="shared" si="5"/>
        <v>0</v>
      </c>
      <c r="J12" s="56" t="s">
        <v>29</v>
      </c>
      <c r="K12" s="57" t="s">
        <v>32</v>
      </c>
      <c r="L12" s="55">
        <f>SUM(L9:L11)</f>
        <v>0</v>
      </c>
      <c r="M12" s="56" t="s">
        <v>29</v>
      </c>
      <c r="N12" s="57" t="s">
        <v>32</v>
      </c>
      <c r="O12" s="89">
        <f>SUM(O9:O11)</f>
        <v>0</v>
      </c>
      <c r="P12" s="77"/>
      <c r="Q12" s="77"/>
      <c r="R12" s="77"/>
      <c r="U12" s="48"/>
      <c r="W12" s="48"/>
      <c r="X12" s="48"/>
    </row>
    <row r="14" spans="1:24" ht="17.25">
      <c r="C14" s="58" t="s">
        <v>40</v>
      </c>
    </row>
  </sheetData>
  <mergeCells count="2">
    <mergeCell ref="J4:L4"/>
    <mergeCell ref="M4:O4"/>
  </mergeCells>
  <phoneticPr fontId="1"/>
  <dataValidations count="5">
    <dataValidation type="list" allowBlank="1" showInputMessage="1" showErrorMessage="1" sqref="D12">
      <formula1>INDIRECT(#REF!)</formula1>
    </dataValidation>
    <dataValidation type="list" allowBlank="1" showInputMessage="1" showErrorMessage="1" sqref="D7:D11">
      <formula1>重点医師偏在対策支援区域における診療所の承継・開業支援事業</formula1>
    </dataValidation>
    <dataValidation type="list" allowBlank="1" showInputMessage="1" showErrorMessage="1" sqref="N7:N11">
      <formula1>"484000,214000,355000"</formula1>
    </dataValidation>
    <dataValidation type="list" allowBlank="1" showInputMessage="1" showErrorMessage="1" sqref="Q7:Q11">
      <formula1>"無,有"</formula1>
    </dataValidation>
    <dataValidation type="list" allowBlank="1" showInputMessage="1" showErrorMessage="1" sqref="R7:R11">
      <formula1>"単年,複数年"</formula1>
    </dataValidation>
  </dataValidations>
  <printOptions horizontalCentered="1" verticalCentered="1"/>
  <pageMargins left="0.15748031496062992" right="0.15748031496062992" top="0.59055118110236227" bottom="0.59055118110236227" header="0.62992125984251968" footer="0.51181102362204722"/>
  <pageSetup paperSize="9" scale="67" orientation="landscape" blackAndWhite="1"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紘至(makino-koujimk)</dc:creator>
  <cp:lastModifiedBy>福岡県</cp:lastModifiedBy>
  <cp:lastPrinted>2025-06-06T12:59:03Z</cp:lastPrinted>
  <dcterms:created xsi:type="dcterms:W3CDTF">2024-12-23T05:25:16Z</dcterms:created>
  <dcterms:modified xsi:type="dcterms:W3CDTF">2025-06-06T13:10:00Z</dcterms:modified>
</cp:coreProperties>
</file>