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L:\a701 福岡県土整備事務所\40_鳴淵猪野ダム\R6\S ダム管理\02 工事・委託\02 工事\02 堰堤改良工事\猪野ダムCCTV設備改良工事\02_設計書\"/>
    </mc:Choice>
  </mc:AlternateContent>
  <bookViews>
    <workbookView xWindow="240" yWindow="75" windowWidth="14940" windowHeight="8550" tabRatio="769" activeTab="5"/>
  </bookViews>
  <sheets>
    <sheet name="鏡  (金抜き)" sheetId="12" r:id="rId1"/>
    <sheet name="総括情報 (金抜き)" sheetId="7" r:id="rId2"/>
    <sheet name="内訳表" sheetId="4" r:id="rId3"/>
    <sheet name="明細書(機器単体費)" sheetId="14" r:id="rId4"/>
    <sheet name="明細書 (材料費)" sheetId="18" r:id="rId5"/>
    <sheet name="明細書 (労務費) " sheetId="27" r:id="rId6"/>
    <sheet name="明細書 (輸送費)" sheetId="22" r:id="rId7"/>
    <sheet name="明細書 (スクラップ)" sheetId="24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</externalReferences>
  <definedNames>
    <definedName name="__A1" localSheetId="0">'[1]D01-DC 積算ﾌﾟﾛｸﾞﾗﾑ'!#REF!</definedName>
    <definedName name="__A1" localSheetId="1">'[1]D01-DC 積算ﾌﾟﾛｸﾞﾗﾑ'!#REF!</definedName>
    <definedName name="__A1" localSheetId="7">'[1]D01-DC 積算ﾌﾟﾛｸﾞﾗﾑ'!#REF!</definedName>
    <definedName name="__A1" localSheetId="4">'[1]D01-DC 積算ﾌﾟﾛｸﾞﾗﾑ'!#REF!</definedName>
    <definedName name="__A1" localSheetId="6">'[1]D01-DC 積算ﾌﾟﾛｸﾞﾗﾑ'!#REF!</definedName>
    <definedName name="__A1" localSheetId="5">'[1]D01-DC 積算ﾌﾟﾛｸﾞﾗﾑ'!#REF!</definedName>
    <definedName name="__A1" localSheetId="3">'[1]D01-DC 積算ﾌﾟﾛｸﾞﾗﾑ'!#REF!</definedName>
    <definedName name="__A1">'[1]D01-DC 積算ﾌﾟﾛｸﾞﾗﾑ'!#REF!</definedName>
    <definedName name="_001" localSheetId="7">#REF!</definedName>
    <definedName name="_001" localSheetId="4">#REF!</definedName>
    <definedName name="_001" localSheetId="6">#REF!</definedName>
    <definedName name="_001" localSheetId="5">#REF!</definedName>
    <definedName name="_001">#REF!</definedName>
    <definedName name="_002" localSheetId="7">#REF!</definedName>
    <definedName name="_002" localSheetId="4">#REF!</definedName>
    <definedName name="_002" localSheetId="6">#REF!</definedName>
    <definedName name="_002" localSheetId="5">#REF!</definedName>
    <definedName name="_002">#REF!</definedName>
    <definedName name="_003" localSheetId="7">#REF!</definedName>
    <definedName name="_003" localSheetId="4">#REF!</definedName>
    <definedName name="_003" localSheetId="6">#REF!</definedName>
    <definedName name="_003" localSheetId="5">#REF!</definedName>
    <definedName name="_003">#REF!</definedName>
    <definedName name="_004" localSheetId="7">#REF!</definedName>
    <definedName name="_004" localSheetId="6">#REF!</definedName>
    <definedName name="_004" localSheetId="5">#REF!</definedName>
    <definedName name="_004">#REF!</definedName>
    <definedName name="_005" localSheetId="7">#REF!</definedName>
    <definedName name="_005" localSheetId="6">#REF!</definedName>
    <definedName name="_005" localSheetId="5">#REF!</definedName>
    <definedName name="_005">#REF!</definedName>
    <definedName name="_006" localSheetId="7">#REF!</definedName>
    <definedName name="_006" localSheetId="6">#REF!</definedName>
    <definedName name="_006" localSheetId="5">#REF!</definedName>
    <definedName name="_006">#REF!</definedName>
    <definedName name="_007" localSheetId="7">#REF!</definedName>
    <definedName name="_007" localSheetId="6">#REF!</definedName>
    <definedName name="_007" localSheetId="5">#REF!</definedName>
    <definedName name="_007">#REF!</definedName>
    <definedName name="_008" localSheetId="7">#REF!</definedName>
    <definedName name="_008" localSheetId="6">#REF!</definedName>
    <definedName name="_008" localSheetId="5">#REF!</definedName>
    <definedName name="_008">#REF!</definedName>
    <definedName name="_009" localSheetId="7">#REF!</definedName>
    <definedName name="_009" localSheetId="6">#REF!</definedName>
    <definedName name="_009" localSheetId="5">#REF!</definedName>
    <definedName name="_009">#REF!</definedName>
    <definedName name="_010" localSheetId="7">#REF!</definedName>
    <definedName name="_010" localSheetId="6">#REF!</definedName>
    <definedName name="_010" localSheetId="5">#REF!</definedName>
    <definedName name="_010">#REF!</definedName>
    <definedName name="_011" localSheetId="7">#REF!</definedName>
    <definedName name="_011" localSheetId="6">#REF!</definedName>
    <definedName name="_011" localSheetId="5">#REF!</definedName>
    <definedName name="_011">#REF!</definedName>
    <definedName name="_012" localSheetId="7">#REF!</definedName>
    <definedName name="_012" localSheetId="6">#REF!</definedName>
    <definedName name="_012" localSheetId="5">#REF!</definedName>
    <definedName name="_012">#REF!</definedName>
    <definedName name="_021" localSheetId="7">#REF!</definedName>
    <definedName name="_021" localSheetId="6">#REF!</definedName>
    <definedName name="_021" localSheetId="5">#REF!</definedName>
    <definedName name="_021">#REF!</definedName>
    <definedName name="_022" localSheetId="7">#REF!</definedName>
    <definedName name="_022" localSheetId="6">#REF!</definedName>
    <definedName name="_022" localSheetId="5">#REF!</definedName>
    <definedName name="_022">#REF!</definedName>
    <definedName name="_023" localSheetId="7">#REF!</definedName>
    <definedName name="_023" localSheetId="6">#REF!</definedName>
    <definedName name="_023" localSheetId="5">#REF!</definedName>
    <definedName name="_023">#REF!</definedName>
    <definedName name="_024" localSheetId="7">#REF!</definedName>
    <definedName name="_024" localSheetId="6">#REF!</definedName>
    <definedName name="_024" localSheetId="5">#REF!</definedName>
    <definedName name="_024">#REF!</definedName>
    <definedName name="_025" localSheetId="7">#REF!</definedName>
    <definedName name="_025" localSheetId="6">#REF!</definedName>
    <definedName name="_025" localSheetId="5">#REF!</definedName>
    <definedName name="_025">#REF!</definedName>
    <definedName name="_026" localSheetId="7">#REF!</definedName>
    <definedName name="_026" localSheetId="6">#REF!</definedName>
    <definedName name="_026" localSheetId="5">#REF!</definedName>
    <definedName name="_026">#REF!</definedName>
    <definedName name="_027" localSheetId="7">#REF!</definedName>
    <definedName name="_027" localSheetId="6">#REF!</definedName>
    <definedName name="_027" localSheetId="5">#REF!</definedName>
    <definedName name="_027">#REF!</definedName>
    <definedName name="_028" localSheetId="7">#REF!</definedName>
    <definedName name="_028" localSheetId="6">#REF!</definedName>
    <definedName name="_028" localSheetId="5">#REF!</definedName>
    <definedName name="_028">#REF!</definedName>
    <definedName name="_029" localSheetId="7">#REF!</definedName>
    <definedName name="_029" localSheetId="6">#REF!</definedName>
    <definedName name="_029" localSheetId="5">#REF!</definedName>
    <definedName name="_029">#REF!</definedName>
    <definedName name="_030" localSheetId="7">#REF!</definedName>
    <definedName name="_030" localSheetId="6">#REF!</definedName>
    <definedName name="_030" localSheetId="5">#REF!</definedName>
    <definedName name="_030">#REF!</definedName>
    <definedName name="_031" localSheetId="7">#REF!</definedName>
    <definedName name="_031" localSheetId="6">#REF!</definedName>
    <definedName name="_031" localSheetId="5">#REF!</definedName>
    <definedName name="_031">#REF!</definedName>
    <definedName name="_032" localSheetId="7">#REF!</definedName>
    <definedName name="_032" localSheetId="6">#REF!</definedName>
    <definedName name="_032" localSheetId="5">#REF!</definedName>
    <definedName name="_032">#REF!</definedName>
    <definedName name="_041" localSheetId="7">#REF!</definedName>
    <definedName name="_041" localSheetId="6">#REF!</definedName>
    <definedName name="_041" localSheetId="5">#REF!</definedName>
    <definedName name="_041">#REF!</definedName>
    <definedName name="_042" localSheetId="7">#REF!</definedName>
    <definedName name="_042" localSheetId="6">#REF!</definedName>
    <definedName name="_042" localSheetId="5">#REF!</definedName>
    <definedName name="_042">#REF!</definedName>
    <definedName name="_043" localSheetId="7">#REF!</definedName>
    <definedName name="_043" localSheetId="6">#REF!</definedName>
    <definedName name="_043" localSheetId="5">#REF!</definedName>
    <definedName name="_043">#REF!</definedName>
    <definedName name="_044" localSheetId="7">#REF!</definedName>
    <definedName name="_044" localSheetId="6">#REF!</definedName>
    <definedName name="_044" localSheetId="5">#REF!</definedName>
    <definedName name="_044">#REF!</definedName>
    <definedName name="_045" localSheetId="7">#REF!</definedName>
    <definedName name="_045" localSheetId="6">#REF!</definedName>
    <definedName name="_045" localSheetId="5">#REF!</definedName>
    <definedName name="_045">#REF!</definedName>
    <definedName name="_046" localSheetId="7">#REF!</definedName>
    <definedName name="_046" localSheetId="6">#REF!</definedName>
    <definedName name="_046" localSheetId="5">#REF!</definedName>
    <definedName name="_046">#REF!</definedName>
    <definedName name="_047" localSheetId="7">#REF!</definedName>
    <definedName name="_047" localSheetId="6">#REF!</definedName>
    <definedName name="_047" localSheetId="5">#REF!</definedName>
    <definedName name="_047">#REF!</definedName>
    <definedName name="_048" localSheetId="7">#REF!</definedName>
    <definedName name="_048" localSheetId="6">#REF!</definedName>
    <definedName name="_048" localSheetId="5">#REF!</definedName>
    <definedName name="_048">#REF!</definedName>
    <definedName name="_049" localSheetId="7">#REF!</definedName>
    <definedName name="_049" localSheetId="6">#REF!</definedName>
    <definedName name="_049" localSheetId="5">#REF!</definedName>
    <definedName name="_049">#REF!</definedName>
    <definedName name="_050" localSheetId="7">#REF!</definedName>
    <definedName name="_050" localSheetId="6">#REF!</definedName>
    <definedName name="_050" localSheetId="5">#REF!</definedName>
    <definedName name="_050">#REF!</definedName>
    <definedName name="_051" localSheetId="7">#REF!</definedName>
    <definedName name="_051" localSheetId="6">#REF!</definedName>
    <definedName name="_051" localSheetId="5">#REF!</definedName>
    <definedName name="_051">#REF!</definedName>
    <definedName name="_052" localSheetId="7">#REF!</definedName>
    <definedName name="_052" localSheetId="6">#REF!</definedName>
    <definedName name="_052" localSheetId="5">#REF!</definedName>
    <definedName name="_052">#REF!</definedName>
    <definedName name="_061" localSheetId="7">#REF!</definedName>
    <definedName name="_061" localSheetId="6">#REF!</definedName>
    <definedName name="_061" localSheetId="5">#REF!</definedName>
    <definedName name="_061">#REF!</definedName>
    <definedName name="_062" localSheetId="7">#REF!</definedName>
    <definedName name="_062" localSheetId="6">#REF!</definedName>
    <definedName name="_062" localSheetId="5">#REF!</definedName>
    <definedName name="_062">#REF!</definedName>
    <definedName name="_063" localSheetId="7">#REF!</definedName>
    <definedName name="_063" localSheetId="6">#REF!</definedName>
    <definedName name="_063" localSheetId="5">#REF!</definedName>
    <definedName name="_063">#REF!</definedName>
    <definedName name="_064" localSheetId="7">#REF!</definedName>
    <definedName name="_064" localSheetId="6">#REF!</definedName>
    <definedName name="_064" localSheetId="5">#REF!</definedName>
    <definedName name="_064">#REF!</definedName>
    <definedName name="_065" localSheetId="7">#REF!</definedName>
    <definedName name="_065" localSheetId="6">#REF!</definedName>
    <definedName name="_065" localSheetId="5">#REF!</definedName>
    <definedName name="_065">#REF!</definedName>
    <definedName name="_066" localSheetId="7">#REF!</definedName>
    <definedName name="_066" localSheetId="6">#REF!</definedName>
    <definedName name="_066" localSheetId="5">#REF!</definedName>
    <definedName name="_066">#REF!</definedName>
    <definedName name="_067" localSheetId="7">#REF!</definedName>
    <definedName name="_067" localSheetId="6">#REF!</definedName>
    <definedName name="_067" localSheetId="5">#REF!</definedName>
    <definedName name="_067">#REF!</definedName>
    <definedName name="_068" localSheetId="7">#REF!</definedName>
    <definedName name="_068" localSheetId="6">#REF!</definedName>
    <definedName name="_068" localSheetId="5">#REF!</definedName>
    <definedName name="_068">#REF!</definedName>
    <definedName name="_069" localSheetId="7">#REF!</definedName>
    <definedName name="_069" localSheetId="6">#REF!</definedName>
    <definedName name="_069" localSheetId="5">#REF!</definedName>
    <definedName name="_069">#REF!</definedName>
    <definedName name="_070" localSheetId="7">#REF!</definedName>
    <definedName name="_070" localSheetId="6">#REF!</definedName>
    <definedName name="_070" localSheetId="5">#REF!</definedName>
    <definedName name="_070">#REF!</definedName>
    <definedName name="_071" localSheetId="7">#REF!</definedName>
    <definedName name="_071" localSheetId="6">#REF!</definedName>
    <definedName name="_071" localSheetId="5">#REF!</definedName>
    <definedName name="_071">#REF!</definedName>
    <definedName name="_072" localSheetId="7">#REF!</definedName>
    <definedName name="_072" localSheetId="6">#REF!</definedName>
    <definedName name="_072" localSheetId="5">#REF!</definedName>
    <definedName name="_072">#REF!</definedName>
    <definedName name="_081" localSheetId="7">#REF!</definedName>
    <definedName name="_081" localSheetId="6">#REF!</definedName>
    <definedName name="_081" localSheetId="5">#REF!</definedName>
    <definedName name="_081">#REF!</definedName>
    <definedName name="_082" localSheetId="7">#REF!</definedName>
    <definedName name="_082" localSheetId="6">#REF!</definedName>
    <definedName name="_082" localSheetId="5">#REF!</definedName>
    <definedName name="_082">#REF!</definedName>
    <definedName name="_083" localSheetId="7">#REF!</definedName>
    <definedName name="_083" localSheetId="6">#REF!</definedName>
    <definedName name="_083" localSheetId="5">#REF!</definedName>
    <definedName name="_083">#REF!</definedName>
    <definedName name="_084" localSheetId="7">#REF!</definedName>
    <definedName name="_084" localSheetId="6">#REF!</definedName>
    <definedName name="_084" localSheetId="5">#REF!</definedName>
    <definedName name="_084">#REF!</definedName>
    <definedName name="_085" localSheetId="7">#REF!</definedName>
    <definedName name="_085" localSheetId="6">#REF!</definedName>
    <definedName name="_085" localSheetId="5">#REF!</definedName>
    <definedName name="_085">#REF!</definedName>
    <definedName name="_086" localSheetId="7">#REF!</definedName>
    <definedName name="_086" localSheetId="6">#REF!</definedName>
    <definedName name="_086" localSheetId="5">#REF!</definedName>
    <definedName name="_086">#REF!</definedName>
    <definedName name="_087" localSheetId="7">#REF!</definedName>
    <definedName name="_087" localSheetId="6">#REF!</definedName>
    <definedName name="_087" localSheetId="5">#REF!</definedName>
    <definedName name="_087">#REF!</definedName>
    <definedName name="_088" localSheetId="7">#REF!</definedName>
    <definedName name="_088" localSheetId="6">#REF!</definedName>
    <definedName name="_088" localSheetId="5">#REF!</definedName>
    <definedName name="_088">#REF!</definedName>
    <definedName name="_089" localSheetId="7">#REF!</definedName>
    <definedName name="_089" localSheetId="6">#REF!</definedName>
    <definedName name="_089" localSheetId="5">#REF!</definedName>
    <definedName name="_089">#REF!</definedName>
    <definedName name="_090" localSheetId="7">#REF!</definedName>
    <definedName name="_090" localSheetId="6">#REF!</definedName>
    <definedName name="_090" localSheetId="5">#REF!</definedName>
    <definedName name="_090">#REF!</definedName>
    <definedName name="_091" localSheetId="7">#REF!</definedName>
    <definedName name="_091" localSheetId="6">#REF!</definedName>
    <definedName name="_091" localSheetId="5">#REF!</definedName>
    <definedName name="_091">#REF!</definedName>
    <definedName name="_092" localSheetId="7">#REF!</definedName>
    <definedName name="_092" localSheetId="6">#REF!</definedName>
    <definedName name="_092" localSheetId="5">#REF!</definedName>
    <definedName name="_092">#REF!</definedName>
    <definedName name="_0表作成ﾏｸﾛ命令" localSheetId="0">#REF!</definedName>
    <definedName name="_0表作成ﾏｸﾛ命令" localSheetId="1">#REF!</definedName>
    <definedName name="_0表作成ﾏｸﾛ命令" localSheetId="7">#REF!</definedName>
    <definedName name="_0表作成ﾏｸﾛ命令" localSheetId="6">#REF!</definedName>
    <definedName name="_0表作成ﾏｸﾛ命令" localSheetId="3">#REF!</definedName>
    <definedName name="_0表作成ﾏｸﾛ命令">#REF!</definedName>
    <definedName name="_1">#N/A</definedName>
    <definedName name="_1_2_" localSheetId="0">#REF!</definedName>
    <definedName name="_1_2_" localSheetId="1">#REF!</definedName>
    <definedName name="_1_2_" localSheetId="7">#REF!</definedName>
    <definedName name="_1_2_" localSheetId="4">#REF!</definedName>
    <definedName name="_1_2_" localSheetId="6">#REF!</definedName>
    <definedName name="_1_2_" localSheetId="5">#REF!</definedName>
    <definedName name="_1_2_" localSheetId="3">#REF!</definedName>
    <definedName name="_1_2_">#REF!</definedName>
    <definedName name="_1_3" localSheetId="0">#REF!</definedName>
    <definedName name="_1_3" localSheetId="1">#REF!</definedName>
    <definedName name="_1_3" localSheetId="7">#REF!</definedName>
    <definedName name="_1_3" localSheetId="6">#REF!</definedName>
    <definedName name="_1_3">#REF!</definedName>
    <definedName name="_1_3_" localSheetId="0">#REF!</definedName>
    <definedName name="_1_3_" localSheetId="1">#REF!</definedName>
    <definedName name="_1_3_" localSheetId="7">#REF!</definedName>
    <definedName name="_1_3_" localSheetId="6">#REF!</definedName>
    <definedName name="_1_3_">#REF!</definedName>
    <definedName name="_10" localSheetId="7">#REF!</definedName>
    <definedName name="_10" localSheetId="6">#REF!</definedName>
    <definedName name="_10" localSheetId="5">#REF!</definedName>
    <definedName name="_10">#REF!</definedName>
    <definedName name="_101" localSheetId="7">#REF!</definedName>
    <definedName name="_101" localSheetId="6">#REF!</definedName>
    <definedName name="_101" localSheetId="5">#REF!</definedName>
    <definedName name="_101">#REF!</definedName>
    <definedName name="_102" localSheetId="7">#REF!</definedName>
    <definedName name="_102" localSheetId="6">#REF!</definedName>
    <definedName name="_102" localSheetId="5">#REF!</definedName>
    <definedName name="_102">#REF!</definedName>
    <definedName name="_1021" localSheetId="7">#REF!</definedName>
    <definedName name="_1021" localSheetId="6">#REF!</definedName>
    <definedName name="_1021" localSheetId="5">#REF!</definedName>
    <definedName name="_1021">#REF!</definedName>
    <definedName name="_1021_" localSheetId="7">#REF!</definedName>
    <definedName name="_1021_" localSheetId="6">#REF!</definedName>
    <definedName name="_1021_" localSheetId="5">#REF!</definedName>
    <definedName name="_1021_">#REF!</definedName>
    <definedName name="_1022" localSheetId="7">#REF!</definedName>
    <definedName name="_1022" localSheetId="6">#REF!</definedName>
    <definedName name="_1022" localSheetId="5">#REF!</definedName>
    <definedName name="_1022">#REF!</definedName>
    <definedName name="_1022_" localSheetId="7">#REF!</definedName>
    <definedName name="_1022_" localSheetId="6">#REF!</definedName>
    <definedName name="_1022_" localSheetId="5">#REF!</definedName>
    <definedName name="_1022_">#REF!</definedName>
    <definedName name="_1023" localSheetId="7">#REF!</definedName>
    <definedName name="_1023" localSheetId="6">#REF!</definedName>
    <definedName name="_1023" localSheetId="5">#REF!</definedName>
    <definedName name="_1023">#REF!</definedName>
    <definedName name="_1023_" localSheetId="7">#REF!</definedName>
    <definedName name="_1023_" localSheetId="6">#REF!</definedName>
    <definedName name="_1023_" localSheetId="5">#REF!</definedName>
    <definedName name="_1023_">#REF!</definedName>
    <definedName name="_1024" localSheetId="7">#REF!</definedName>
    <definedName name="_1024" localSheetId="6">#REF!</definedName>
    <definedName name="_1024" localSheetId="5">#REF!</definedName>
    <definedName name="_1024">#REF!</definedName>
    <definedName name="_1024_" localSheetId="7">#REF!</definedName>
    <definedName name="_1024_" localSheetId="6">#REF!</definedName>
    <definedName name="_1024_" localSheetId="5">#REF!</definedName>
    <definedName name="_1024_">#REF!</definedName>
    <definedName name="_1025_" localSheetId="7">#REF!</definedName>
    <definedName name="_1025_" localSheetId="6">#REF!</definedName>
    <definedName name="_1025_" localSheetId="5">#REF!</definedName>
    <definedName name="_1025_">#REF!</definedName>
    <definedName name="_1026" localSheetId="7">#REF!</definedName>
    <definedName name="_1026" localSheetId="6">#REF!</definedName>
    <definedName name="_1026" localSheetId="5">#REF!</definedName>
    <definedName name="_1026">#REF!</definedName>
    <definedName name="_1026_" localSheetId="7">#REF!</definedName>
    <definedName name="_1026_" localSheetId="6">#REF!</definedName>
    <definedName name="_1026_" localSheetId="5">#REF!</definedName>
    <definedName name="_1026_">#REF!</definedName>
    <definedName name="_1027" localSheetId="7">#REF!</definedName>
    <definedName name="_1027" localSheetId="6">#REF!</definedName>
    <definedName name="_1027" localSheetId="5">#REF!</definedName>
    <definedName name="_1027">#REF!</definedName>
    <definedName name="_1027_" localSheetId="7">#REF!</definedName>
    <definedName name="_1027_" localSheetId="6">#REF!</definedName>
    <definedName name="_1027_" localSheetId="5">#REF!</definedName>
    <definedName name="_1027_">#REF!</definedName>
    <definedName name="_1028" localSheetId="7">#REF!</definedName>
    <definedName name="_1028" localSheetId="6">#REF!</definedName>
    <definedName name="_1028" localSheetId="5">#REF!</definedName>
    <definedName name="_1028">#REF!</definedName>
    <definedName name="_1028_" localSheetId="7">#REF!</definedName>
    <definedName name="_1028_" localSheetId="6">#REF!</definedName>
    <definedName name="_1028_" localSheetId="5">#REF!</definedName>
    <definedName name="_1028_">#REF!</definedName>
    <definedName name="_1029" localSheetId="7">#REF!</definedName>
    <definedName name="_1029" localSheetId="6">#REF!</definedName>
    <definedName name="_1029" localSheetId="5">#REF!</definedName>
    <definedName name="_1029">#REF!</definedName>
    <definedName name="_1029_" localSheetId="7">#REF!</definedName>
    <definedName name="_1029_" localSheetId="6">#REF!</definedName>
    <definedName name="_1029_" localSheetId="5">#REF!</definedName>
    <definedName name="_1029_">#REF!</definedName>
    <definedName name="_103" localSheetId="7">#REF!</definedName>
    <definedName name="_103" localSheetId="6">#REF!</definedName>
    <definedName name="_103" localSheetId="5">#REF!</definedName>
    <definedName name="_103">#REF!</definedName>
    <definedName name="_1030" localSheetId="7">#REF!</definedName>
    <definedName name="_1030" localSheetId="6">#REF!</definedName>
    <definedName name="_1030" localSheetId="5">#REF!</definedName>
    <definedName name="_1030">#REF!</definedName>
    <definedName name="_1030_" localSheetId="7">#REF!</definedName>
    <definedName name="_1030_" localSheetId="6">#REF!</definedName>
    <definedName name="_1030_" localSheetId="5">#REF!</definedName>
    <definedName name="_1030_">#REF!</definedName>
    <definedName name="_1031" localSheetId="7">#REF!</definedName>
    <definedName name="_1031" localSheetId="6">#REF!</definedName>
    <definedName name="_1031" localSheetId="5">#REF!</definedName>
    <definedName name="_1031">#REF!</definedName>
    <definedName name="_1031_" localSheetId="7">#REF!</definedName>
    <definedName name="_1031_" localSheetId="6">#REF!</definedName>
    <definedName name="_1031_" localSheetId="5">#REF!</definedName>
    <definedName name="_1031_">#REF!</definedName>
    <definedName name="_1032" localSheetId="7">#REF!</definedName>
    <definedName name="_1032" localSheetId="6">#REF!</definedName>
    <definedName name="_1032" localSheetId="5">#REF!</definedName>
    <definedName name="_1032">#REF!</definedName>
    <definedName name="_1032_" localSheetId="7">#REF!</definedName>
    <definedName name="_1032_" localSheetId="6">#REF!</definedName>
    <definedName name="_1032_" localSheetId="5">#REF!</definedName>
    <definedName name="_1032_">#REF!</definedName>
    <definedName name="_104" localSheetId="7">#REF!</definedName>
    <definedName name="_104" localSheetId="6">#REF!</definedName>
    <definedName name="_104" localSheetId="5">#REF!</definedName>
    <definedName name="_104">#REF!</definedName>
    <definedName name="_1041" localSheetId="7">#REF!</definedName>
    <definedName name="_1041" localSheetId="6">#REF!</definedName>
    <definedName name="_1041" localSheetId="5">#REF!</definedName>
    <definedName name="_1041">#REF!</definedName>
    <definedName name="_1041_" localSheetId="7">#REF!</definedName>
    <definedName name="_1041_" localSheetId="6">#REF!</definedName>
    <definedName name="_1041_" localSheetId="5">#REF!</definedName>
    <definedName name="_1041_">#REF!</definedName>
    <definedName name="_1042" localSheetId="7">#REF!</definedName>
    <definedName name="_1042" localSheetId="6">#REF!</definedName>
    <definedName name="_1042" localSheetId="5">#REF!</definedName>
    <definedName name="_1042">#REF!</definedName>
    <definedName name="_1042_" localSheetId="7">#REF!</definedName>
    <definedName name="_1042_" localSheetId="6">#REF!</definedName>
    <definedName name="_1042_" localSheetId="5">#REF!</definedName>
    <definedName name="_1042_">#REF!</definedName>
    <definedName name="_1043" localSheetId="7">#REF!</definedName>
    <definedName name="_1043" localSheetId="6">#REF!</definedName>
    <definedName name="_1043" localSheetId="5">#REF!</definedName>
    <definedName name="_1043">#REF!</definedName>
    <definedName name="_1043_" localSheetId="7">#REF!</definedName>
    <definedName name="_1043_" localSheetId="6">#REF!</definedName>
    <definedName name="_1043_" localSheetId="5">#REF!</definedName>
    <definedName name="_1043_">#REF!</definedName>
    <definedName name="_1044" localSheetId="7">#REF!</definedName>
    <definedName name="_1044" localSheetId="6">#REF!</definedName>
    <definedName name="_1044" localSheetId="5">#REF!</definedName>
    <definedName name="_1044">#REF!</definedName>
    <definedName name="_1044_" localSheetId="7">#REF!</definedName>
    <definedName name="_1044_" localSheetId="6">#REF!</definedName>
    <definedName name="_1044_" localSheetId="5">#REF!</definedName>
    <definedName name="_1044_">#REF!</definedName>
    <definedName name="_1045" localSheetId="7">#REF!</definedName>
    <definedName name="_1045" localSheetId="6">#REF!</definedName>
    <definedName name="_1045" localSheetId="5">#REF!</definedName>
    <definedName name="_1045">#REF!</definedName>
    <definedName name="_1045_" localSheetId="7">#REF!</definedName>
    <definedName name="_1045_" localSheetId="6">#REF!</definedName>
    <definedName name="_1045_" localSheetId="5">#REF!</definedName>
    <definedName name="_1045_">#REF!</definedName>
    <definedName name="_1046" localSheetId="7">#REF!</definedName>
    <definedName name="_1046" localSheetId="6">#REF!</definedName>
    <definedName name="_1046" localSheetId="5">#REF!</definedName>
    <definedName name="_1046">#REF!</definedName>
    <definedName name="_1046_" localSheetId="7">#REF!</definedName>
    <definedName name="_1046_" localSheetId="6">#REF!</definedName>
    <definedName name="_1046_" localSheetId="5">#REF!</definedName>
    <definedName name="_1046_">#REF!</definedName>
    <definedName name="_1047" localSheetId="7">#REF!</definedName>
    <definedName name="_1047" localSheetId="6">#REF!</definedName>
    <definedName name="_1047" localSheetId="5">#REF!</definedName>
    <definedName name="_1047">#REF!</definedName>
    <definedName name="_1047_" localSheetId="7">#REF!</definedName>
    <definedName name="_1047_" localSheetId="6">#REF!</definedName>
    <definedName name="_1047_" localSheetId="5">#REF!</definedName>
    <definedName name="_1047_">#REF!</definedName>
    <definedName name="_1048" localSheetId="7">#REF!</definedName>
    <definedName name="_1048" localSheetId="6">#REF!</definedName>
    <definedName name="_1048" localSheetId="5">#REF!</definedName>
    <definedName name="_1048">#REF!</definedName>
    <definedName name="_1048_" localSheetId="7">#REF!</definedName>
    <definedName name="_1048_" localSheetId="6">#REF!</definedName>
    <definedName name="_1048_" localSheetId="5">#REF!</definedName>
    <definedName name="_1048_">#REF!</definedName>
    <definedName name="_1049" localSheetId="7">#REF!</definedName>
    <definedName name="_1049" localSheetId="6">#REF!</definedName>
    <definedName name="_1049" localSheetId="5">#REF!</definedName>
    <definedName name="_1049">#REF!</definedName>
    <definedName name="_1049_" localSheetId="7">#REF!</definedName>
    <definedName name="_1049_" localSheetId="6">#REF!</definedName>
    <definedName name="_1049_" localSheetId="5">#REF!</definedName>
    <definedName name="_1049_">#REF!</definedName>
    <definedName name="_105" localSheetId="7">#REF!</definedName>
    <definedName name="_105" localSheetId="6">#REF!</definedName>
    <definedName name="_105" localSheetId="5">#REF!</definedName>
    <definedName name="_105">#REF!</definedName>
    <definedName name="_1050" localSheetId="7">#REF!</definedName>
    <definedName name="_1050" localSheetId="6">#REF!</definedName>
    <definedName name="_1050" localSheetId="5">#REF!</definedName>
    <definedName name="_1050">#REF!</definedName>
    <definedName name="_1050_" localSheetId="7">#REF!</definedName>
    <definedName name="_1050_" localSheetId="6">#REF!</definedName>
    <definedName name="_1050_" localSheetId="5">#REF!</definedName>
    <definedName name="_1050_">#REF!</definedName>
    <definedName name="_1051" localSheetId="7">#REF!</definedName>
    <definedName name="_1051" localSheetId="6">#REF!</definedName>
    <definedName name="_1051" localSheetId="5">#REF!</definedName>
    <definedName name="_1051">#REF!</definedName>
    <definedName name="_1051_" localSheetId="7">#REF!</definedName>
    <definedName name="_1051_" localSheetId="6">#REF!</definedName>
    <definedName name="_1051_" localSheetId="5">#REF!</definedName>
    <definedName name="_1051_">#REF!</definedName>
    <definedName name="_1052" localSheetId="7">#REF!</definedName>
    <definedName name="_1052" localSheetId="6">#REF!</definedName>
    <definedName name="_1052" localSheetId="5">#REF!</definedName>
    <definedName name="_1052">#REF!</definedName>
    <definedName name="_1052_" localSheetId="7">#REF!</definedName>
    <definedName name="_1052_" localSheetId="6">#REF!</definedName>
    <definedName name="_1052_" localSheetId="5">#REF!</definedName>
    <definedName name="_1052_">#REF!</definedName>
    <definedName name="_106" localSheetId="7">#REF!</definedName>
    <definedName name="_106" localSheetId="6">#REF!</definedName>
    <definedName name="_106" localSheetId="5">#REF!</definedName>
    <definedName name="_106">#REF!</definedName>
    <definedName name="_1061" localSheetId="7">#REF!</definedName>
    <definedName name="_1061" localSheetId="6">#REF!</definedName>
    <definedName name="_1061" localSheetId="5">#REF!</definedName>
    <definedName name="_1061">#REF!</definedName>
    <definedName name="_1062" localSheetId="7">#REF!</definedName>
    <definedName name="_1062" localSheetId="6">#REF!</definedName>
    <definedName name="_1062" localSheetId="5">#REF!</definedName>
    <definedName name="_1062">#REF!</definedName>
    <definedName name="_1063" localSheetId="7">#REF!</definedName>
    <definedName name="_1063" localSheetId="6">#REF!</definedName>
    <definedName name="_1063" localSheetId="5">#REF!</definedName>
    <definedName name="_1063">#REF!</definedName>
    <definedName name="_1064" localSheetId="7">#REF!</definedName>
    <definedName name="_1064" localSheetId="6">#REF!</definedName>
    <definedName name="_1064" localSheetId="5">#REF!</definedName>
    <definedName name="_1064">#REF!</definedName>
    <definedName name="_1065" localSheetId="7">#REF!</definedName>
    <definedName name="_1065" localSheetId="6">#REF!</definedName>
    <definedName name="_1065" localSheetId="5">#REF!</definedName>
    <definedName name="_1065">#REF!</definedName>
    <definedName name="_1066" localSheetId="7">#REF!</definedName>
    <definedName name="_1066" localSheetId="6">#REF!</definedName>
    <definedName name="_1066" localSheetId="5">#REF!</definedName>
    <definedName name="_1066">#REF!</definedName>
    <definedName name="_1067" localSheetId="7">#REF!</definedName>
    <definedName name="_1067" localSheetId="6">#REF!</definedName>
    <definedName name="_1067" localSheetId="5">#REF!</definedName>
    <definedName name="_1067">#REF!</definedName>
    <definedName name="_1068" localSheetId="7">#REF!</definedName>
    <definedName name="_1068" localSheetId="6">#REF!</definedName>
    <definedName name="_1068" localSheetId="5">#REF!</definedName>
    <definedName name="_1068">#REF!</definedName>
    <definedName name="_1069" localSheetId="7">#REF!</definedName>
    <definedName name="_1069" localSheetId="6">#REF!</definedName>
    <definedName name="_1069" localSheetId="5">#REF!</definedName>
    <definedName name="_1069">#REF!</definedName>
    <definedName name="_107" localSheetId="7">#REF!</definedName>
    <definedName name="_107" localSheetId="6">#REF!</definedName>
    <definedName name="_107" localSheetId="5">#REF!</definedName>
    <definedName name="_107">#REF!</definedName>
    <definedName name="_1070" localSheetId="7">#REF!</definedName>
    <definedName name="_1070" localSheetId="6">#REF!</definedName>
    <definedName name="_1070" localSheetId="5">#REF!</definedName>
    <definedName name="_1070">#REF!</definedName>
    <definedName name="_1071" localSheetId="7">#REF!</definedName>
    <definedName name="_1071" localSheetId="6">#REF!</definedName>
    <definedName name="_1071" localSheetId="5">#REF!</definedName>
    <definedName name="_1071">#REF!</definedName>
    <definedName name="_1072" localSheetId="7">#REF!</definedName>
    <definedName name="_1072" localSheetId="6">#REF!</definedName>
    <definedName name="_1072" localSheetId="5">#REF!</definedName>
    <definedName name="_1072">#REF!</definedName>
    <definedName name="_108" localSheetId="7">#REF!</definedName>
    <definedName name="_108" localSheetId="6">#REF!</definedName>
    <definedName name="_108" localSheetId="5">#REF!</definedName>
    <definedName name="_108">#REF!</definedName>
    <definedName name="_1081" localSheetId="7">#REF!</definedName>
    <definedName name="_1081" localSheetId="6">#REF!</definedName>
    <definedName name="_1081" localSheetId="5">#REF!</definedName>
    <definedName name="_1081">#REF!</definedName>
    <definedName name="_1082" localSheetId="7">#REF!</definedName>
    <definedName name="_1082" localSheetId="6">#REF!</definedName>
    <definedName name="_1082" localSheetId="5">#REF!</definedName>
    <definedName name="_1082">#REF!</definedName>
    <definedName name="_1083" localSheetId="7">#REF!</definedName>
    <definedName name="_1083" localSheetId="6">#REF!</definedName>
    <definedName name="_1083" localSheetId="5">#REF!</definedName>
    <definedName name="_1083">#REF!</definedName>
    <definedName name="_1084" localSheetId="7">#REF!</definedName>
    <definedName name="_1084" localSheetId="6">#REF!</definedName>
    <definedName name="_1084" localSheetId="5">#REF!</definedName>
    <definedName name="_1084">#REF!</definedName>
    <definedName name="_1085" localSheetId="7">#REF!</definedName>
    <definedName name="_1085" localSheetId="6">#REF!</definedName>
    <definedName name="_1085" localSheetId="5">#REF!</definedName>
    <definedName name="_1085">#REF!</definedName>
    <definedName name="_1086" localSheetId="7">#REF!</definedName>
    <definedName name="_1086" localSheetId="6">#REF!</definedName>
    <definedName name="_1086" localSheetId="5">#REF!</definedName>
    <definedName name="_1086">#REF!</definedName>
    <definedName name="_1087" localSheetId="7">#REF!</definedName>
    <definedName name="_1087" localSheetId="6">#REF!</definedName>
    <definedName name="_1087" localSheetId="5">#REF!</definedName>
    <definedName name="_1087">#REF!</definedName>
    <definedName name="_1088" localSheetId="7">#REF!</definedName>
    <definedName name="_1088" localSheetId="6">#REF!</definedName>
    <definedName name="_1088" localSheetId="5">#REF!</definedName>
    <definedName name="_1088">#REF!</definedName>
    <definedName name="_1089" localSheetId="7">#REF!</definedName>
    <definedName name="_1089" localSheetId="6">#REF!</definedName>
    <definedName name="_1089" localSheetId="5">#REF!</definedName>
    <definedName name="_1089">#REF!</definedName>
    <definedName name="_109" localSheetId="7">#REF!</definedName>
    <definedName name="_109" localSheetId="6">#REF!</definedName>
    <definedName name="_109" localSheetId="5">#REF!</definedName>
    <definedName name="_109">#REF!</definedName>
    <definedName name="_1090" localSheetId="7">#REF!</definedName>
    <definedName name="_1090" localSheetId="6">#REF!</definedName>
    <definedName name="_1090" localSheetId="5">#REF!</definedName>
    <definedName name="_1090">#REF!</definedName>
    <definedName name="_1091" localSheetId="7">#REF!</definedName>
    <definedName name="_1091" localSheetId="6">#REF!</definedName>
    <definedName name="_1091" localSheetId="5">#REF!</definedName>
    <definedName name="_1091">#REF!</definedName>
    <definedName name="_1092" localSheetId="7">#REF!</definedName>
    <definedName name="_1092" localSheetId="6">#REF!</definedName>
    <definedName name="_1092" localSheetId="5">#REF!</definedName>
    <definedName name="_1092">#REF!</definedName>
    <definedName name="_10A3_" localSheetId="0">#REF!</definedName>
    <definedName name="_10A3_" localSheetId="1">#REF!</definedName>
    <definedName name="_10A3_" localSheetId="7">#REF!</definedName>
    <definedName name="_10A3_" localSheetId="6">#REF!</definedName>
    <definedName name="_10A3_">#REF!</definedName>
    <definedName name="_11">#N/A</definedName>
    <definedName name="_110" localSheetId="7">#REF!</definedName>
    <definedName name="_110" localSheetId="4">#REF!</definedName>
    <definedName name="_110" localSheetId="6">#REF!</definedName>
    <definedName name="_110" localSheetId="5">#REF!</definedName>
    <definedName name="_110">#REF!</definedName>
    <definedName name="_1101" localSheetId="7">#REF!</definedName>
    <definedName name="_1101" localSheetId="4">#REF!</definedName>
    <definedName name="_1101" localSheetId="6">#REF!</definedName>
    <definedName name="_1101" localSheetId="5">#REF!</definedName>
    <definedName name="_1101">#REF!</definedName>
    <definedName name="_1102" localSheetId="7">#REF!</definedName>
    <definedName name="_1102" localSheetId="4">#REF!</definedName>
    <definedName name="_1102" localSheetId="6">#REF!</definedName>
    <definedName name="_1102" localSheetId="5">#REF!</definedName>
    <definedName name="_1102">#REF!</definedName>
    <definedName name="_1103" localSheetId="7">#REF!</definedName>
    <definedName name="_1103" localSheetId="6">#REF!</definedName>
    <definedName name="_1103" localSheetId="5">#REF!</definedName>
    <definedName name="_1103">#REF!</definedName>
    <definedName name="_1104" localSheetId="7">#REF!</definedName>
    <definedName name="_1104" localSheetId="6">#REF!</definedName>
    <definedName name="_1104" localSheetId="5">#REF!</definedName>
    <definedName name="_1104">#REF!</definedName>
    <definedName name="_1105" localSheetId="7">#REF!</definedName>
    <definedName name="_1105" localSheetId="6">#REF!</definedName>
    <definedName name="_1105" localSheetId="5">#REF!</definedName>
    <definedName name="_1105">#REF!</definedName>
    <definedName name="_1106" localSheetId="7">#REF!</definedName>
    <definedName name="_1106" localSheetId="6">#REF!</definedName>
    <definedName name="_1106" localSheetId="5">#REF!</definedName>
    <definedName name="_1106">#REF!</definedName>
    <definedName name="_1107" localSheetId="7">#REF!</definedName>
    <definedName name="_1107" localSheetId="6">#REF!</definedName>
    <definedName name="_1107" localSheetId="5">#REF!</definedName>
    <definedName name="_1107">#REF!</definedName>
    <definedName name="_1108" localSheetId="7">#REF!</definedName>
    <definedName name="_1108" localSheetId="6">#REF!</definedName>
    <definedName name="_1108" localSheetId="5">#REF!</definedName>
    <definedName name="_1108">#REF!</definedName>
    <definedName name="_1109" localSheetId="7">#REF!</definedName>
    <definedName name="_1109" localSheetId="6">#REF!</definedName>
    <definedName name="_1109" localSheetId="5">#REF!</definedName>
    <definedName name="_1109">#REF!</definedName>
    <definedName name="_111" localSheetId="7">#REF!</definedName>
    <definedName name="_111" localSheetId="6">#REF!</definedName>
    <definedName name="_111" localSheetId="5">#REF!</definedName>
    <definedName name="_111">#REF!</definedName>
    <definedName name="_1110" localSheetId="7">#REF!</definedName>
    <definedName name="_1110" localSheetId="6">#REF!</definedName>
    <definedName name="_1110" localSheetId="5">#REF!</definedName>
    <definedName name="_1110">#REF!</definedName>
    <definedName name="_1111" localSheetId="7">#REF!</definedName>
    <definedName name="_1111" localSheetId="6">#REF!</definedName>
    <definedName name="_1111" localSheetId="5">#REF!</definedName>
    <definedName name="_1111">#REF!</definedName>
    <definedName name="_1112" localSheetId="7">#REF!</definedName>
    <definedName name="_1112" localSheetId="6">#REF!</definedName>
    <definedName name="_1112" localSheetId="5">#REF!</definedName>
    <definedName name="_1112">#REF!</definedName>
    <definedName name="_112" localSheetId="7">#REF!</definedName>
    <definedName name="_112" localSheetId="6">#REF!</definedName>
    <definedName name="_112" localSheetId="5">#REF!</definedName>
    <definedName name="_112">#REF!</definedName>
    <definedName name="_1121" localSheetId="7">#REF!</definedName>
    <definedName name="_1121" localSheetId="6">#REF!</definedName>
    <definedName name="_1121" localSheetId="5">#REF!</definedName>
    <definedName name="_1121">#REF!</definedName>
    <definedName name="_1122" localSheetId="7">#REF!</definedName>
    <definedName name="_1122" localSheetId="6">#REF!</definedName>
    <definedName name="_1122" localSheetId="5">#REF!</definedName>
    <definedName name="_1122">#REF!</definedName>
    <definedName name="_1123" localSheetId="7">#REF!</definedName>
    <definedName name="_1123" localSheetId="6">#REF!</definedName>
    <definedName name="_1123" localSheetId="5">#REF!</definedName>
    <definedName name="_1123">#REF!</definedName>
    <definedName name="_1124" localSheetId="7">#REF!</definedName>
    <definedName name="_1124" localSheetId="6">#REF!</definedName>
    <definedName name="_1124" localSheetId="5">#REF!</definedName>
    <definedName name="_1124">#REF!</definedName>
    <definedName name="_1125" localSheetId="7">#REF!</definedName>
    <definedName name="_1125" localSheetId="6">#REF!</definedName>
    <definedName name="_1125" localSheetId="5">#REF!</definedName>
    <definedName name="_1125">#REF!</definedName>
    <definedName name="_1126" localSheetId="7">#REF!</definedName>
    <definedName name="_1126" localSheetId="6">#REF!</definedName>
    <definedName name="_1126" localSheetId="5">#REF!</definedName>
    <definedName name="_1126">#REF!</definedName>
    <definedName name="_1127" localSheetId="7">#REF!</definedName>
    <definedName name="_1127" localSheetId="6">#REF!</definedName>
    <definedName name="_1127" localSheetId="5">#REF!</definedName>
    <definedName name="_1127">#REF!</definedName>
    <definedName name="_1128" localSheetId="7">#REF!</definedName>
    <definedName name="_1128" localSheetId="6">#REF!</definedName>
    <definedName name="_1128" localSheetId="5">#REF!</definedName>
    <definedName name="_1128">#REF!</definedName>
    <definedName name="_1129" localSheetId="7">#REF!</definedName>
    <definedName name="_1129" localSheetId="6">#REF!</definedName>
    <definedName name="_1129" localSheetId="5">#REF!</definedName>
    <definedName name="_1129">#REF!</definedName>
    <definedName name="_1130" localSheetId="7">#REF!</definedName>
    <definedName name="_1130" localSheetId="6">#REF!</definedName>
    <definedName name="_1130" localSheetId="5">#REF!</definedName>
    <definedName name="_1130">#REF!</definedName>
    <definedName name="_1131" localSheetId="7">#REF!</definedName>
    <definedName name="_1131" localSheetId="6">#REF!</definedName>
    <definedName name="_1131" localSheetId="5">#REF!</definedName>
    <definedName name="_1131">#REF!</definedName>
    <definedName name="_1132" localSheetId="7">#REF!</definedName>
    <definedName name="_1132" localSheetId="6">#REF!</definedName>
    <definedName name="_1132" localSheetId="5">#REF!</definedName>
    <definedName name="_1132">#REF!</definedName>
    <definedName name="_1141" localSheetId="7">#REF!</definedName>
    <definedName name="_1141" localSheetId="6">#REF!</definedName>
    <definedName name="_1141" localSheetId="5">#REF!</definedName>
    <definedName name="_1141">#REF!</definedName>
    <definedName name="_1142" localSheetId="7">#REF!</definedName>
    <definedName name="_1142" localSheetId="6">#REF!</definedName>
    <definedName name="_1142" localSheetId="5">#REF!</definedName>
    <definedName name="_1142">#REF!</definedName>
    <definedName name="_1143" localSheetId="7">#REF!</definedName>
    <definedName name="_1143" localSheetId="6">#REF!</definedName>
    <definedName name="_1143" localSheetId="5">#REF!</definedName>
    <definedName name="_1143">#REF!</definedName>
    <definedName name="_1144" localSheetId="7">#REF!</definedName>
    <definedName name="_1144" localSheetId="6">#REF!</definedName>
    <definedName name="_1144" localSheetId="5">#REF!</definedName>
    <definedName name="_1144">#REF!</definedName>
    <definedName name="_1145" localSheetId="7">#REF!</definedName>
    <definedName name="_1145" localSheetId="6">#REF!</definedName>
    <definedName name="_1145" localSheetId="5">#REF!</definedName>
    <definedName name="_1145">#REF!</definedName>
    <definedName name="_1146" localSheetId="7">#REF!</definedName>
    <definedName name="_1146" localSheetId="6">#REF!</definedName>
    <definedName name="_1146" localSheetId="5">#REF!</definedName>
    <definedName name="_1146">#REF!</definedName>
    <definedName name="_1147" localSheetId="7">#REF!</definedName>
    <definedName name="_1147" localSheetId="6">#REF!</definedName>
    <definedName name="_1147" localSheetId="5">#REF!</definedName>
    <definedName name="_1147">#REF!</definedName>
    <definedName name="_1148" localSheetId="7">#REF!</definedName>
    <definedName name="_1148" localSheetId="6">#REF!</definedName>
    <definedName name="_1148" localSheetId="5">#REF!</definedName>
    <definedName name="_1148">#REF!</definedName>
    <definedName name="_1149" localSheetId="7">#REF!</definedName>
    <definedName name="_1149" localSheetId="6">#REF!</definedName>
    <definedName name="_1149" localSheetId="5">#REF!</definedName>
    <definedName name="_1149">#REF!</definedName>
    <definedName name="_1150" localSheetId="7">#REF!</definedName>
    <definedName name="_1150" localSheetId="6">#REF!</definedName>
    <definedName name="_1150" localSheetId="5">#REF!</definedName>
    <definedName name="_1150">#REF!</definedName>
    <definedName name="_1151" localSheetId="7">#REF!</definedName>
    <definedName name="_1151" localSheetId="6">#REF!</definedName>
    <definedName name="_1151" localSheetId="5">#REF!</definedName>
    <definedName name="_1151">#REF!</definedName>
    <definedName name="_1152" localSheetId="7">#REF!</definedName>
    <definedName name="_1152" localSheetId="6">#REF!</definedName>
    <definedName name="_1152" localSheetId="5">#REF!</definedName>
    <definedName name="_1152">#REF!</definedName>
    <definedName name="_1161" localSheetId="7">#REF!</definedName>
    <definedName name="_1161" localSheetId="6">#REF!</definedName>
    <definedName name="_1161" localSheetId="5">#REF!</definedName>
    <definedName name="_1161">#REF!</definedName>
    <definedName name="_1162" localSheetId="7">#REF!</definedName>
    <definedName name="_1162" localSheetId="6">#REF!</definedName>
    <definedName name="_1162" localSheetId="5">#REF!</definedName>
    <definedName name="_1162">#REF!</definedName>
    <definedName name="_1163" localSheetId="7">#REF!</definedName>
    <definedName name="_1163" localSheetId="6">#REF!</definedName>
    <definedName name="_1163" localSheetId="5">#REF!</definedName>
    <definedName name="_1163">#REF!</definedName>
    <definedName name="_1164" localSheetId="7">#REF!</definedName>
    <definedName name="_1164" localSheetId="6">#REF!</definedName>
    <definedName name="_1164" localSheetId="5">#REF!</definedName>
    <definedName name="_1164">#REF!</definedName>
    <definedName name="_1165" localSheetId="7">#REF!</definedName>
    <definedName name="_1165" localSheetId="6">#REF!</definedName>
    <definedName name="_1165" localSheetId="5">#REF!</definedName>
    <definedName name="_1165">#REF!</definedName>
    <definedName name="_1166" localSheetId="7">#REF!</definedName>
    <definedName name="_1166" localSheetId="6">#REF!</definedName>
    <definedName name="_1166" localSheetId="5">#REF!</definedName>
    <definedName name="_1166">#REF!</definedName>
    <definedName name="_1167" localSheetId="7">#REF!</definedName>
    <definedName name="_1167" localSheetId="6">#REF!</definedName>
    <definedName name="_1167" localSheetId="5">#REF!</definedName>
    <definedName name="_1167">#REF!</definedName>
    <definedName name="_1168" localSheetId="7">#REF!</definedName>
    <definedName name="_1168" localSheetId="6">#REF!</definedName>
    <definedName name="_1168" localSheetId="5">#REF!</definedName>
    <definedName name="_1168">#REF!</definedName>
    <definedName name="_1169" localSheetId="7">#REF!</definedName>
    <definedName name="_1169" localSheetId="6">#REF!</definedName>
    <definedName name="_1169" localSheetId="5">#REF!</definedName>
    <definedName name="_1169">#REF!</definedName>
    <definedName name="_1170" localSheetId="7">#REF!</definedName>
    <definedName name="_1170" localSheetId="6">#REF!</definedName>
    <definedName name="_1170" localSheetId="5">#REF!</definedName>
    <definedName name="_1170">#REF!</definedName>
    <definedName name="_1171" localSheetId="7">#REF!</definedName>
    <definedName name="_1171" localSheetId="6">#REF!</definedName>
    <definedName name="_1171" localSheetId="5">#REF!</definedName>
    <definedName name="_1171">#REF!</definedName>
    <definedName name="_1172" localSheetId="7">#REF!</definedName>
    <definedName name="_1172" localSheetId="6">#REF!</definedName>
    <definedName name="_1172" localSheetId="5">#REF!</definedName>
    <definedName name="_1172">#REF!</definedName>
    <definedName name="_1181" localSheetId="7">#REF!</definedName>
    <definedName name="_1181" localSheetId="6">#REF!</definedName>
    <definedName name="_1181" localSheetId="5">#REF!</definedName>
    <definedName name="_1181">#REF!</definedName>
    <definedName name="_1182" localSheetId="7">#REF!</definedName>
    <definedName name="_1182" localSheetId="6">#REF!</definedName>
    <definedName name="_1182" localSheetId="5">#REF!</definedName>
    <definedName name="_1182">#REF!</definedName>
    <definedName name="_1183" localSheetId="7">#REF!</definedName>
    <definedName name="_1183" localSheetId="6">#REF!</definedName>
    <definedName name="_1183" localSheetId="5">#REF!</definedName>
    <definedName name="_1183">#REF!</definedName>
    <definedName name="_1184" localSheetId="7">#REF!</definedName>
    <definedName name="_1184" localSheetId="6">#REF!</definedName>
    <definedName name="_1184" localSheetId="5">#REF!</definedName>
    <definedName name="_1184">#REF!</definedName>
    <definedName name="_1185" localSheetId="7">#REF!</definedName>
    <definedName name="_1185" localSheetId="6">#REF!</definedName>
    <definedName name="_1185" localSheetId="5">#REF!</definedName>
    <definedName name="_1185">#REF!</definedName>
    <definedName name="_1186" localSheetId="7">#REF!</definedName>
    <definedName name="_1186" localSheetId="6">#REF!</definedName>
    <definedName name="_1186" localSheetId="5">#REF!</definedName>
    <definedName name="_1186">#REF!</definedName>
    <definedName name="_1187" localSheetId="7">#REF!</definedName>
    <definedName name="_1187" localSheetId="6">#REF!</definedName>
    <definedName name="_1187" localSheetId="5">#REF!</definedName>
    <definedName name="_1187">#REF!</definedName>
    <definedName name="_1188" localSheetId="7">#REF!</definedName>
    <definedName name="_1188" localSheetId="6">#REF!</definedName>
    <definedName name="_1188" localSheetId="5">#REF!</definedName>
    <definedName name="_1188">#REF!</definedName>
    <definedName name="_1189" localSheetId="7">#REF!</definedName>
    <definedName name="_1189" localSheetId="6">#REF!</definedName>
    <definedName name="_1189" localSheetId="5">#REF!</definedName>
    <definedName name="_1189">#REF!</definedName>
    <definedName name="_1190" localSheetId="7">#REF!</definedName>
    <definedName name="_1190" localSheetId="6">#REF!</definedName>
    <definedName name="_1190" localSheetId="5">#REF!</definedName>
    <definedName name="_1190">#REF!</definedName>
    <definedName name="_1191" localSheetId="7">#REF!</definedName>
    <definedName name="_1191" localSheetId="6">#REF!</definedName>
    <definedName name="_1191" localSheetId="5">#REF!</definedName>
    <definedName name="_1191">#REF!</definedName>
    <definedName name="_1192" localSheetId="7">#REF!</definedName>
    <definedName name="_1192" localSheetId="6">#REF!</definedName>
    <definedName name="_1192" localSheetId="5">#REF!</definedName>
    <definedName name="_1192">#REF!</definedName>
    <definedName name="_11A4_" localSheetId="0">#REF!</definedName>
    <definedName name="_11A4_" localSheetId="1">#REF!</definedName>
    <definedName name="_11A4_" localSheetId="7">#REF!</definedName>
    <definedName name="_11A4_" localSheetId="6">#REF!</definedName>
    <definedName name="_11A4_" localSheetId="3">#REF!</definedName>
    <definedName name="_11A4_">#REF!</definedName>
    <definedName name="_12">#N/A</definedName>
    <definedName name="_1205" localSheetId="7">#REF!</definedName>
    <definedName name="_1205" localSheetId="4">#REF!</definedName>
    <definedName name="_1205" localSheetId="6">#REF!</definedName>
    <definedName name="_1205" localSheetId="5">#REF!</definedName>
    <definedName name="_1205">#REF!</definedName>
    <definedName name="_12B1_" localSheetId="0">#REF!</definedName>
    <definedName name="_12B1_" localSheetId="1">#REF!</definedName>
    <definedName name="_12B1_" localSheetId="7">#REF!</definedName>
    <definedName name="_12B1_" localSheetId="6">#REF!</definedName>
    <definedName name="_12B1_" localSheetId="3">#REF!</definedName>
    <definedName name="_12B1_">#REF!</definedName>
    <definedName name="_13B2_" localSheetId="0">#REF!</definedName>
    <definedName name="_13B2_" localSheetId="1">#REF!</definedName>
    <definedName name="_13B2_" localSheetId="7">#REF!</definedName>
    <definedName name="_13B2_" localSheetId="6">#REF!</definedName>
    <definedName name="_13B2_">#REF!</definedName>
    <definedName name="_14B3_" localSheetId="0">#REF!</definedName>
    <definedName name="_14B3_" localSheetId="1">#REF!</definedName>
    <definedName name="_14B3_" localSheetId="7">#REF!</definedName>
    <definedName name="_14B3_" localSheetId="6">#REF!</definedName>
    <definedName name="_14B3_">#REF!</definedName>
    <definedName name="_15GOTO_I10" localSheetId="0">#REF!</definedName>
    <definedName name="_15GOTO_I10" localSheetId="1">#REF!</definedName>
    <definedName name="_15GOTO_I10" localSheetId="7">#REF!</definedName>
    <definedName name="_15GOTO_I10" localSheetId="6">#REF!</definedName>
    <definedName name="_15GOTO_I10">#REF!</definedName>
    <definedName name="_16GOTO_L10" localSheetId="0">#REF!</definedName>
    <definedName name="_16GOTO_L10" localSheetId="1">#REF!</definedName>
    <definedName name="_16GOTO_L10" localSheetId="7">#REF!</definedName>
    <definedName name="_16GOTO_L10" localSheetId="6">#REF!</definedName>
    <definedName name="_16GOTO_L10">#REF!</definedName>
    <definedName name="_17GOTO_R10" localSheetId="0">#REF!</definedName>
    <definedName name="_17GOTO_R10" localSheetId="1">#REF!</definedName>
    <definedName name="_17GOTO_R10" localSheetId="7">#REF!</definedName>
    <definedName name="_17GOTO_R10" localSheetId="6">#REF!</definedName>
    <definedName name="_17GOTO_R10">#REF!</definedName>
    <definedName name="_18QUIT" localSheetId="0">#REF!</definedName>
    <definedName name="_18QUIT" localSheetId="1">#REF!</definedName>
    <definedName name="_18QUIT" localSheetId="7">#REF!</definedName>
    <definedName name="_18QUIT" localSheetId="6">#REF!</definedName>
    <definedName name="_18QUIT">#REF!</definedName>
    <definedName name="_19" localSheetId="7">#REF!</definedName>
    <definedName name="_19" localSheetId="6">#REF!</definedName>
    <definedName name="_19" localSheetId="5">#REF!</definedName>
    <definedName name="_19">#REF!</definedName>
    <definedName name="_19RETURN" localSheetId="0">#REF!</definedName>
    <definedName name="_19RETURN" localSheetId="1">#REF!</definedName>
    <definedName name="_19RETURN" localSheetId="7">#REF!</definedName>
    <definedName name="_19RETURN" localSheetId="6">#REF!</definedName>
    <definedName name="_19RETURN">#REF!</definedName>
    <definedName name="_1A1_" localSheetId="7">#REF!</definedName>
    <definedName name="_1A1_" localSheetId="6">#REF!</definedName>
    <definedName name="_1A1_">#REF!</definedName>
    <definedName name="_1PPOML10" localSheetId="0">#REF!</definedName>
    <definedName name="_1PPOML10" localSheetId="1">#REF!</definedName>
    <definedName name="_1PPOML10" localSheetId="7">#REF!</definedName>
    <definedName name="_1PPOML10" localSheetId="6">#REF!</definedName>
    <definedName name="_1PPOML10">#REF!</definedName>
    <definedName name="_1号管路" localSheetId="7">#REF!</definedName>
    <definedName name="_1号管路" localSheetId="6">#REF!</definedName>
    <definedName name="_1号管路" localSheetId="5">#REF!</definedName>
    <definedName name="_1号管路">#REF!</definedName>
    <definedName name="_2" localSheetId="0">#REF!</definedName>
    <definedName name="_2" localSheetId="1">#REF!</definedName>
    <definedName name="_2" localSheetId="7">#REF!</definedName>
    <definedName name="_2" localSheetId="6">#REF!</definedName>
    <definedName name="_2">#REF!</definedName>
    <definedName name="_2_2_" localSheetId="0">#REF!</definedName>
    <definedName name="_2_2_" localSheetId="1">#REF!</definedName>
    <definedName name="_2_2_" localSheetId="7">#REF!</definedName>
    <definedName name="_2_2_" localSheetId="6">#REF!</definedName>
    <definedName name="_2_2_">#REF!</definedName>
    <definedName name="_2_3" localSheetId="0">#REF!</definedName>
    <definedName name="_2_3" localSheetId="1">#REF!</definedName>
    <definedName name="_2_3" localSheetId="7">#REF!</definedName>
    <definedName name="_2_3" localSheetId="6">#REF!</definedName>
    <definedName name="_2_3">#REF!</definedName>
    <definedName name="_2_3_" localSheetId="0">#REF!</definedName>
    <definedName name="_2_3_" localSheetId="1">#REF!</definedName>
    <definedName name="_2_3_" localSheetId="7">#REF!</definedName>
    <definedName name="_2_3_" localSheetId="6">#REF!</definedName>
    <definedName name="_2_3_">#REF!</definedName>
    <definedName name="_20A1_" localSheetId="0">#REF!</definedName>
    <definedName name="_20A1_" localSheetId="1">#REF!</definedName>
    <definedName name="_20A1_" localSheetId="7">#REF!</definedName>
    <definedName name="_20A1_" localSheetId="6">#REF!</definedName>
    <definedName name="_20A1_">#REF!</definedName>
    <definedName name="_21">#N/A</definedName>
    <definedName name="_21A2_" localSheetId="0">#REF!</definedName>
    <definedName name="_21A2_" localSheetId="1">#REF!</definedName>
    <definedName name="_21A2_" localSheetId="7">#REF!</definedName>
    <definedName name="_21A2_" localSheetId="4">#REF!</definedName>
    <definedName name="_21A2_" localSheetId="6">#REF!</definedName>
    <definedName name="_21A2_" localSheetId="5">#REF!</definedName>
    <definedName name="_21A2_" localSheetId="3">#REF!</definedName>
    <definedName name="_21A2_">#REF!</definedName>
    <definedName name="_22">#N/A</definedName>
    <definedName name="_22A3_" localSheetId="0">#REF!</definedName>
    <definedName name="_22A3_" localSheetId="1">#REF!</definedName>
    <definedName name="_22A3_" localSheetId="7">#REF!</definedName>
    <definedName name="_22A3_" localSheetId="4">#REF!</definedName>
    <definedName name="_22A3_" localSheetId="6">#REF!</definedName>
    <definedName name="_22A3_" localSheetId="5">#REF!</definedName>
    <definedName name="_22A3_" localSheetId="3">#REF!</definedName>
    <definedName name="_22A3_">#REF!</definedName>
    <definedName name="_23" localSheetId="7">#REF!</definedName>
    <definedName name="_23" localSheetId="6">#REF!</definedName>
    <definedName name="_23" localSheetId="5">#REF!</definedName>
    <definedName name="_23">#REF!</definedName>
    <definedName name="_24" localSheetId="7">#REF!</definedName>
    <definedName name="_24" localSheetId="6">#REF!</definedName>
    <definedName name="_24" localSheetId="5">#REF!</definedName>
    <definedName name="_24">#REF!</definedName>
    <definedName name="_25" localSheetId="7">#REF!</definedName>
    <definedName name="_25" localSheetId="6">#REF!</definedName>
    <definedName name="_25" localSheetId="5">#REF!</definedName>
    <definedName name="_25">#REF!</definedName>
    <definedName name="_26" localSheetId="7">#REF!</definedName>
    <definedName name="_26" localSheetId="6">#REF!</definedName>
    <definedName name="_26" localSheetId="5">#REF!</definedName>
    <definedName name="_26">#REF!</definedName>
    <definedName name="_27" localSheetId="7">#REF!</definedName>
    <definedName name="_27" localSheetId="6">#REF!</definedName>
    <definedName name="_27" localSheetId="5">#REF!</definedName>
    <definedName name="_27">#REF!</definedName>
    <definedName name="_28" localSheetId="7">#REF!</definedName>
    <definedName name="_28" localSheetId="6">#REF!</definedName>
    <definedName name="_28" localSheetId="5">#REF!</definedName>
    <definedName name="_28">#REF!</definedName>
    <definedName name="_28A4_" localSheetId="0">#REF!</definedName>
    <definedName name="_28A4_" localSheetId="1">#REF!</definedName>
    <definedName name="_28A4_" localSheetId="7">#REF!</definedName>
    <definedName name="_28A4_" localSheetId="6">#REF!</definedName>
    <definedName name="_28A4_">#REF!</definedName>
    <definedName name="_29" localSheetId="7">#REF!</definedName>
    <definedName name="_29" localSheetId="6">#REF!</definedName>
    <definedName name="_29" localSheetId="5">#REF!</definedName>
    <definedName name="_29">#REF!</definedName>
    <definedName name="_29B1_" localSheetId="0">#REF!</definedName>
    <definedName name="_29B1_" localSheetId="1">#REF!</definedName>
    <definedName name="_29B1_" localSheetId="7">#REF!</definedName>
    <definedName name="_29B1_" localSheetId="6">#REF!</definedName>
    <definedName name="_29B1_">#REF!</definedName>
    <definedName name="_2PPOML2" localSheetId="0">#REF!</definedName>
    <definedName name="_2PPOML2" localSheetId="1">#REF!</definedName>
    <definedName name="_2PPOML2" localSheetId="7">#REF!</definedName>
    <definedName name="_2PPOML2" localSheetId="6">#REF!</definedName>
    <definedName name="_2PPOML2">#REF!</definedName>
    <definedName name="_2号管路" localSheetId="7">#REF!</definedName>
    <definedName name="_2号管路" localSheetId="6">#REF!</definedName>
    <definedName name="_2号管路" localSheetId="5">#REF!</definedName>
    <definedName name="_2号管路">#REF!</definedName>
    <definedName name="_2次集計" localSheetId="0">#REF!</definedName>
    <definedName name="_2次集計" localSheetId="1">#REF!</definedName>
    <definedName name="_2次集計" localSheetId="7">#REF!</definedName>
    <definedName name="_2次集計" localSheetId="6">#REF!</definedName>
    <definedName name="_2次集計">#REF!</definedName>
    <definedName name="_3" localSheetId="0">#REF!</definedName>
    <definedName name="_3" localSheetId="1">#REF!</definedName>
    <definedName name="_3" localSheetId="7">#REF!</definedName>
    <definedName name="_3" localSheetId="6">#REF!</definedName>
    <definedName name="_3">#REF!</definedName>
    <definedName name="_3_3">#N/A</definedName>
    <definedName name="_3_3_">#N/A</definedName>
    <definedName name="_30" localSheetId="7">#REF!</definedName>
    <definedName name="_30" localSheetId="4">#REF!</definedName>
    <definedName name="_30" localSheetId="6">#REF!</definedName>
    <definedName name="_30" localSheetId="5">#REF!</definedName>
    <definedName name="_30">#REF!</definedName>
    <definedName name="_30B2_" localSheetId="0">#REF!</definedName>
    <definedName name="_30B2_" localSheetId="1">#REF!</definedName>
    <definedName name="_30B2_" localSheetId="7">#REF!</definedName>
    <definedName name="_30B2_" localSheetId="6">#REF!</definedName>
    <definedName name="_30B2_" localSheetId="3">#REF!</definedName>
    <definedName name="_30B2_">#REF!</definedName>
    <definedName name="_31">#N/A</definedName>
    <definedName name="_31B3_" localSheetId="0">#REF!</definedName>
    <definedName name="_31B3_" localSheetId="1">#REF!</definedName>
    <definedName name="_31B3_" localSheetId="7">#REF!</definedName>
    <definedName name="_31B3_" localSheetId="4">#REF!</definedName>
    <definedName name="_31B3_" localSheetId="6">#REF!</definedName>
    <definedName name="_31B3_" localSheetId="5">#REF!</definedName>
    <definedName name="_31B3_" localSheetId="3">#REF!</definedName>
    <definedName name="_31B3_">#REF!</definedName>
    <definedName name="_32">#N/A</definedName>
    <definedName name="_33" localSheetId="0">#REF!</definedName>
    <definedName name="_33" localSheetId="1">#REF!</definedName>
    <definedName name="_33" localSheetId="7">#REF!</definedName>
    <definedName name="_33" localSheetId="4">#REF!</definedName>
    <definedName name="_33" localSheetId="6">#REF!</definedName>
    <definedName name="_33" localSheetId="5">#REF!</definedName>
    <definedName name="_33" localSheetId="3">#REF!</definedName>
    <definedName name="_33">#REF!</definedName>
    <definedName name="_37B5_" localSheetId="0">#REF!</definedName>
    <definedName name="_37B5_" localSheetId="1">#REF!</definedName>
    <definedName name="_37B5_" localSheetId="7">#REF!</definedName>
    <definedName name="_37B5_" localSheetId="6">#REF!</definedName>
    <definedName name="_37B5_">#REF!</definedName>
    <definedName name="_38MB1" localSheetId="0">#REF!</definedName>
    <definedName name="_38MB1" localSheetId="1">#REF!</definedName>
    <definedName name="_38MB1" localSheetId="7">#REF!</definedName>
    <definedName name="_38MB1" localSheetId="6">#REF!</definedName>
    <definedName name="_38MB1">#REF!</definedName>
    <definedName name="_39MB3" localSheetId="0">#REF!</definedName>
    <definedName name="_39MB3" localSheetId="1">#REF!</definedName>
    <definedName name="_39MB3" localSheetId="7">#REF!</definedName>
    <definedName name="_39MB3" localSheetId="6">#REF!</definedName>
    <definedName name="_39MB3">#REF!</definedName>
    <definedName name="_3WCS12" localSheetId="0">#REF!</definedName>
    <definedName name="_3WCS12" localSheetId="1">#REF!</definedName>
    <definedName name="_3WCS12" localSheetId="7">#REF!</definedName>
    <definedName name="_3WCS12" localSheetId="6">#REF!</definedName>
    <definedName name="_3WCS12">#REF!</definedName>
    <definedName name="_3号管路" localSheetId="7">#REF!</definedName>
    <definedName name="_3号管路" localSheetId="6">#REF!</definedName>
    <definedName name="_3号管路" localSheetId="5">#REF!</definedName>
    <definedName name="_3号管路">#REF!</definedName>
    <definedName name="_4" localSheetId="0">#REF!</definedName>
    <definedName name="_4" localSheetId="1">#REF!</definedName>
    <definedName name="_4" localSheetId="7">#REF!</definedName>
    <definedName name="_4" localSheetId="6">#REF!</definedName>
    <definedName name="_4">#REF!</definedName>
    <definedName name="_40MR115" localSheetId="0">#REF!</definedName>
    <definedName name="_40MR115" localSheetId="1">#REF!</definedName>
    <definedName name="_40MR115" localSheetId="7">#REF!</definedName>
    <definedName name="_40MR115" localSheetId="6">#REF!</definedName>
    <definedName name="_40MR115">#REF!</definedName>
    <definedName name="_41">#N/A</definedName>
    <definedName name="_41MR120" localSheetId="0">#REF!</definedName>
    <definedName name="_41MR120" localSheetId="1">#REF!</definedName>
    <definedName name="_41MR120" localSheetId="7">#REF!</definedName>
    <definedName name="_41MR120" localSheetId="4">#REF!</definedName>
    <definedName name="_41MR120" localSheetId="6">#REF!</definedName>
    <definedName name="_41MR120" localSheetId="5">#REF!</definedName>
    <definedName name="_41MR120" localSheetId="3">#REF!</definedName>
    <definedName name="_41MR120">#REF!</definedName>
    <definedName name="_42">#N/A</definedName>
    <definedName name="_42MR180" localSheetId="0">#REF!</definedName>
    <definedName name="_42MR180" localSheetId="1">#REF!</definedName>
    <definedName name="_42MR180" localSheetId="7">#REF!</definedName>
    <definedName name="_42MR180" localSheetId="4">#REF!</definedName>
    <definedName name="_42MR180" localSheetId="6">#REF!</definedName>
    <definedName name="_42MR180" localSheetId="5">#REF!</definedName>
    <definedName name="_42MR180" localSheetId="3">#REF!</definedName>
    <definedName name="_42MR180">#REF!</definedName>
    <definedName name="_43" localSheetId="7">#REF!</definedName>
    <definedName name="_43" localSheetId="6">#REF!</definedName>
    <definedName name="_43" localSheetId="5">#REF!</definedName>
    <definedName name="_43">#REF!</definedName>
    <definedName name="_43MT2" localSheetId="0">#REF!</definedName>
    <definedName name="_43MT2" localSheetId="1">#REF!</definedName>
    <definedName name="_43MT2" localSheetId="7">#REF!</definedName>
    <definedName name="_43MT2" localSheetId="6">#REF!</definedName>
    <definedName name="_43MT2">#REF!</definedName>
    <definedName name="_44" localSheetId="7">#REF!</definedName>
    <definedName name="_44" localSheetId="6">#REF!</definedName>
    <definedName name="_44" localSheetId="5">#REF!</definedName>
    <definedName name="_44">#REF!</definedName>
    <definedName name="_44MT3" localSheetId="0">#REF!</definedName>
    <definedName name="_44MT3" localSheetId="1">#REF!</definedName>
    <definedName name="_44MT3" localSheetId="7">#REF!</definedName>
    <definedName name="_44MT3" localSheetId="6">#REF!</definedName>
    <definedName name="_44MT3">#REF!</definedName>
    <definedName name="_45" localSheetId="7">#REF!</definedName>
    <definedName name="_45" localSheetId="6">#REF!</definedName>
    <definedName name="_45" localSheetId="5">#REF!</definedName>
    <definedName name="_45">#REF!</definedName>
    <definedName name="_45Ｑ１２３_" localSheetId="0">#REF!</definedName>
    <definedName name="_45Ｑ１２３_" localSheetId="1">#REF!</definedName>
    <definedName name="_45Ｑ１２３_" localSheetId="7">#REF!</definedName>
    <definedName name="_45Ｑ１２３_" localSheetId="6">#REF!</definedName>
    <definedName name="_45Ｑ１２３_">#REF!</definedName>
    <definedName name="_46" localSheetId="7">#REF!</definedName>
    <definedName name="_46" localSheetId="6">#REF!</definedName>
    <definedName name="_46" localSheetId="5">#REF!</definedName>
    <definedName name="_46">#REF!</definedName>
    <definedName name="_47" localSheetId="7">#REF!</definedName>
    <definedName name="_47" localSheetId="6">#REF!</definedName>
    <definedName name="_47" localSheetId="5">#REF!</definedName>
    <definedName name="_47">#REF!</definedName>
    <definedName name="_48" localSheetId="7">#REF!</definedName>
    <definedName name="_48" localSheetId="6">#REF!</definedName>
    <definedName name="_48" localSheetId="5">#REF!</definedName>
    <definedName name="_48">#REF!</definedName>
    <definedName name="_49" localSheetId="7">#REF!</definedName>
    <definedName name="_49" localSheetId="6">#REF!</definedName>
    <definedName name="_49" localSheetId="5">#REF!</definedName>
    <definedName name="_49">#REF!</definedName>
    <definedName name="_4WCS14" localSheetId="0">#REF!</definedName>
    <definedName name="_4WCS14" localSheetId="1">#REF!</definedName>
    <definedName name="_4WCS14" localSheetId="7">#REF!</definedName>
    <definedName name="_4WCS14" localSheetId="6">#REF!</definedName>
    <definedName name="_4WCS14">#REF!</definedName>
    <definedName name="_4号管路" localSheetId="7">#REF!</definedName>
    <definedName name="_4号管路" localSheetId="6">#REF!</definedName>
    <definedName name="_4号管路" localSheetId="5">#REF!</definedName>
    <definedName name="_4号管路">#REF!</definedName>
    <definedName name="_5" localSheetId="7">#REF!</definedName>
    <definedName name="_5" localSheetId="6">#REF!</definedName>
    <definedName name="_5" localSheetId="5">#REF!</definedName>
    <definedName name="_5">#REF!</definedName>
    <definedName name="_50" localSheetId="7">#REF!</definedName>
    <definedName name="_50" localSheetId="6">#REF!</definedName>
    <definedName name="_50" localSheetId="5">#REF!</definedName>
    <definedName name="_50">#REF!</definedName>
    <definedName name="_51">#N/A</definedName>
    <definedName name="_52">#N/A</definedName>
    <definedName name="_5WCS4" localSheetId="0">#REF!</definedName>
    <definedName name="_5WCS4" localSheetId="1">#REF!</definedName>
    <definedName name="_5WCS4" localSheetId="7">#REF!</definedName>
    <definedName name="_5WCS4" localSheetId="4">#REF!</definedName>
    <definedName name="_5WCS4" localSheetId="6">#REF!</definedName>
    <definedName name="_5WCS4" localSheetId="5">#REF!</definedName>
    <definedName name="_5WCS4" localSheetId="3">#REF!</definedName>
    <definedName name="_5WCS4">#REF!</definedName>
    <definedName name="_5号管路" localSheetId="7">#REF!</definedName>
    <definedName name="_5号管路" localSheetId="6">#REF!</definedName>
    <definedName name="_5号管路" localSheetId="5">#REF!</definedName>
    <definedName name="_5号管路">#REF!</definedName>
    <definedName name="_6" localSheetId="7">#REF!</definedName>
    <definedName name="_6" localSheetId="6">#REF!</definedName>
    <definedName name="_6" localSheetId="5">#REF!</definedName>
    <definedName name="_6">#REF!</definedName>
    <definedName name="_61">#N/A</definedName>
    <definedName name="_62">#N/A</definedName>
    <definedName name="_63" localSheetId="7">#REF!</definedName>
    <definedName name="_63" localSheetId="4">#REF!</definedName>
    <definedName name="_63" localSheetId="6">#REF!</definedName>
    <definedName name="_63" localSheetId="5">#REF!</definedName>
    <definedName name="_63">#REF!</definedName>
    <definedName name="_64" localSheetId="7">#REF!</definedName>
    <definedName name="_64" localSheetId="4">#REF!</definedName>
    <definedName name="_64" localSheetId="6">#REF!</definedName>
    <definedName name="_64" localSheetId="5">#REF!</definedName>
    <definedName name="_64">#REF!</definedName>
    <definedName name="_65" localSheetId="7">#REF!</definedName>
    <definedName name="_65" localSheetId="4">#REF!</definedName>
    <definedName name="_65" localSheetId="6">#REF!</definedName>
    <definedName name="_65" localSheetId="5">#REF!</definedName>
    <definedName name="_65">#REF!</definedName>
    <definedName name="_66" localSheetId="7">#REF!</definedName>
    <definedName name="_66" localSheetId="6">#REF!</definedName>
    <definedName name="_66" localSheetId="5">#REF!</definedName>
    <definedName name="_66">#REF!</definedName>
    <definedName name="_67" localSheetId="7">#REF!</definedName>
    <definedName name="_67" localSheetId="6">#REF!</definedName>
    <definedName name="_67" localSheetId="5">#REF!</definedName>
    <definedName name="_67">#REF!</definedName>
    <definedName name="_68" localSheetId="7">#REF!</definedName>
    <definedName name="_68" localSheetId="6">#REF!</definedName>
    <definedName name="_68" localSheetId="5">#REF!</definedName>
    <definedName name="_68">#REF!</definedName>
    <definedName name="_69" localSheetId="7">#REF!</definedName>
    <definedName name="_69" localSheetId="6">#REF!</definedName>
    <definedName name="_69" localSheetId="5">#REF!</definedName>
    <definedName name="_69">#REF!</definedName>
    <definedName name="_6WCS5" localSheetId="0">#REF!</definedName>
    <definedName name="_6WCS5" localSheetId="1">#REF!</definedName>
    <definedName name="_6WCS5" localSheetId="7">#REF!</definedName>
    <definedName name="_6WCS5" localSheetId="6">#REF!</definedName>
    <definedName name="_6WCS5" localSheetId="3">#REF!</definedName>
    <definedName name="_6WCS5">#REF!</definedName>
    <definedName name="_6号管路" localSheetId="7">#REF!</definedName>
    <definedName name="_6号管路" localSheetId="6">#REF!</definedName>
    <definedName name="_6号管路" localSheetId="5">#REF!</definedName>
    <definedName name="_6号管路">#REF!</definedName>
    <definedName name="_7" localSheetId="7">#REF!</definedName>
    <definedName name="_7" localSheetId="6">#REF!</definedName>
    <definedName name="_7" localSheetId="5">#REF!</definedName>
    <definedName name="_7">#REF!</definedName>
    <definedName name="_70" localSheetId="7">#REF!</definedName>
    <definedName name="_70" localSheetId="6">#REF!</definedName>
    <definedName name="_70" localSheetId="5">#REF!</definedName>
    <definedName name="_70">#REF!</definedName>
    <definedName name="_71" localSheetId="7">#REF!</definedName>
    <definedName name="_71" localSheetId="6">#REF!</definedName>
    <definedName name="_71" localSheetId="5">#REF!</definedName>
    <definedName name="_71">#REF!</definedName>
    <definedName name="_72" localSheetId="7">#REF!</definedName>
    <definedName name="_72" localSheetId="6">#REF!</definedName>
    <definedName name="_72" localSheetId="5">#REF!</definedName>
    <definedName name="_72">#REF!</definedName>
    <definedName name="_7WCS6" localSheetId="0">#REF!</definedName>
    <definedName name="_7WCS6" localSheetId="1">#REF!</definedName>
    <definedName name="_7WCS6" localSheetId="7">#REF!</definedName>
    <definedName name="_7WCS6" localSheetId="6">#REF!</definedName>
    <definedName name="_7WCS6">#REF!</definedName>
    <definedName name="_8" localSheetId="7">#REF!</definedName>
    <definedName name="_8" localSheetId="6">#REF!</definedName>
    <definedName name="_8" localSheetId="5">#REF!</definedName>
    <definedName name="_8">#REF!</definedName>
    <definedName name="_81" localSheetId="7">#REF!</definedName>
    <definedName name="_81" localSheetId="6">#REF!</definedName>
    <definedName name="_81" localSheetId="5">#REF!</definedName>
    <definedName name="_81">#REF!</definedName>
    <definedName name="_82" localSheetId="7">#REF!</definedName>
    <definedName name="_82" localSheetId="6">#REF!</definedName>
    <definedName name="_82" localSheetId="5">#REF!</definedName>
    <definedName name="_82">#REF!</definedName>
    <definedName name="_83" localSheetId="7">#REF!</definedName>
    <definedName name="_83" localSheetId="6">#REF!</definedName>
    <definedName name="_83" localSheetId="5">#REF!</definedName>
    <definedName name="_83">#REF!</definedName>
    <definedName name="_84" localSheetId="7">#REF!</definedName>
    <definedName name="_84" localSheetId="6">#REF!</definedName>
    <definedName name="_84" localSheetId="5">#REF!</definedName>
    <definedName name="_84">#REF!</definedName>
    <definedName name="_85" localSheetId="7">#REF!</definedName>
    <definedName name="_85" localSheetId="6">#REF!</definedName>
    <definedName name="_85" localSheetId="5">#REF!</definedName>
    <definedName name="_85">#REF!</definedName>
    <definedName name="_86" localSheetId="7">#REF!</definedName>
    <definedName name="_86" localSheetId="6">#REF!</definedName>
    <definedName name="_86" localSheetId="5">#REF!</definedName>
    <definedName name="_86">#REF!</definedName>
    <definedName name="_87" localSheetId="7">#REF!</definedName>
    <definedName name="_87" localSheetId="6">#REF!</definedName>
    <definedName name="_87" localSheetId="5">#REF!</definedName>
    <definedName name="_87">#REF!</definedName>
    <definedName name="_88" localSheetId="7">#REF!</definedName>
    <definedName name="_88" localSheetId="6">#REF!</definedName>
    <definedName name="_88" localSheetId="5">#REF!</definedName>
    <definedName name="_88">#REF!</definedName>
    <definedName name="_89" localSheetId="7">#REF!</definedName>
    <definedName name="_89" localSheetId="6">#REF!</definedName>
    <definedName name="_89" localSheetId="5">#REF!</definedName>
    <definedName name="_89">#REF!</definedName>
    <definedName name="_8A1_" localSheetId="0">#REF!</definedName>
    <definedName name="_8A1_" localSheetId="1">#REF!</definedName>
    <definedName name="_8A1_" localSheetId="7">#REF!</definedName>
    <definedName name="_8A1_" localSheetId="6">#REF!</definedName>
    <definedName name="_8A1_">#REF!</definedName>
    <definedName name="_9" localSheetId="7">#REF!</definedName>
    <definedName name="_9" localSheetId="6">#REF!</definedName>
    <definedName name="_9" localSheetId="5">#REF!</definedName>
    <definedName name="_9">#REF!</definedName>
    <definedName name="_90" localSheetId="7">#REF!</definedName>
    <definedName name="_90" localSheetId="6">#REF!</definedName>
    <definedName name="_90" localSheetId="5">#REF!</definedName>
    <definedName name="_90">#REF!</definedName>
    <definedName name="_91" localSheetId="7">#REF!</definedName>
    <definedName name="_91" localSheetId="6">#REF!</definedName>
    <definedName name="_91" localSheetId="5">#REF!</definedName>
    <definedName name="_91">#REF!</definedName>
    <definedName name="_9A2_" localSheetId="0">#REF!</definedName>
    <definedName name="_9A2_" localSheetId="1">#REF!</definedName>
    <definedName name="_9A2_" localSheetId="7">#REF!</definedName>
    <definedName name="_9A2_" localSheetId="6">#REF!</definedName>
    <definedName name="_9A2_">#REF!</definedName>
    <definedName name="_A1" localSheetId="0">#REF!</definedName>
    <definedName name="_A1" localSheetId="1">#REF!</definedName>
    <definedName name="_A1" localSheetId="7">#REF!</definedName>
    <definedName name="_A1" localSheetId="6">#REF!</definedName>
    <definedName name="_A1">#REF!</definedName>
    <definedName name="_A1..A200">#REF!</definedName>
    <definedName name="_A10" localSheetId="0">#REF!</definedName>
    <definedName name="_A10" localSheetId="1">#REF!</definedName>
    <definedName name="_A10" localSheetId="7">#REF!</definedName>
    <definedName name="_A10" localSheetId="6">#REF!</definedName>
    <definedName name="_A10">#REF!</definedName>
    <definedName name="_A11" localSheetId="0">#REF!</definedName>
    <definedName name="_A11" localSheetId="1">#REF!</definedName>
    <definedName name="_A11" localSheetId="7">#REF!</definedName>
    <definedName name="_A11" localSheetId="6">#REF!</definedName>
    <definedName name="_A11">#REF!</definedName>
    <definedName name="_A12" localSheetId="0">#REF!</definedName>
    <definedName name="_A12" localSheetId="1">#REF!</definedName>
    <definedName name="_A12" localSheetId="7">#REF!</definedName>
    <definedName name="_A12" localSheetId="6">#REF!</definedName>
    <definedName name="_A12">#REF!</definedName>
    <definedName name="_A13" localSheetId="0">#REF!</definedName>
    <definedName name="_A13" localSheetId="1">#REF!</definedName>
    <definedName name="_A13" localSheetId="7">#REF!</definedName>
    <definedName name="_A13" localSheetId="6">#REF!</definedName>
    <definedName name="_A13">#REF!</definedName>
    <definedName name="_A14" localSheetId="0">#REF!</definedName>
    <definedName name="_A14" localSheetId="1">#REF!</definedName>
    <definedName name="_A14" localSheetId="7">#REF!</definedName>
    <definedName name="_A14" localSheetId="6">#REF!</definedName>
    <definedName name="_A14">#REF!</definedName>
    <definedName name="_A15" localSheetId="0">#REF!</definedName>
    <definedName name="_A15" localSheetId="1">#REF!</definedName>
    <definedName name="_A15" localSheetId="7">#REF!</definedName>
    <definedName name="_A15" localSheetId="6">#REF!</definedName>
    <definedName name="_A15">#REF!</definedName>
    <definedName name="_A16" localSheetId="0">#REF!</definedName>
    <definedName name="_A16" localSheetId="1">#REF!</definedName>
    <definedName name="_A16" localSheetId="7">#REF!</definedName>
    <definedName name="_A16" localSheetId="6">#REF!</definedName>
    <definedName name="_A16">#REF!</definedName>
    <definedName name="_A17" localSheetId="0">#REF!</definedName>
    <definedName name="_A17" localSheetId="1">#REF!</definedName>
    <definedName name="_A17" localSheetId="7">#REF!</definedName>
    <definedName name="_A17" localSheetId="6">#REF!</definedName>
    <definedName name="_A17">#REF!</definedName>
    <definedName name="_A18" localSheetId="0">#REF!</definedName>
    <definedName name="_A18" localSheetId="1">#REF!</definedName>
    <definedName name="_A18" localSheetId="7">#REF!</definedName>
    <definedName name="_A18" localSheetId="6">#REF!</definedName>
    <definedName name="_A18">#REF!</definedName>
    <definedName name="_A19" localSheetId="0">#REF!</definedName>
    <definedName name="_A19" localSheetId="1">#REF!</definedName>
    <definedName name="_A19" localSheetId="7">#REF!</definedName>
    <definedName name="_A19" localSheetId="6">#REF!</definedName>
    <definedName name="_A19">#REF!</definedName>
    <definedName name="_A2" localSheetId="0">#REF!</definedName>
    <definedName name="_A2" localSheetId="1">#REF!</definedName>
    <definedName name="_A2" localSheetId="7">#REF!</definedName>
    <definedName name="_A2" localSheetId="6">#REF!</definedName>
    <definedName name="_A2">#REF!</definedName>
    <definedName name="_A20" localSheetId="0">#REF!</definedName>
    <definedName name="_A20" localSheetId="1">#REF!</definedName>
    <definedName name="_A20" localSheetId="7">#REF!</definedName>
    <definedName name="_A20" localSheetId="6">#REF!</definedName>
    <definedName name="_A20">#REF!</definedName>
    <definedName name="_A21" localSheetId="0">#REF!</definedName>
    <definedName name="_A21" localSheetId="1">#REF!</definedName>
    <definedName name="_A21" localSheetId="7">#REF!</definedName>
    <definedName name="_A21" localSheetId="6">#REF!</definedName>
    <definedName name="_A21">#REF!</definedName>
    <definedName name="_A22" localSheetId="0">#REF!</definedName>
    <definedName name="_A22" localSheetId="1">#REF!</definedName>
    <definedName name="_A22" localSheetId="7">#REF!</definedName>
    <definedName name="_A22" localSheetId="6">#REF!</definedName>
    <definedName name="_A22">#REF!</definedName>
    <definedName name="_A23" localSheetId="0">#REF!</definedName>
    <definedName name="_A23" localSheetId="1">#REF!</definedName>
    <definedName name="_A23" localSheetId="7">#REF!</definedName>
    <definedName name="_A23" localSheetId="6">#REF!</definedName>
    <definedName name="_A23">#REF!</definedName>
    <definedName name="_A24" localSheetId="0">#REF!</definedName>
    <definedName name="_A24" localSheetId="1">#REF!</definedName>
    <definedName name="_A24" localSheetId="7">#REF!</definedName>
    <definedName name="_A24" localSheetId="6">#REF!</definedName>
    <definedName name="_A24">#REF!</definedName>
    <definedName name="_A25" localSheetId="0">#REF!</definedName>
    <definedName name="_A25" localSheetId="1">#REF!</definedName>
    <definedName name="_A25" localSheetId="7">#REF!</definedName>
    <definedName name="_A25" localSheetId="6">#REF!</definedName>
    <definedName name="_A25">#REF!</definedName>
    <definedName name="_A26" localSheetId="0">#REF!</definedName>
    <definedName name="_A26" localSheetId="1">#REF!</definedName>
    <definedName name="_A26" localSheetId="7">#REF!</definedName>
    <definedName name="_A26" localSheetId="6">#REF!</definedName>
    <definedName name="_A26">#REF!</definedName>
    <definedName name="_A27" localSheetId="0">#REF!</definedName>
    <definedName name="_A27" localSheetId="1">#REF!</definedName>
    <definedName name="_A27" localSheetId="7">#REF!</definedName>
    <definedName name="_A27" localSheetId="6">#REF!</definedName>
    <definedName name="_A27">#REF!</definedName>
    <definedName name="_A28" localSheetId="0">#REF!</definedName>
    <definedName name="_A28" localSheetId="1">#REF!</definedName>
    <definedName name="_A28" localSheetId="7">#REF!</definedName>
    <definedName name="_A28" localSheetId="6">#REF!</definedName>
    <definedName name="_A28">#REF!</definedName>
    <definedName name="_A29" localSheetId="0">#REF!</definedName>
    <definedName name="_A29" localSheetId="1">#REF!</definedName>
    <definedName name="_A29" localSheetId="7">#REF!</definedName>
    <definedName name="_A29" localSheetId="6">#REF!</definedName>
    <definedName name="_A29">#REF!</definedName>
    <definedName name="_A3" localSheetId="0">#REF!</definedName>
    <definedName name="_A3" localSheetId="1">#REF!</definedName>
    <definedName name="_A3" localSheetId="7">#REF!</definedName>
    <definedName name="_A3" localSheetId="6">#REF!</definedName>
    <definedName name="_A3">#REF!</definedName>
    <definedName name="_A30" localSheetId="0">#REF!</definedName>
    <definedName name="_A30" localSheetId="1">#REF!</definedName>
    <definedName name="_A30" localSheetId="7">#REF!</definedName>
    <definedName name="_A30" localSheetId="6">#REF!</definedName>
    <definedName name="_A30">#REF!</definedName>
    <definedName name="_A31" localSheetId="0">#REF!</definedName>
    <definedName name="_A31" localSheetId="1">#REF!</definedName>
    <definedName name="_A31" localSheetId="7">#REF!</definedName>
    <definedName name="_A31" localSheetId="6">#REF!</definedName>
    <definedName name="_A31">#REF!</definedName>
    <definedName name="_A32" localSheetId="0">#REF!</definedName>
    <definedName name="_A32" localSheetId="1">#REF!</definedName>
    <definedName name="_A32" localSheetId="7">#REF!</definedName>
    <definedName name="_A32" localSheetId="6">#REF!</definedName>
    <definedName name="_A32">#REF!</definedName>
    <definedName name="_A33" localSheetId="0">#REF!</definedName>
    <definedName name="_A33" localSheetId="1">#REF!</definedName>
    <definedName name="_A33" localSheetId="7">#REF!</definedName>
    <definedName name="_A33" localSheetId="6">#REF!</definedName>
    <definedName name="_A33">#REF!</definedName>
    <definedName name="_A34" localSheetId="0">#REF!</definedName>
    <definedName name="_A34" localSheetId="1">#REF!</definedName>
    <definedName name="_A34" localSheetId="7">#REF!</definedName>
    <definedName name="_A34" localSheetId="6">#REF!</definedName>
    <definedName name="_A34">#REF!</definedName>
    <definedName name="_A35" localSheetId="0">#REF!</definedName>
    <definedName name="_A35" localSheetId="1">#REF!</definedName>
    <definedName name="_A35" localSheetId="7">#REF!</definedName>
    <definedName name="_A35" localSheetId="6">#REF!</definedName>
    <definedName name="_A35">#REF!</definedName>
    <definedName name="_A36" localSheetId="0">#REF!</definedName>
    <definedName name="_A36" localSheetId="1">#REF!</definedName>
    <definedName name="_A36" localSheetId="7">#REF!</definedName>
    <definedName name="_A36" localSheetId="6">#REF!</definedName>
    <definedName name="_A36">#REF!</definedName>
    <definedName name="_A37" localSheetId="0">#REF!</definedName>
    <definedName name="_A37" localSheetId="1">#REF!</definedName>
    <definedName name="_A37" localSheetId="7">#REF!</definedName>
    <definedName name="_A37" localSheetId="6">#REF!</definedName>
    <definedName name="_A37">#REF!</definedName>
    <definedName name="_A38" localSheetId="0">#REF!</definedName>
    <definedName name="_A38" localSheetId="1">#REF!</definedName>
    <definedName name="_A38" localSheetId="7">#REF!</definedName>
    <definedName name="_A38" localSheetId="6">#REF!</definedName>
    <definedName name="_A38">#REF!</definedName>
    <definedName name="_A39" localSheetId="0">#REF!</definedName>
    <definedName name="_A39" localSheetId="1">#REF!</definedName>
    <definedName name="_A39" localSheetId="7">#REF!</definedName>
    <definedName name="_A39" localSheetId="6">#REF!</definedName>
    <definedName name="_A39">#REF!</definedName>
    <definedName name="_A4" localSheetId="0">#REF!</definedName>
    <definedName name="_A4" localSheetId="1">#REF!</definedName>
    <definedName name="_A4" localSheetId="7">#REF!</definedName>
    <definedName name="_A4" localSheetId="6">#REF!</definedName>
    <definedName name="_A4">#REF!</definedName>
    <definedName name="_A40" localSheetId="0">#REF!</definedName>
    <definedName name="_A40" localSheetId="1">#REF!</definedName>
    <definedName name="_A40" localSheetId="7">#REF!</definedName>
    <definedName name="_A40" localSheetId="6">#REF!</definedName>
    <definedName name="_A40">#REF!</definedName>
    <definedName name="_A41" localSheetId="0">#REF!</definedName>
    <definedName name="_A41" localSheetId="1">#REF!</definedName>
    <definedName name="_A41" localSheetId="7">#REF!</definedName>
    <definedName name="_A41" localSheetId="6">#REF!</definedName>
    <definedName name="_A41">#REF!</definedName>
    <definedName name="_A42" localSheetId="0">#REF!</definedName>
    <definedName name="_A42" localSheetId="1">#REF!</definedName>
    <definedName name="_A42" localSheetId="7">#REF!</definedName>
    <definedName name="_A42" localSheetId="6">#REF!</definedName>
    <definedName name="_A42">#REF!</definedName>
    <definedName name="_A43" localSheetId="0">#REF!</definedName>
    <definedName name="_A43" localSheetId="1">#REF!</definedName>
    <definedName name="_A43" localSheetId="7">#REF!</definedName>
    <definedName name="_A43" localSheetId="6">#REF!</definedName>
    <definedName name="_A43">#REF!</definedName>
    <definedName name="_A44" localSheetId="0">#REF!</definedName>
    <definedName name="_A44" localSheetId="1">#REF!</definedName>
    <definedName name="_A44" localSheetId="7">#REF!</definedName>
    <definedName name="_A44" localSheetId="6">#REF!</definedName>
    <definedName name="_A44">#REF!</definedName>
    <definedName name="_A45" localSheetId="0">#REF!</definedName>
    <definedName name="_A45" localSheetId="1">#REF!</definedName>
    <definedName name="_A45" localSheetId="7">#REF!</definedName>
    <definedName name="_A45" localSheetId="6">#REF!</definedName>
    <definedName name="_A45">#REF!</definedName>
    <definedName name="_A46" localSheetId="0">#REF!</definedName>
    <definedName name="_A46" localSheetId="1">#REF!</definedName>
    <definedName name="_A46" localSheetId="7">#REF!</definedName>
    <definedName name="_A46" localSheetId="6">#REF!</definedName>
    <definedName name="_A46">#REF!</definedName>
    <definedName name="_A47" localSheetId="0">#REF!</definedName>
    <definedName name="_A47" localSheetId="1">#REF!</definedName>
    <definedName name="_A47" localSheetId="7">#REF!</definedName>
    <definedName name="_A47" localSheetId="6">#REF!</definedName>
    <definedName name="_A47">#REF!</definedName>
    <definedName name="_A48" localSheetId="0">#REF!</definedName>
    <definedName name="_A48" localSheetId="1">#REF!</definedName>
    <definedName name="_A48" localSheetId="7">#REF!</definedName>
    <definedName name="_A48" localSheetId="6">#REF!</definedName>
    <definedName name="_A48">#REF!</definedName>
    <definedName name="_A49" localSheetId="0">#REF!</definedName>
    <definedName name="_A49" localSheetId="1">#REF!</definedName>
    <definedName name="_A49" localSheetId="7">#REF!</definedName>
    <definedName name="_A49" localSheetId="6">#REF!</definedName>
    <definedName name="_A49">#REF!</definedName>
    <definedName name="_A5" localSheetId="0">#REF!</definedName>
    <definedName name="_A5" localSheetId="1">#REF!</definedName>
    <definedName name="_A5" localSheetId="7">#REF!</definedName>
    <definedName name="_A5" localSheetId="6">#REF!</definedName>
    <definedName name="_A5">#REF!</definedName>
    <definedName name="_A50" localSheetId="0">#REF!</definedName>
    <definedName name="_A50" localSheetId="1">#REF!</definedName>
    <definedName name="_A50" localSheetId="7">#REF!</definedName>
    <definedName name="_A50" localSheetId="6">#REF!</definedName>
    <definedName name="_A50">#REF!</definedName>
    <definedName name="_A51" localSheetId="0">#REF!</definedName>
    <definedName name="_A51" localSheetId="1">#REF!</definedName>
    <definedName name="_A51" localSheetId="7">#REF!</definedName>
    <definedName name="_A51" localSheetId="6">#REF!</definedName>
    <definedName name="_A51">#REF!</definedName>
    <definedName name="_A52" localSheetId="0">#REF!</definedName>
    <definedName name="_A52" localSheetId="1">#REF!</definedName>
    <definedName name="_A52" localSheetId="7">#REF!</definedName>
    <definedName name="_A52" localSheetId="6">#REF!</definedName>
    <definedName name="_A52">#REF!</definedName>
    <definedName name="_A53" localSheetId="0">#REF!</definedName>
    <definedName name="_A53" localSheetId="1">#REF!</definedName>
    <definedName name="_A53" localSheetId="7">#REF!</definedName>
    <definedName name="_A53" localSheetId="6">#REF!</definedName>
    <definedName name="_A53">#REF!</definedName>
    <definedName name="_A54" localSheetId="0">#REF!</definedName>
    <definedName name="_A54" localSheetId="1">#REF!</definedName>
    <definedName name="_A54" localSheetId="7">#REF!</definedName>
    <definedName name="_A54" localSheetId="6">#REF!</definedName>
    <definedName name="_A54">#REF!</definedName>
    <definedName name="_A55" localSheetId="0">#REF!</definedName>
    <definedName name="_A55" localSheetId="1">#REF!</definedName>
    <definedName name="_A55" localSheetId="7">#REF!</definedName>
    <definedName name="_A55" localSheetId="6">#REF!</definedName>
    <definedName name="_A55">#REF!</definedName>
    <definedName name="_A56" localSheetId="0">#REF!</definedName>
    <definedName name="_A56" localSheetId="1">#REF!</definedName>
    <definedName name="_A56" localSheetId="7">#REF!</definedName>
    <definedName name="_A56" localSheetId="6">#REF!</definedName>
    <definedName name="_A56">#REF!</definedName>
    <definedName name="_A57" localSheetId="0">#REF!</definedName>
    <definedName name="_A57" localSheetId="1">#REF!</definedName>
    <definedName name="_A57" localSheetId="7">#REF!</definedName>
    <definedName name="_A57" localSheetId="6">#REF!</definedName>
    <definedName name="_A57">#REF!</definedName>
    <definedName name="_A58" localSheetId="0">#REF!</definedName>
    <definedName name="_A58" localSheetId="1">#REF!</definedName>
    <definedName name="_A58" localSheetId="7">#REF!</definedName>
    <definedName name="_A58" localSheetId="6">#REF!</definedName>
    <definedName name="_A58">#REF!</definedName>
    <definedName name="_A59" localSheetId="0">#REF!</definedName>
    <definedName name="_A59" localSheetId="1">#REF!</definedName>
    <definedName name="_A59" localSheetId="7">#REF!</definedName>
    <definedName name="_A59" localSheetId="6">#REF!</definedName>
    <definedName name="_A59">#REF!</definedName>
    <definedName name="_A6" localSheetId="0">#REF!</definedName>
    <definedName name="_A6" localSheetId="1">#REF!</definedName>
    <definedName name="_A6" localSheetId="7">#REF!</definedName>
    <definedName name="_A6" localSheetId="6">#REF!</definedName>
    <definedName name="_A6">#REF!</definedName>
    <definedName name="_A60" localSheetId="0">#REF!</definedName>
    <definedName name="_A60" localSheetId="1">#REF!</definedName>
    <definedName name="_A60" localSheetId="7">#REF!</definedName>
    <definedName name="_A60" localSheetId="6">#REF!</definedName>
    <definedName name="_A60">#REF!</definedName>
    <definedName name="_A61" localSheetId="0">#REF!</definedName>
    <definedName name="_A61" localSheetId="1">#REF!</definedName>
    <definedName name="_A61" localSheetId="7">#REF!</definedName>
    <definedName name="_A61" localSheetId="6">#REF!</definedName>
    <definedName name="_A61">#REF!</definedName>
    <definedName name="_A62" localSheetId="0">#REF!</definedName>
    <definedName name="_A62" localSheetId="1">#REF!</definedName>
    <definedName name="_A62" localSheetId="7">#REF!</definedName>
    <definedName name="_A62" localSheetId="6">#REF!</definedName>
    <definedName name="_A62">#REF!</definedName>
    <definedName name="_A63" localSheetId="0">#REF!</definedName>
    <definedName name="_A63" localSheetId="1">#REF!</definedName>
    <definedName name="_A63" localSheetId="7">#REF!</definedName>
    <definedName name="_A63" localSheetId="6">#REF!</definedName>
    <definedName name="_A63">#REF!</definedName>
    <definedName name="_A64" localSheetId="0">#REF!</definedName>
    <definedName name="_A64" localSheetId="1">#REF!</definedName>
    <definedName name="_A64" localSheetId="7">#REF!</definedName>
    <definedName name="_A64" localSheetId="6">#REF!</definedName>
    <definedName name="_A64">#REF!</definedName>
    <definedName name="_A65" localSheetId="0">#REF!</definedName>
    <definedName name="_A65" localSheetId="1">#REF!</definedName>
    <definedName name="_A65" localSheetId="7">#REF!</definedName>
    <definedName name="_A65" localSheetId="6">#REF!</definedName>
    <definedName name="_A65">#REF!</definedName>
    <definedName name="_A66" localSheetId="0">#REF!</definedName>
    <definedName name="_A66" localSheetId="1">#REF!</definedName>
    <definedName name="_A66" localSheetId="7">#REF!</definedName>
    <definedName name="_A66" localSheetId="6">#REF!</definedName>
    <definedName name="_A66">#REF!</definedName>
    <definedName name="_A67" localSheetId="0">#REF!</definedName>
    <definedName name="_A67" localSheetId="1">#REF!</definedName>
    <definedName name="_A67" localSheetId="7">#REF!</definedName>
    <definedName name="_A67" localSheetId="6">#REF!</definedName>
    <definedName name="_A67">#REF!</definedName>
    <definedName name="_A68" localSheetId="0">#REF!</definedName>
    <definedName name="_A68" localSheetId="1">#REF!</definedName>
    <definedName name="_A68" localSheetId="7">#REF!</definedName>
    <definedName name="_A68" localSheetId="6">#REF!</definedName>
    <definedName name="_A68">#REF!</definedName>
    <definedName name="_A69" localSheetId="0">#REF!</definedName>
    <definedName name="_A69" localSheetId="1">#REF!</definedName>
    <definedName name="_A69" localSheetId="7">#REF!</definedName>
    <definedName name="_A69" localSheetId="6">#REF!</definedName>
    <definedName name="_A69">#REF!</definedName>
    <definedName name="_A7" localSheetId="0">#REF!</definedName>
    <definedName name="_A7" localSheetId="1">#REF!</definedName>
    <definedName name="_A7" localSheetId="7">#REF!</definedName>
    <definedName name="_A7" localSheetId="6">#REF!</definedName>
    <definedName name="_A7">#REF!</definedName>
    <definedName name="_A70" localSheetId="0">#REF!</definedName>
    <definedName name="_A70" localSheetId="1">#REF!</definedName>
    <definedName name="_A70" localSheetId="7">#REF!</definedName>
    <definedName name="_A70" localSheetId="6">#REF!</definedName>
    <definedName name="_A70">#REF!</definedName>
    <definedName name="_A71" localSheetId="0">#REF!</definedName>
    <definedName name="_A71" localSheetId="1">#REF!</definedName>
    <definedName name="_A71" localSheetId="7">#REF!</definedName>
    <definedName name="_A71" localSheetId="6">#REF!</definedName>
    <definedName name="_A71">#REF!</definedName>
    <definedName name="_A73" localSheetId="0">#REF!</definedName>
    <definedName name="_A73" localSheetId="1">#REF!</definedName>
    <definedName name="_A73" localSheetId="7">#REF!</definedName>
    <definedName name="_A73" localSheetId="6">#REF!</definedName>
    <definedName name="_A73">#REF!</definedName>
    <definedName name="_A74" localSheetId="0">#REF!</definedName>
    <definedName name="_A74" localSheetId="1">#REF!</definedName>
    <definedName name="_A74" localSheetId="7">#REF!</definedName>
    <definedName name="_A74" localSheetId="6">#REF!</definedName>
    <definedName name="_A74">#REF!</definedName>
    <definedName name="_A75" localSheetId="0">#REF!</definedName>
    <definedName name="_A75" localSheetId="1">#REF!</definedName>
    <definedName name="_A75" localSheetId="7">#REF!</definedName>
    <definedName name="_A75" localSheetId="6">#REF!</definedName>
    <definedName name="_A75">#REF!</definedName>
    <definedName name="_A76" localSheetId="0">#REF!</definedName>
    <definedName name="_A76" localSheetId="1">#REF!</definedName>
    <definedName name="_A76" localSheetId="7">#REF!</definedName>
    <definedName name="_A76" localSheetId="6">#REF!</definedName>
    <definedName name="_A76">#REF!</definedName>
    <definedName name="_A77" localSheetId="0">#REF!</definedName>
    <definedName name="_A77" localSheetId="1">#REF!</definedName>
    <definedName name="_A77" localSheetId="7">#REF!</definedName>
    <definedName name="_A77" localSheetId="6">#REF!</definedName>
    <definedName name="_A77">#REF!</definedName>
    <definedName name="_A78" localSheetId="0">#REF!</definedName>
    <definedName name="_A78" localSheetId="1">#REF!</definedName>
    <definedName name="_A78" localSheetId="7">#REF!</definedName>
    <definedName name="_A78" localSheetId="6">#REF!</definedName>
    <definedName name="_A78">#REF!</definedName>
    <definedName name="_A79" localSheetId="0">#REF!</definedName>
    <definedName name="_A79" localSheetId="1">#REF!</definedName>
    <definedName name="_A79" localSheetId="7">#REF!</definedName>
    <definedName name="_A79" localSheetId="6">#REF!</definedName>
    <definedName name="_A79">#REF!</definedName>
    <definedName name="_A8" localSheetId="0">#REF!</definedName>
    <definedName name="_A8" localSheetId="1">#REF!</definedName>
    <definedName name="_A8" localSheetId="7">#REF!</definedName>
    <definedName name="_A8" localSheetId="6">#REF!</definedName>
    <definedName name="_A8">#REF!</definedName>
    <definedName name="_A81" localSheetId="0">#REF!</definedName>
    <definedName name="_A81" localSheetId="1">#REF!</definedName>
    <definedName name="_A81" localSheetId="7">#REF!</definedName>
    <definedName name="_A81" localSheetId="6">#REF!</definedName>
    <definedName name="_A81">#REF!</definedName>
    <definedName name="_A82" localSheetId="0">#REF!</definedName>
    <definedName name="_A82" localSheetId="1">#REF!</definedName>
    <definedName name="_A82" localSheetId="7">#REF!</definedName>
    <definedName name="_A82" localSheetId="6">#REF!</definedName>
    <definedName name="_A82">#REF!</definedName>
    <definedName name="_A9" localSheetId="0">#REF!</definedName>
    <definedName name="_A9" localSheetId="1">#REF!</definedName>
    <definedName name="_A9" localSheetId="7">#REF!</definedName>
    <definedName name="_A9" localSheetId="6">#REF!</definedName>
    <definedName name="_A9">#REF!</definedName>
    <definedName name="_BLANK_A1__BLAN" localSheetId="0">#REF!</definedName>
    <definedName name="_BLANK_A1__BLAN" localSheetId="1">#REF!</definedName>
    <definedName name="_BLANK_A1__BLAN" localSheetId="7">#REF!</definedName>
    <definedName name="_BLANK_A1__BLAN" localSheetId="6">#REF!</definedName>
    <definedName name="_BLANK_A1__BLAN">#REF!</definedName>
    <definedName name="_BRANCH_A_" localSheetId="0">#REF!</definedName>
    <definedName name="_BRANCH_A_" localSheetId="1">#REF!</definedName>
    <definedName name="_BRANCH_A_" localSheetId="7">#REF!</definedName>
    <definedName name="_BRANCH_A_" localSheetId="6">#REF!</definedName>
    <definedName name="_BRANCH_A_">#REF!</definedName>
    <definedName name="_BRANCH_B_" localSheetId="0">#REF!</definedName>
    <definedName name="_BRANCH_B_" localSheetId="1">#REF!</definedName>
    <definedName name="_BRANCH_B_" localSheetId="7">#REF!</definedName>
    <definedName name="_BRANCH_B_" localSheetId="6">#REF!</definedName>
    <definedName name="_BRANCH_B_">#REF!</definedName>
    <definedName name="_BRANCH_Q_" localSheetId="0">#REF!</definedName>
    <definedName name="_BRANCH_Q_" localSheetId="1">#REF!</definedName>
    <definedName name="_BRANCH_Q_" localSheetId="7">#REF!</definedName>
    <definedName name="_BRANCH_Q_" localSheetId="6">#REF!</definedName>
    <definedName name="_BRANCH_Q_">#REF!</definedName>
    <definedName name="_BRANCH_自動_" localSheetId="0">#REF!</definedName>
    <definedName name="_BRANCH_自動_" localSheetId="1">#REF!</definedName>
    <definedName name="_BRANCH_自動_" localSheetId="7">#REF!</definedName>
    <definedName name="_BRANCH_自動_" localSheetId="6">#REF!</definedName>
    <definedName name="_BRANCH_自動_">#REF!</definedName>
    <definedName name="_BRANCH_手動_" localSheetId="0">#REF!</definedName>
    <definedName name="_BRANCH_手動_" localSheetId="1">#REF!</definedName>
    <definedName name="_BRANCH_手動_" localSheetId="7">#REF!</definedName>
    <definedName name="_BRANCH_手動_" localSheetId="6">#REF!</definedName>
    <definedName name="_BRANCH_手動_">#REF!</definedName>
    <definedName name="_BRANCH_中止_" localSheetId="0">#REF!</definedName>
    <definedName name="_BRANCH_中止_" localSheetId="1">#REF!</definedName>
    <definedName name="_BRANCH_中止_" localSheetId="7">#REF!</definedName>
    <definedName name="_BRANCH_中止_" localSheetId="6">#REF!</definedName>
    <definedName name="_BRANCH_中止_">#REF!</definedName>
    <definedName name="_BRANCH_範囲_" localSheetId="0">#REF!</definedName>
    <definedName name="_BRANCH_範囲_" localSheetId="1">#REF!</definedName>
    <definedName name="_BRANCH_範囲_" localSheetId="7">#REF!</definedName>
    <definedName name="_BRANCH_範囲_" localSheetId="6">#REF!</definedName>
    <definedName name="_BRANCH_範囲_">#REF!</definedName>
    <definedName name="_BRANCH_変換_" localSheetId="0">#REF!</definedName>
    <definedName name="_BRANCH_変換_" localSheetId="1">#REF!</definedName>
    <definedName name="_BRANCH_変換_" localSheetId="7">#REF!</definedName>
    <definedName name="_BRANCH_変換_" localSheetId="6">#REF!</definedName>
    <definedName name="_BRANCH_変換_">#REF!</definedName>
    <definedName name="_C" localSheetId="0">#REF!</definedName>
    <definedName name="_C" localSheetId="1">#REF!</definedName>
    <definedName name="_C" localSheetId="7">#REF!</definedName>
    <definedName name="_C" localSheetId="6">#REF!</definedName>
    <definedName name="_C">#REF!</definedName>
    <definedName name="_D_100__28_" localSheetId="7">#REF!</definedName>
    <definedName name="_D_100__28_" localSheetId="6">#REF!</definedName>
    <definedName name="_D_100__28_" localSheetId="5">#REF!</definedName>
    <definedName name="_D_100__28_">#REF!</definedName>
    <definedName name="_D_100__48_" localSheetId="7">#REF!</definedName>
    <definedName name="_D_100__48_" localSheetId="6">#REF!</definedName>
    <definedName name="_D_100__48_" localSheetId="5">#REF!</definedName>
    <definedName name="_D_100__48_">#REF!</definedName>
    <definedName name="_D_14__24_" localSheetId="7">#REF!</definedName>
    <definedName name="_D_14__24_" localSheetId="6">#REF!</definedName>
    <definedName name="_D_14__24_" localSheetId="5">#REF!</definedName>
    <definedName name="_D_14__24_">#REF!</definedName>
    <definedName name="_D_14__44_" localSheetId="7">#REF!</definedName>
    <definedName name="_D_14__44_" localSheetId="6">#REF!</definedName>
    <definedName name="_D_14__44_" localSheetId="5">#REF!</definedName>
    <definedName name="_D_14__44_">#REF!</definedName>
    <definedName name="_D_150__29_" localSheetId="7">#REF!</definedName>
    <definedName name="_D_150__29_" localSheetId="6">#REF!</definedName>
    <definedName name="_D_150__29_" localSheetId="5">#REF!</definedName>
    <definedName name="_D_150__29_">#REF!</definedName>
    <definedName name="_D_150__49_" localSheetId="7">#REF!</definedName>
    <definedName name="_D_150__49_" localSheetId="6">#REF!</definedName>
    <definedName name="_D_150__49_" localSheetId="5">#REF!</definedName>
    <definedName name="_D_150__49_">#REF!</definedName>
    <definedName name="_D_200__30_" localSheetId="7">#REF!</definedName>
    <definedName name="_D_200__30_" localSheetId="6">#REF!</definedName>
    <definedName name="_D_200__30_" localSheetId="5">#REF!</definedName>
    <definedName name="_D_200__30_">#REF!</definedName>
    <definedName name="_D_200__50_" localSheetId="7">#REF!</definedName>
    <definedName name="_D_200__50_" localSheetId="6">#REF!</definedName>
    <definedName name="_D_200__50_" localSheetId="5">#REF!</definedName>
    <definedName name="_D_200__50_">#REF!</definedName>
    <definedName name="_D_22__25_" localSheetId="7">#REF!</definedName>
    <definedName name="_D_22__25_" localSheetId="6">#REF!</definedName>
    <definedName name="_D_22__25_" localSheetId="5">#REF!</definedName>
    <definedName name="_D_22__25_">#REF!</definedName>
    <definedName name="_D_22__45_" localSheetId="7">#REF!</definedName>
    <definedName name="_D_22__45_" localSheetId="6">#REF!</definedName>
    <definedName name="_D_22__45_" localSheetId="5">#REF!</definedName>
    <definedName name="_D_22__45_">#REF!</definedName>
    <definedName name="_D_250__31_" localSheetId="7">#REF!</definedName>
    <definedName name="_D_250__31_" localSheetId="6">#REF!</definedName>
    <definedName name="_D_250__31_" localSheetId="5">#REF!</definedName>
    <definedName name="_D_250__31_">#REF!</definedName>
    <definedName name="_D_250__51_" localSheetId="7">#REF!</definedName>
    <definedName name="_D_250__51_" localSheetId="6">#REF!</definedName>
    <definedName name="_D_250__51_" localSheetId="5">#REF!</definedName>
    <definedName name="_D_250__51_">#REF!</definedName>
    <definedName name="_D_3.5__21_" localSheetId="7">#REF!</definedName>
    <definedName name="_D_3.5__21_" localSheetId="6">#REF!</definedName>
    <definedName name="_D_3.5__21_" localSheetId="5">#REF!</definedName>
    <definedName name="_D_3.5__21_">#REF!</definedName>
    <definedName name="_D_3.5__41_" localSheetId="7">#REF!</definedName>
    <definedName name="_D_3.5__41_" localSheetId="6">#REF!</definedName>
    <definedName name="_D_3.5__41_" localSheetId="5">#REF!</definedName>
    <definedName name="_D_3.5__41_">#REF!</definedName>
    <definedName name="_D_325__32_" localSheetId="7">#REF!</definedName>
    <definedName name="_D_325__32_" localSheetId="6">#REF!</definedName>
    <definedName name="_D_325__32_" localSheetId="5">#REF!</definedName>
    <definedName name="_D_325__32_">#REF!</definedName>
    <definedName name="_D_325__52_" localSheetId="7">#REF!</definedName>
    <definedName name="_D_325__52_" localSheetId="6">#REF!</definedName>
    <definedName name="_D_325__52_" localSheetId="5">#REF!</definedName>
    <definedName name="_D_325__52_">#REF!</definedName>
    <definedName name="_D_38__26_" localSheetId="7">#REF!</definedName>
    <definedName name="_D_38__26_" localSheetId="6">#REF!</definedName>
    <definedName name="_D_38__26_" localSheetId="5">#REF!</definedName>
    <definedName name="_D_38__26_">#REF!</definedName>
    <definedName name="_D_38__46_" localSheetId="7">#REF!</definedName>
    <definedName name="_D_38__46_" localSheetId="6">#REF!</definedName>
    <definedName name="_D_38__46_" localSheetId="5">#REF!</definedName>
    <definedName name="_D_38__46_">#REF!</definedName>
    <definedName name="_D_5.5__22_" localSheetId="7">#REF!</definedName>
    <definedName name="_D_5.5__22_" localSheetId="6">#REF!</definedName>
    <definedName name="_D_5.5__22_" localSheetId="5">#REF!</definedName>
    <definedName name="_D_5.5__22_">#REF!</definedName>
    <definedName name="_D_5.5__42_" localSheetId="7">#REF!</definedName>
    <definedName name="_D_5.5__42_" localSheetId="6">#REF!</definedName>
    <definedName name="_D_5.5__42_" localSheetId="5">#REF!</definedName>
    <definedName name="_D_5.5__42_">#REF!</definedName>
    <definedName name="_D_60__27_" localSheetId="7">#REF!</definedName>
    <definedName name="_D_60__27_" localSheetId="6">#REF!</definedName>
    <definedName name="_D_60__27_" localSheetId="5">#REF!</definedName>
    <definedName name="_D_60__27_">#REF!</definedName>
    <definedName name="_D_60__47_" localSheetId="7">#REF!</definedName>
    <definedName name="_D_60__47_" localSheetId="6">#REF!</definedName>
    <definedName name="_D_60__47_" localSheetId="5">#REF!</definedName>
    <definedName name="_D_60__47_">#REF!</definedName>
    <definedName name="_D_8__23_" localSheetId="7">#REF!</definedName>
    <definedName name="_D_8__23_" localSheetId="6">#REF!</definedName>
    <definedName name="_D_8__23_" localSheetId="5">#REF!</definedName>
    <definedName name="_D_8__23_">#REF!</definedName>
    <definedName name="_D_8__43_" localSheetId="7">#REF!</definedName>
    <definedName name="_D_8__43_" localSheetId="6">#REF!</definedName>
    <definedName name="_D_8__43_" localSheetId="5">#REF!</definedName>
    <definedName name="_D_8__43_">#REF!</definedName>
    <definedName name="_FCC" localSheetId="0">#REF!</definedName>
    <definedName name="_FCC" localSheetId="1">#REF!</definedName>
    <definedName name="_FCC" localSheetId="7">#REF!</definedName>
    <definedName name="_FCC" localSheetId="6">#REF!</definedName>
    <definedName name="_FCC">#REF!</definedName>
    <definedName name="_FCCNA5..N999__" localSheetId="0">#REF!</definedName>
    <definedName name="_FCCNA5..N999__" localSheetId="1">#REF!</definedName>
    <definedName name="_FCCNA5..N999__" localSheetId="7">#REF!</definedName>
    <definedName name="_FCCNA5..N999__" localSheetId="6">#REF!</definedName>
    <definedName name="_FCCNA5..N999__">#REF!</definedName>
    <definedName name="_Fill" localSheetId="0" hidden="1">#REF!</definedName>
    <definedName name="_Fill" localSheetId="1" hidden="1">#REF!</definedName>
    <definedName name="_Fill" localSheetId="7" hidden="1">#REF!</definedName>
    <definedName name="_Fill" localSheetId="4" hidden="1">#REF!</definedName>
    <definedName name="_Fill" localSheetId="6" hidden="1">#REF!</definedName>
    <definedName name="_Fill" localSheetId="5" hidden="1">#REF!</definedName>
    <definedName name="_Fill" hidden="1">#REF!</definedName>
    <definedName name="_G" localSheetId="0">#REF!</definedName>
    <definedName name="_G" localSheetId="1">#REF!</definedName>
    <definedName name="_G" localSheetId="7">#REF!</definedName>
    <definedName name="_G" localSheetId="6">#REF!</definedName>
    <definedName name="_G">#REF!</definedName>
    <definedName name="_GOTO_A5_" localSheetId="0">#REF!</definedName>
    <definedName name="_GOTO_A5_" localSheetId="1">#REF!</definedName>
    <definedName name="_GOTO_A5_" localSheetId="7">#REF!</definedName>
    <definedName name="_GOTO_A5_" localSheetId="6">#REF!</definedName>
    <definedName name="_GOTO_A5_">#REF!</definedName>
    <definedName name="_GOTO_E1__D_4__" localSheetId="0">#REF!</definedName>
    <definedName name="_GOTO_E1__D_4__" localSheetId="1">#REF!</definedName>
    <definedName name="_GOTO_E1__D_4__" localSheetId="7">#REF!</definedName>
    <definedName name="_GOTO_E1__D_4__" localSheetId="6">#REF!</definedName>
    <definedName name="_GOTO_E1__D_4__">#REF!</definedName>
    <definedName name="_GOTO_H1__WCS20" localSheetId="0">#REF!</definedName>
    <definedName name="_GOTO_H1__WCS20" localSheetId="1">#REF!</definedName>
    <definedName name="_GOTO_H1__WCS20" localSheetId="7">#REF!</definedName>
    <definedName name="_GOTO_H1__WCS20" localSheetId="6">#REF!</definedName>
    <definedName name="_GOTO_H1__WCS20">#REF!</definedName>
    <definedName name="_GOTO_J56_" localSheetId="7">#REF!</definedName>
    <definedName name="_GOTO_J56_" localSheetId="6">#REF!</definedName>
    <definedName name="_GOTO_J56_" localSheetId="5">#REF!</definedName>
    <definedName name="_GOTO_J56_">#REF!</definedName>
    <definedName name="_GOTO_J99_" localSheetId="7">#REF!</definedName>
    <definedName name="_GOTO_J99_" localSheetId="6">#REF!</definedName>
    <definedName name="_GOTO_J99_" localSheetId="5">#REF!</definedName>
    <definedName name="_GOTO_J99_">#REF!</definedName>
    <definedName name="_GOTO_P2_" localSheetId="0">#REF!</definedName>
    <definedName name="_GOTO_P2_" localSheetId="1">#REF!</definedName>
    <definedName name="_GOTO_P2_" localSheetId="7">#REF!</definedName>
    <definedName name="_GOTO_P2_" localSheetId="6">#REF!</definedName>
    <definedName name="_GOTO_P2_">#REF!</definedName>
    <definedName name="_HOME_" localSheetId="0">#REF!</definedName>
    <definedName name="_HOME_" localSheetId="1">#REF!</definedName>
    <definedName name="_HOME_" localSheetId="7">#REF!</definedName>
    <definedName name="_HOME_" localSheetId="6">#REF!</definedName>
    <definedName name="_HOME_">#REF!</definedName>
    <definedName name="_HOME__BLANK_A1" localSheetId="0">#REF!</definedName>
    <definedName name="_HOME__BLANK_A1" localSheetId="1">#REF!</definedName>
    <definedName name="_HOME__BLANK_A1" localSheetId="7">#REF!</definedName>
    <definedName name="_HOME__BLANK_A1" localSheetId="6">#REF!</definedName>
    <definedName name="_HOME__BLANK_A1">#REF!</definedName>
    <definedName name="_HOME__D_4_" localSheetId="0">#REF!</definedName>
    <definedName name="_HOME__D_4_" localSheetId="1">#REF!</definedName>
    <definedName name="_HOME__D_4_" localSheetId="7">#REF!</definedName>
    <definedName name="_HOME__D_4_" localSheetId="6">#REF!</definedName>
    <definedName name="_HOME__D_4_">#REF!</definedName>
    <definedName name="_HOME__WINDOWSO" localSheetId="0">#REF!</definedName>
    <definedName name="_HOME__WINDOWSO" localSheetId="1">#REF!</definedName>
    <definedName name="_HOME__WINDOWSO" localSheetId="7">#REF!</definedName>
    <definedName name="_HOME__WINDOWSO" localSheetId="6">#REF!</definedName>
    <definedName name="_HOME__WINDOWSO">#REF!</definedName>
    <definedName name="_I1" localSheetId="0">#REF!</definedName>
    <definedName name="_I1" localSheetId="1">#REF!</definedName>
    <definedName name="_I1" localSheetId="7">#REF!</definedName>
    <definedName name="_I1" localSheetId="6">#REF!</definedName>
    <definedName name="_I1">#REF!</definedName>
    <definedName name="_I2" localSheetId="0">#REF!</definedName>
    <definedName name="_I2" localSheetId="1">#REF!</definedName>
    <definedName name="_I2" localSheetId="7">#REF!</definedName>
    <definedName name="_I2" localSheetId="6">#REF!</definedName>
    <definedName name="_I2">#REF!</definedName>
    <definedName name="_I3" localSheetId="0">#REF!</definedName>
    <definedName name="_I3" localSheetId="1">#REF!</definedName>
    <definedName name="_I3" localSheetId="7">#REF!</definedName>
    <definedName name="_I3" localSheetId="6">#REF!</definedName>
    <definedName name="_I3">#REF!</definedName>
    <definedName name="_IF_B105__100__" localSheetId="7">#REF!</definedName>
    <definedName name="_IF_B105__100__" localSheetId="6">#REF!</definedName>
    <definedName name="_IF_B105__100__" localSheetId="5">#REF!</definedName>
    <definedName name="_IF_B105__100__">#REF!</definedName>
    <definedName name="_IF_B105__14__C" localSheetId="7">#REF!</definedName>
    <definedName name="_IF_B105__14__C" localSheetId="6">#REF!</definedName>
    <definedName name="_IF_B105__14__C" localSheetId="5">#REF!</definedName>
    <definedName name="_IF_B105__14__C">#REF!</definedName>
    <definedName name="_IF_B105__150__" localSheetId="7">#REF!</definedName>
    <definedName name="_IF_B105__150__" localSheetId="6">#REF!</definedName>
    <definedName name="_IF_B105__150__" localSheetId="5">#REF!</definedName>
    <definedName name="_IF_B105__150__">#REF!</definedName>
    <definedName name="_IF_B105__2__CJ" localSheetId="7">#REF!</definedName>
    <definedName name="_IF_B105__2__CJ" localSheetId="6">#REF!</definedName>
    <definedName name="_IF_B105__2__CJ" localSheetId="5">#REF!</definedName>
    <definedName name="_IF_B105__2__CJ">#REF!</definedName>
    <definedName name="_IF_B105__200__" localSheetId="7">#REF!</definedName>
    <definedName name="_IF_B105__200__" localSheetId="6">#REF!</definedName>
    <definedName name="_IF_B105__200__" localSheetId="5">#REF!</definedName>
    <definedName name="_IF_B105__200__">#REF!</definedName>
    <definedName name="_IF_B105__22__C" localSheetId="7">#REF!</definedName>
    <definedName name="_IF_B105__22__C" localSheetId="6">#REF!</definedName>
    <definedName name="_IF_B105__22__C" localSheetId="5">#REF!</definedName>
    <definedName name="_IF_B105__22__C">#REF!</definedName>
    <definedName name="_IF_B105__250__" localSheetId="7">#REF!</definedName>
    <definedName name="_IF_B105__250__" localSheetId="6">#REF!</definedName>
    <definedName name="_IF_B105__250__" localSheetId="5">#REF!</definedName>
    <definedName name="_IF_B105__250__">#REF!</definedName>
    <definedName name="_IF_B105__3.5__" localSheetId="7">#REF!</definedName>
    <definedName name="_IF_B105__3.5__" localSheetId="6">#REF!</definedName>
    <definedName name="_IF_B105__3.5__" localSheetId="5">#REF!</definedName>
    <definedName name="_IF_B105__3.5__">#REF!</definedName>
    <definedName name="_IF_B105__325__" localSheetId="7">#REF!</definedName>
    <definedName name="_IF_B105__325__" localSheetId="6">#REF!</definedName>
    <definedName name="_IF_B105__325__" localSheetId="5">#REF!</definedName>
    <definedName name="_IF_B105__325__">#REF!</definedName>
    <definedName name="_IF_B105__38__C" localSheetId="7">#REF!</definedName>
    <definedName name="_IF_B105__38__C" localSheetId="6">#REF!</definedName>
    <definedName name="_IF_B105__38__C" localSheetId="5">#REF!</definedName>
    <definedName name="_IF_B105__38__C">#REF!</definedName>
    <definedName name="_IF_B105__5.5__" localSheetId="7">#REF!</definedName>
    <definedName name="_IF_B105__5.5__" localSheetId="6">#REF!</definedName>
    <definedName name="_IF_B105__5.5__" localSheetId="5">#REF!</definedName>
    <definedName name="_IF_B105__5.5__">#REF!</definedName>
    <definedName name="_IF_B105__60__C" localSheetId="7">#REF!</definedName>
    <definedName name="_IF_B105__60__C" localSheetId="6">#REF!</definedName>
    <definedName name="_IF_B105__60__C" localSheetId="5">#REF!</definedName>
    <definedName name="_IF_B105__60__C">#REF!</definedName>
    <definedName name="_IF_B105__8__CJ" localSheetId="7">#REF!</definedName>
    <definedName name="_IF_B105__8__CJ" localSheetId="6">#REF!</definedName>
    <definedName name="_IF_B105__8__CJ" localSheetId="5">#REF!</definedName>
    <definedName name="_IF_B105__8__CJ">#REF!</definedName>
    <definedName name="_IF_B62__100__C" localSheetId="7">#REF!</definedName>
    <definedName name="_IF_B62__100__C" localSheetId="6">#REF!</definedName>
    <definedName name="_IF_B62__100__C" localSheetId="5">#REF!</definedName>
    <definedName name="_IF_B62__100__C">#REF!</definedName>
    <definedName name="_IF_B62__14__CJ" localSheetId="7">#REF!</definedName>
    <definedName name="_IF_B62__14__CJ" localSheetId="6">#REF!</definedName>
    <definedName name="_IF_B62__14__CJ" localSheetId="5">#REF!</definedName>
    <definedName name="_IF_B62__14__CJ">#REF!</definedName>
    <definedName name="_IF_B62__150__C" localSheetId="7">#REF!</definedName>
    <definedName name="_IF_B62__150__C" localSheetId="6">#REF!</definedName>
    <definedName name="_IF_B62__150__C" localSheetId="5">#REF!</definedName>
    <definedName name="_IF_B62__150__C">#REF!</definedName>
    <definedName name="_IF_B62__2__CJ5" localSheetId="7">#REF!</definedName>
    <definedName name="_IF_B62__2__CJ5" localSheetId="6">#REF!</definedName>
    <definedName name="_IF_B62__2__CJ5" localSheetId="5">#REF!</definedName>
    <definedName name="_IF_B62__2__CJ5">#REF!</definedName>
    <definedName name="_IF_B62__200__C" localSheetId="7">#REF!</definedName>
    <definedName name="_IF_B62__200__C" localSheetId="6">#REF!</definedName>
    <definedName name="_IF_B62__200__C" localSheetId="5">#REF!</definedName>
    <definedName name="_IF_B62__200__C">#REF!</definedName>
    <definedName name="_IF_B62__22__CJ" localSheetId="7">#REF!</definedName>
    <definedName name="_IF_B62__22__CJ" localSheetId="6">#REF!</definedName>
    <definedName name="_IF_B62__22__CJ" localSheetId="5">#REF!</definedName>
    <definedName name="_IF_B62__22__CJ">#REF!</definedName>
    <definedName name="_IF_B62__250__C" localSheetId="7">#REF!</definedName>
    <definedName name="_IF_B62__250__C" localSheetId="6">#REF!</definedName>
    <definedName name="_IF_B62__250__C" localSheetId="5">#REF!</definedName>
    <definedName name="_IF_B62__250__C">#REF!</definedName>
    <definedName name="_IF_B62__3.5__C" localSheetId="7">#REF!</definedName>
    <definedName name="_IF_B62__3.5__C" localSheetId="6">#REF!</definedName>
    <definedName name="_IF_B62__3.5__C" localSheetId="5">#REF!</definedName>
    <definedName name="_IF_B62__3.5__C">#REF!</definedName>
    <definedName name="_IF_B62__325__C" localSheetId="7">#REF!</definedName>
    <definedName name="_IF_B62__325__C" localSheetId="6">#REF!</definedName>
    <definedName name="_IF_B62__325__C" localSheetId="5">#REF!</definedName>
    <definedName name="_IF_B62__325__C">#REF!</definedName>
    <definedName name="_IF_B62__38__CJ" localSheetId="7">#REF!</definedName>
    <definedName name="_IF_B62__38__CJ" localSheetId="6">#REF!</definedName>
    <definedName name="_IF_B62__38__CJ" localSheetId="5">#REF!</definedName>
    <definedName name="_IF_B62__38__CJ">#REF!</definedName>
    <definedName name="_IF_B62__5.5__C" localSheetId="7">#REF!</definedName>
    <definedName name="_IF_B62__5.5__C" localSheetId="6">#REF!</definedName>
    <definedName name="_IF_B62__5.5__C" localSheetId="5">#REF!</definedName>
    <definedName name="_IF_B62__5.5__C">#REF!</definedName>
    <definedName name="_IF_B62__60__CJ" localSheetId="7">#REF!</definedName>
    <definedName name="_IF_B62__60__CJ" localSheetId="6">#REF!</definedName>
    <definedName name="_IF_B62__60__CJ" localSheetId="5">#REF!</definedName>
    <definedName name="_IF_B62__60__CJ">#REF!</definedName>
    <definedName name="_IF_B62__8__CJ5" localSheetId="7">#REF!</definedName>
    <definedName name="_IF_B62__8__CJ5" localSheetId="6">#REF!</definedName>
    <definedName name="_IF_B62__8__CJ5" localSheetId="5">#REF!</definedName>
    <definedName name="_IF_B62__8__CJ5">#REF!</definedName>
    <definedName name="_IF_K127__B103_" localSheetId="7">#REF!</definedName>
    <definedName name="_IF_K127__B103_" localSheetId="6">#REF!</definedName>
    <definedName name="_IF_K127__B103_" localSheetId="5">#REF!</definedName>
    <definedName name="_IF_K127__B103_">#REF!</definedName>
    <definedName name="_IF_K84__B60__Q" localSheetId="7">#REF!</definedName>
    <definedName name="_IF_K84__B60__Q" localSheetId="6">#REF!</definedName>
    <definedName name="_IF_K84__B60__Q" localSheetId="5">#REF!</definedName>
    <definedName name="_IF_K84__B60__Q">#REF!</definedName>
    <definedName name="_JP1">#REF!</definedName>
    <definedName name="_JP2">#REF!</definedName>
    <definedName name="_JP3">#REF!</definedName>
    <definedName name="_JP4">#REF!</definedName>
    <definedName name="_JP5">#REF!</definedName>
    <definedName name="_Key1" localSheetId="0" hidden="1">#REF!</definedName>
    <definedName name="_Key1" localSheetId="1" hidden="1">#REF!</definedName>
    <definedName name="_Key1" localSheetId="7" hidden="1">#REF!</definedName>
    <definedName name="_Key1" localSheetId="4" hidden="1">#REF!</definedName>
    <definedName name="_Key1" localSheetId="6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1" hidden="1">#REF!</definedName>
    <definedName name="_Key2" localSheetId="7" hidden="1">#REF!</definedName>
    <definedName name="_Key2" localSheetId="4" hidden="1">#REF!</definedName>
    <definedName name="_Key2" localSheetId="6" hidden="1">#REF!</definedName>
    <definedName name="_Key2" localSheetId="5" hidden="1">#REF!</definedName>
    <definedName name="_Key2" hidden="1">#REF!</definedName>
    <definedName name="_LET_A1__【要再" localSheetId="0">#REF!</definedName>
    <definedName name="_LET_A1__【要再" localSheetId="1">#REF!</definedName>
    <definedName name="_LET_A1__【要再" localSheetId="7">#REF!</definedName>
    <definedName name="_LET_A1__【要再" localSheetId="6">#REF!</definedName>
    <definedName name="_LET_A1__【要再">#REF!</definedName>
    <definedName name="_LET_G1__データ" localSheetId="0">#REF!</definedName>
    <definedName name="_LET_G1__データ" localSheetId="1">#REF!</definedName>
    <definedName name="_LET_G1__データ" localSheetId="7">#REF!</definedName>
    <definedName name="_LET_G1__データ" localSheetId="6">#REF!</definedName>
    <definedName name="_LET_G1__データ">#REF!</definedName>
    <definedName name="_MENUBRANCH_DAT" localSheetId="0">#REF!</definedName>
    <definedName name="_MENUBRANCH_DAT" localSheetId="1">#REF!</definedName>
    <definedName name="_MENUBRANCH_DAT" localSheetId="7">#REF!</definedName>
    <definedName name="_MENUBRANCH_DAT" localSheetId="6">#REF!</definedName>
    <definedName name="_MENUBRANCH_DAT">#REF!</definedName>
    <definedName name="_MENUBRANCH_PRI" localSheetId="0">#REF!</definedName>
    <definedName name="_MENUBRANCH_PRI" localSheetId="1">#REF!</definedName>
    <definedName name="_MENUBRANCH_PRI" localSheetId="7">#REF!</definedName>
    <definedName name="_MENUBRANCH_PRI" localSheetId="6">#REF!</definedName>
    <definedName name="_MENUBRANCH_PRI">#REF!</definedName>
    <definedName name="_MENUBRANCH_内" localSheetId="0">#REF!</definedName>
    <definedName name="_MENUBRANCH_内" localSheetId="1">#REF!</definedName>
    <definedName name="_MENUBRANCH_内" localSheetId="7">#REF!</definedName>
    <definedName name="_MENUBRANCH_内" localSheetId="6">#REF!</definedName>
    <definedName name="_MENUBRANCH_内">#REF!</definedName>
    <definedName name="_Order1" hidden="1">255</definedName>
    <definedName name="_Order2" localSheetId="0" hidden="1">0</definedName>
    <definedName name="_Order2" hidden="1">255</definedName>
    <definedName name="_P" localSheetId="0">#REF!</definedName>
    <definedName name="_P" localSheetId="1">#REF!</definedName>
    <definedName name="_P" localSheetId="7">#REF!</definedName>
    <definedName name="_P" localSheetId="4">#REF!</definedName>
    <definedName name="_P" localSheetId="6">#REF!</definedName>
    <definedName name="_P" localSheetId="5">#REF!</definedName>
    <definedName name="_P" localSheetId="3">#REF!</definedName>
    <definedName name="_P">#REF!</definedName>
    <definedName name="_P1" localSheetId="0">#REF!</definedName>
    <definedName name="_P1" localSheetId="1">#REF!</definedName>
    <definedName name="_P1" localSheetId="7">#REF!</definedName>
    <definedName name="_P1" localSheetId="6">#REF!</definedName>
    <definedName name="_P1">#REF!</definedName>
    <definedName name="_p2" localSheetId="0">#REF!</definedName>
    <definedName name="_p2" localSheetId="1">#REF!</definedName>
    <definedName name="_p2" localSheetId="7">#REF!</definedName>
    <definedName name="_p2" localSheetId="6">#REF!</definedName>
    <definedName name="_p2">#REF!</definedName>
    <definedName name="_p3" localSheetId="0">#REF!</definedName>
    <definedName name="_p3" localSheetId="1">#REF!</definedName>
    <definedName name="_p3" localSheetId="7">#REF!</definedName>
    <definedName name="_p3" localSheetId="6">#REF!</definedName>
    <definedName name="_p3">#REF!</definedName>
    <definedName name="_Parse_In" localSheetId="0" hidden="1">[2]表紙!#REF!</definedName>
    <definedName name="_Parse_In" localSheetId="1" hidden="1">[2]表紙!#REF!</definedName>
    <definedName name="_Parse_In" localSheetId="7" hidden="1">[2]表紙!#REF!</definedName>
    <definedName name="_Parse_In" localSheetId="4" hidden="1">[2]表紙!#REF!</definedName>
    <definedName name="_Parse_In" localSheetId="6" hidden="1">[2]表紙!#REF!</definedName>
    <definedName name="_Parse_In" localSheetId="5" hidden="1">[2]表紙!#REF!</definedName>
    <definedName name="_Parse_In" localSheetId="3" hidden="1">[2]表紙!#REF!</definedName>
    <definedName name="_Parse_In" hidden="1">[2]表紙!#REF!</definedName>
    <definedName name="_Parse_Out" localSheetId="0" hidden="1">[2]表紙!#REF!</definedName>
    <definedName name="_Parse_Out" localSheetId="1" hidden="1">[2]表紙!#REF!</definedName>
    <definedName name="_Parse_Out" localSheetId="7" hidden="1">[2]表紙!#REF!</definedName>
    <definedName name="_Parse_Out" localSheetId="4" hidden="1">[2]表紙!#REF!</definedName>
    <definedName name="_Parse_Out" localSheetId="6" hidden="1">[2]表紙!#REF!</definedName>
    <definedName name="_Parse_Out" localSheetId="5" hidden="1">[2]表紙!#REF!</definedName>
    <definedName name="_Parse_Out" hidden="1">[2]表紙!#REF!</definedName>
    <definedName name="_PE1" localSheetId="0">#REF!</definedName>
    <definedName name="_PE1" localSheetId="1">#REF!</definedName>
    <definedName name="_PE1" localSheetId="7">#REF!</definedName>
    <definedName name="_PE1" localSheetId="4">#REF!</definedName>
    <definedName name="_PE1" localSheetId="6">#REF!</definedName>
    <definedName name="_PE1" localSheetId="5">#REF!</definedName>
    <definedName name="_PE1" localSheetId="3">#REF!</definedName>
    <definedName name="_PE1">#REF!</definedName>
    <definedName name="_PG1">#N/A</definedName>
    <definedName name="_PPOML6__T15__R" localSheetId="0">#REF!</definedName>
    <definedName name="_PPOML6__T15__R" localSheetId="1">#REF!</definedName>
    <definedName name="_PPOML6__T15__R" localSheetId="7">#REF!</definedName>
    <definedName name="_PPOML6__T15__R" localSheetId="6">#REF!</definedName>
    <definedName name="_PPOML6__T15__R">#REF!</definedName>
    <definedName name="_PPR_BS_._?__" localSheetId="0">#REF!</definedName>
    <definedName name="_PPR_BS_._?__" localSheetId="1">#REF!</definedName>
    <definedName name="_PPR_BS_._?__" localSheetId="7">#REF!</definedName>
    <definedName name="_PPR_BS_._?__" localSheetId="6">#REF!</definedName>
    <definedName name="_PPR_BS_._?__">#REF!</definedName>
    <definedName name="_QUIT_" localSheetId="0">#REF!</definedName>
    <definedName name="_QUIT_" localSheetId="1">#REF!</definedName>
    <definedName name="_QUIT_" localSheetId="7">#REF!</definedName>
    <definedName name="_QUIT_" localSheetId="6">#REF!</definedName>
    <definedName name="_QUIT_">#REF!</definedName>
    <definedName name="_R__WCS8__R_5__" localSheetId="0">#REF!</definedName>
    <definedName name="_R__WCS8__R_5__" localSheetId="1">#REF!</definedName>
    <definedName name="_R__WCS8__R_5__" localSheetId="7">#REF!</definedName>
    <definedName name="_R__WCS8__R_5__" localSheetId="6">#REF!</definedName>
    <definedName name="_R__WCS8__R_5__">#REF!</definedName>
    <definedName name="_RECALC_G1..W99" localSheetId="0">#REF!</definedName>
    <definedName name="_RECALC_G1..W99" localSheetId="1">#REF!</definedName>
    <definedName name="_RECALC_G1..W99" localSheetId="7">#REF!</definedName>
    <definedName name="_RECALC_G1..W99" localSheetId="6">#REF!</definedName>
    <definedName name="_RECALC_G1..W99">#REF!</definedName>
    <definedName name="_Regression_Int" hidden="1">1</definedName>
    <definedName name="_RETURN_" localSheetId="0">#REF!</definedName>
    <definedName name="_RETURN_" localSheetId="1">#REF!</definedName>
    <definedName name="_RETURN_" localSheetId="7">#REF!</definedName>
    <definedName name="_RETURN_" localSheetId="6">#REF!</definedName>
    <definedName name="_RETURN_">#REF!</definedName>
    <definedName name="_Sort" localSheetId="0" hidden="1">#REF!</definedName>
    <definedName name="_Sort" localSheetId="1" hidden="1">[3]date1!#REF!</definedName>
    <definedName name="_Sort" localSheetId="7" hidden="1">[3]date1!#REF!</definedName>
    <definedName name="_Sort" localSheetId="4" hidden="1">[3]date1!#REF!</definedName>
    <definedName name="_Sort" localSheetId="6" hidden="1">[3]date1!#REF!</definedName>
    <definedName name="_Sort" localSheetId="5" hidden="1">[3]date1!#REF!</definedName>
    <definedName name="_Sort" localSheetId="3" hidden="1">[3]date1!#REF!</definedName>
    <definedName name="_Sort" hidden="1">[3]date1!#REF!</definedName>
    <definedName name="_Table1_In1" localSheetId="7" hidden="1">#REF!</definedName>
    <definedName name="_Table1_In1" localSheetId="4" hidden="1">#REF!</definedName>
    <definedName name="_Table1_In1" localSheetId="6" hidden="1">#REF!</definedName>
    <definedName name="_Table1_In1" localSheetId="5" hidden="1">#REF!</definedName>
    <definedName name="_Table1_In1" hidden="1">#REF!</definedName>
    <definedName name="_Table2_In1" localSheetId="7" hidden="1">#REF!</definedName>
    <definedName name="_Table2_In1" localSheetId="4" hidden="1">#REF!</definedName>
    <definedName name="_Table2_In1" localSheetId="6" hidden="1">#REF!</definedName>
    <definedName name="_Table2_In1" localSheetId="5" hidden="1">#REF!</definedName>
    <definedName name="_Table2_In1" hidden="1">#REF!</definedName>
    <definedName name="_WGRA" localSheetId="0">#REF!</definedName>
    <definedName name="_WGRA" localSheetId="1">#REF!</definedName>
    <definedName name="_WGRA" localSheetId="7">#REF!</definedName>
    <definedName name="_WGRA" localSheetId="6">#REF!</definedName>
    <definedName name="_WGRA" localSheetId="3">#REF!</definedName>
    <definedName name="_WGRA">#REF!</definedName>
    <definedName name="_WGRM" localSheetId="0">#REF!</definedName>
    <definedName name="_WGRM" localSheetId="1">#REF!</definedName>
    <definedName name="_WGRM" localSheetId="7">#REF!</definedName>
    <definedName name="_WGRM" localSheetId="6">#REF!</definedName>
    <definedName name="_WGRM">#REF!</definedName>
    <definedName name="_WINDOWSOFF_" localSheetId="7">#REF!</definedName>
    <definedName name="_WINDOWSOFF_" localSheetId="6">#REF!</definedName>
    <definedName name="_WINDOWSOFF_" localSheetId="5">#REF!</definedName>
    <definedName name="_WINDOWSOFF_">#REF!</definedName>
    <definedName name="_WINDOWSON_" localSheetId="7">#REF!</definedName>
    <definedName name="_WINDOWSON_" localSheetId="6">#REF!</definedName>
    <definedName name="_WINDOWSON_" localSheetId="5">#REF!</definedName>
    <definedName name="_WINDOWSON_">#REF!</definedName>
    <definedName name="_WT" localSheetId="0">#REF!</definedName>
    <definedName name="_WT" localSheetId="1">#REF!</definedName>
    <definedName name="_WT" localSheetId="7">#REF!</definedName>
    <definedName name="_WT" localSheetId="6">#REF!</definedName>
    <definedName name="_WT">#REF!</definedName>
    <definedName name="_安全費">#REF!</definedName>
    <definedName name="_一般管理費E">#REF!</definedName>
    <definedName name="_一般管理費M">#REF!</definedName>
    <definedName name="_一般管理費等">[4]諸経費!$H$39</definedName>
    <definedName name="_運搬費" localSheetId="5">#REF!</definedName>
    <definedName name="_運搬費">#REF!</definedName>
    <definedName name="_営繕費" localSheetId="5">#REF!</definedName>
    <definedName name="_営繕費">#REF!</definedName>
    <definedName name="_仮設費" localSheetId="5">#REF!</definedName>
    <definedName name="_仮設費">#REF!</definedName>
    <definedName name="_機械経費">#REF!</definedName>
    <definedName name="_技術管理費">#REF!</definedName>
    <definedName name="_技術費">#REF!</definedName>
    <definedName name="_共通仮設費・率">[4]諸経費!$H$24</definedName>
    <definedName name="_共通仮設費E" localSheetId="5">#REF!</definedName>
    <definedName name="_共通仮設費E">#REF!</definedName>
    <definedName name="_共通仮設費M" localSheetId="5">#REF!</definedName>
    <definedName name="_共通仮設費M">#REF!</definedName>
    <definedName name="_現場管理費">[4]諸経費!$H$26</definedName>
    <definedName name="_現場管理費E" localSheetId="5">#REF!</definedName>
    <definedName name="_現場管理費E">#REF!</definedName>
    <definedName name="_現場管理費M" localSheetId="5">#REF!</definedName>
    <definedName name="_現場管理費M">#REF!</definedName>
    <definedName name="_現場間接費" localSheetId="5">#REF!</definedName>
    <definedName name="_現場間接費">#REF!</definedName>
    <definedName name="_準備費">#REF!</definedName>
    <definedName name="_消費税相当額">[4]諸経費!$H$41</definedName>
    <definedName name="_消費税等相当額" localSheetId="5">#REF!</definedName>
    <definedName name="_消費税等相当額">#REF!</definedName>
    <definedName name="_据付間接費" localSheetId="5">#REF!</definedName>
    <definedName name="_据付間接費">#REF!</definedName>
    <definedName name="_据付機器間接費">[5]諸経費!$H$30</definedName>
    <definedName name="_据付技術者間接費">[5]諸経費!$H$28</definedName>
    <definedName name="_据付工間接費" localSheetId="5">[6]諸経費計算書!#REF!</definedName>
    <definedName name="_据付工間接費">[6]諸経費計算書!#REF!</definedName>
    <definedName name="_組合せ試験費" localSheetId="0">[0]!第９号明細書</definedName>
    <definedName name="_組合せ試験費" localSheetId="1">[0]!第９号明細書</definedName>
    <definedName name="_組合せ試験費" localSheetId="7">[0]!第９号明細書</definedName>
    <definedName name="_組合せ試験費" localSheetId="4">[0]!第９号明細書</definedName>
    <definedName name="_組合せ試験費" localSheetId="6">[0]!第９号明細書</definedName>
    <definedName name="_組合せ試験費" localSheetId="5">[0]!第９号明細書</definedName>
    <definedName name="_組合せ試験費" localSheetId="3">[0]!第９号明細書</definedName>
    <definedName name="_組合せ試験費">[0]!第９号明細書</definedName>
    <definedName name="_総合試運転費・率">[4]諸経費!$H$16</definedName>
    <definedName name="\0" localSheetId="0">#REF!</definedName>
    <definedName name="\0" localSheetId="1">#REF!</definedName>
    <definedName name="\0" localSheetId="7">#REF!</definedName>
    <definedName name="\0" localSheetId="4">#REF!</definedName>
    <definedName name="\0" localSheetId="6">#REF!</definedName>
    <definedName name="\0" localSheetId="5">#REF!</definedName>
    <definedName name="\0" localSheetId="3">#REF!</definedName>
    <definedName name="\0">#REF!</definedName>
    <definedName name="\1">[7]諸経費計算表!$R$3:$AA$38</definedName>
    <definedName name="\2">[7]諸経費計算表!$A$8:$F$65</definedName>
    <definedName name="\A" localSheetId="0">#REF!</definedName>
    <definedName name="\A" localSheetId="1">#REF!</definedName>
    <definedName name="\A" localSheetId="7">#REF!</definedName>
    <definedName name="\A" localSheetId="6">#REF!</definedName>
    <definedName name="\A" localSheetId="3">#REF!</definedName>
    <definedName name="\A">#REF!</definedName>
    <definedName name="\A1" localSheetId="0">#REF!</definedName>
    <definedName name="\A1" localSheetId="1">#REF!</definedName>
    <definedName name="\A1" localSheetId="7">#REF!</definedName>
    <definedName name="\A1" localSheetId="6">#REF!</definedName>
    <definedName name="\A1">#REF!</definedName>
    <definedName name="\B" localSheetId="0">#REF!</definedName>
    <definedName name="\B" localSheetId="1">#REF!</definedName>
    <definedName name="\B" localSheetId="7">#REF!</definedName>
    <definedName name="\B" localSheetId="6">#REF!</definedName>
    <definedName name="\B">#REF!</definedName>
    <definedName name="\c" localSheetId="0">#REF!</definedName>
    <definedName name="\c" localSheetId="1">#REF!</definedName>
    <definedName name="\c" localSheetId="7">#REF!</definedName>
    <definedName name="\c" localSheetId="6">#REF!</definedName>
    <definedName name="\c">#REF!</definedName>
    <definedName name="\D" localSheetId="0">[8]小配管据え付け人工!#REF!</definedName>
    <definedName name="\D" localSheetId="1">[8]小配管据え付け人工!#REF!</definedName>
    <definedName name="\D" localSheetId="7">[8]小配管据え付け人工!#REF!</definedName>
    <definedName name="\D" localSheetId="4">[8]小配管据え付け人工!#REF!</definedName>
    <definedName name="\D" localSheetId="6">[8]小配管据え付け人工!#REF!</definedName>
    <definedName name="\D" localSheetId="5">[8]小配管据え付け人工!#REF!</definedName>
    <definedName name="\D" localSheetId="3">[8]小配管据え付け人工!#REF!</definedName>
    <definedName name="\D">[8]小配管据え付け人工!#REF!</definedName>
    <definedName name="\e" localSheetId="0">#REF!</definedName>
    <definedName name="\e" localSheetId="1">#REF!</definedName>
    <definedName name="\e" localSheetId="7">#REF!</definedName>
    <definedName name="\e" localSheetId="6">#REF!</definedName>
    <definedName name="\e">#REF!</definedName>
    <definedName name="\f" localSheetId="0">#REF!</definedName>
    <definedName name="\f" localSheetId="1">#REF!</definedName>
    <definedName name="\f" localSheetId="7">#REF!</definedName>
    <definedName name="\f" localSheetId="6">#REF!</definedName>
    <definedName name="\f">#REF!</definedName>
    <definedName name="\g" localSheetId="0">#REF!</definedName>
    <definedName name="\g" localSheetId="1">#REF!</definedName>
    <definedName name="\g" localSheetId="7">#REF!</definedName>
    <definedName name="\g" localSheetId="6">#REF!</definedName>
    <definedName name="\g">#REF!</definedName>
    <definedName name="\h" localSheetId="0">#REF!</definedName>
    <definedName name="\h" localSheetId="1">#REF!</definedName>
    <definedName name="\h" localSheetId="7">#REF!</definedName>
    <definedName name="\h" localSheetId="6">#REF!</definedName>
    <definedName name="\h">#REF!</definedName>
    <definedName name="\i" localSheetId="0">#REF!</definedName>
    <definedName name="\i" localSheetId="1">#REF!</definedName>
    <definedName name="\i" localSheetId="7">#REF!</definedName>
    <definedName name="\i" localSheetId="6">#REF!</definedName>
    <definedName name="\i">#REF!</definedName>
    <definedName name="\J" localSheetId="0">#REF!</definedName>
    <definedName name="\J" localSheetId="1">#REF!</definedName>
    <definedName name="\J" localSheetId="7">#REF!</definedName>
    <definedName name="\J" localSheetId="6">#REF!</definedName>
    <definedName name="\J">#REF!</definedName>
    <definedName name="\k" localSheetId="0">#REF!</definedName>
    <definedName name="\k" localSheetId="1">#REF!</definedName>
    <definedName name="\k" localSheetId="7">#REF!</definedName>
    <definedName name="\k" localSheetId="6">#REF!</definedName>
    <definedName name="\k">#REF!</definedName>
    <definedName name="\l" localSheetId="0">#REF!</definedName>
    <definedName name="\l" localSheetId="1">#REF!</definedName>
    <definedName name="\l" localSheetId="7">#REF!</definedName>
    <definedName name="\l" localSheetId="6">#REF!</definedName>
    <definedName name="\l">#REF!</definedName>
    <definedName name="\m" localSheetId="0">#REF!</definedName>
    <definedName name="\m" localSheetId="1">#REF!</definedName>
    <definedName name="\m" localSheetId="7">#REF!</definedName>
    <definedName name="\m" localSheetId="6">#REF!</definedName>
    <definedName name="\m">#REF!</definedName>
    <definedName name="\n" localSheetId="0">#REF!</definedName>
    <definedName name="\n" localSheetId="1">#REF!</definedName>
    <definedName name="\n" localSheetId="7">#REF!</definedName>
    <definedName name="\n" localSheetId="6">#REF!</definedName>
    <definedName name="\n">#REF!</definedName>
    <definedName name="\O" localSheetId="0">#REF!</definedName>
    <definedName name="\O" localSheetId="1">#REF!</definedName>
    <definedName name="\O" localSheetId="7">#REF!</definedName>
    <definedName name="\O" localSheetId="6">#REF!</definedName>
    <definedName name="\O">#REF!</definedName>
    <definedName name="\p" localSheetId="0">#REF!</definedName>
    <definedName name="\p" localSheetId="1">#REF!</definedName>
    <definedName name="\p" localSheetId="7">#REF!</definedName>
    <definedName name="\p" localSheetId="6">#REF!</definedName>
    <definedName name="\p">#REF!</definedName>
    <definedName name="\P1">[9]労務集計!$N$6</definedName>
    <definedName name="\pp" localSheetId="0">'[10]設計仕様＋入力'!#REF!</definedName>
    <definedName name="\pp" localSheetId="1">'[10]設計仕様＋入力'!#REF!</definedName>
    <definedName name="\pp" localSheetId="7">'[10]設計仕様＋入力'!#REF!</definedName>
    <definedName name="\pp" localSheetId="4">'[10]設計仕様＋入力'!#REF!</definedName>
    <definedName name="\pp" localSheetId="6">'[10]設計仕様＋入力'!#REF!</definedName>
    <definedName name="\pp" localSheetId="5">'[10]設計仕様＋入力'!#REF!</definedName>
    <definedName name="\pp" localSheetId="3">'[10]設計仕様＋入力'!#REF!</definedName>
    <definedName name="\pp">'[10]設計仕様＋入力'!#REF!</definedName>
    <definedName name="\q" localSheetId="0">#REF!</definedName>
    <definedName name="\q" localSheetId="1">#REF!</definedName>
    <definedName name="\q" localSheetId="7">#REF!</definedName>
    <definedName name="\q" localSheetId="4">#REF!</definedName>
    <definedName name="\q" localSheetId="6">#REF!</definedName>
    <definedName name="\q" localSheetId="5">#REF!</definedName>
    <definedName name="\q" localSheetId="3">#REF!</definedName>
    <definedName name="\q">#REF!</definedName>
    <definedName name="\r" localSheetId="0">#REF!</definedName>
    <definedName name="\r" localSheetId="1">#REF!</definedName>
    <definedName name="\r" localSheetId="7">#REF!</definedName>
    <definedName name="\r" localSheetId="6">#REF!</definedName>
    <definedName name="\r">#REF!</definedName>
    <definedName name="\s" localSheetId="0">#REF!</definedName>
    <definedName name="\s" localSheetId="1">#REF!</definedName>
    <definedName name="\s" localSheetId="7">#REF!</definedName>
    <definedName name="\s" localSheetId="6">#REF!</definedName>
    <definedName name="\s">#REF!</definedName>
    <definedName name="\t" localSheetId="0">#REF!</definedName>
    <definedName name="\t" localSheetId="1">#REF!</definedName>
    <definedName name="\t" localSheetId="7">#REF!</definedName>
    <definedName name="\t" localSheetId="6">#REF!</definedName>
    <definedName name="\t">#REF!</definedName>
    <definedName name="\U" localSheetId="0">#REF!</definedName>
    <definedName name="\U" localSheetId="1">#REF!</definedName>
    <definedName name="\U" localSheetId="7">#REF!</definedName>
    <definedName name="\U" localSheetId="6">#REF!</definedName>
    <definedName name="\U">#REF!</definedName>
    <definedName name="\v" localSheetId="0">#REF!</definedName>
    <definedName name="\v" localSheetId="1">#REF!</definedName>
    <definedName name="\v" localSheetId="7">#REF!</definedName>
    <definedName name="\v" localSheetId="6">#REF!</definedName>
    <definedName name="\v">#REF!</definedName>
    <definedName name="\w" localSheetId="0">#REF!</definedName>
    <definedName name="\w" localSheetId="1">#REF!</definedName>
    <definedName name="\w" localSheetId="7">#REF!</definedName>
    <definedName name="\w" localSheetId="6">#REF!</definedName>
    <definedName name="\w">#REF!</definedName>
    <definedName name="\X" localSheetId="0">#REF!</definedName>
    <definedName name="\X" localSheetId="1">#REF!</definedName>
    <definedName name="\X" localSheetId="7">#REF!</definedName>
    <definedName name="\X" localSheetId="6">#REF!</definedName>
    <definedName name="\X">#REF!</definedName>
    <definedName name="\y" localSheetId="0">#REF!</definedName>
    <definedName name="\y" localSheetId="1">#REF!</definedName>
    <definedName name="\y" localSheetId="7">#REF!</definedName>
    <definedName name="\y" localSheetId="6">#REF!</definedName>
    <definedName name="\y">#REF!</definedName>
    <definedName name="\z" localSheetId="0">#REF!</definedName>
    <definedName name="\z" localSheetId="1">#REF!</definedName>
    <definedName name="\z" localSheetId="7">#REF!</definedName>
    <definedName name="\z" localSheetId="6">#REF!</definedName>
    <definedName name="\z">#REF!</definedName>
    <definedName name="\水道光熱電力料">[11]cc!$F$52</definedName>
    <definedName name="\組合せ試験費" localSheetId="5">#REF!</definedName>
    <definedName name="\組合せ試験費">#REF!</definedName>
    <definedName name="A" localSheetId="0">#REF!</definedName>
    <definedName name="A" localSheetId="1">#REF!</definedName>
    <definedName name="a" localSheetId="7" hidden="1">{#N/A,#N/A,FALSE,"内訳"}</definedName>
    <definedName name="a" localSheetId="4" hidden="1">{#N/A,#N/A,FALSE,"内訳"}</definedName>
    <definedName name="a" localSheetId="6" hidden="1">{#N/A,#N/A,FALSE,"内訳"}</definedName>
    <definedName name="a" localSheetId="5" hidden="1">{#N/A,#N/A,FALSE,"内訳"}</definedName>
    <definedName name="a" localSheetId="3" hidden="1">{#N/A,#N/A,FALSE,"内訳"}</definedName>
    <definedName name="A">#REF!</definedName>
    <definedName name="A_アセチレン" localSheetId="0">#REF!</definedName>
    <definedName name="A_アセチレン" localSheetId="1">#REF!</definedName>
    <definedName name="A_アセチレン" localSheetId="7">#REF!</definedName>
    <definedName name="A_アセチレン" localSheetId="4">#REF!</definedName>
    <definedName name="A_アセチレン" localSheetId="6">#REF!</definedName>
    <definedName name="A_アセチレン" localSheetId="5">#REF!</definedName>
    <definedName name="A_アセチレン" localSheetId="3">#REF!</definedName>
    <definedName name="A_アセチレン">#REF!</definedName>
    <definedName name="A_ガソリン" localSheetId="0">#REF!</definedName>
    <definedName name="A_ガソリン" localSheetId="1">#REF!</definedName>
    <definedName name="A_ガソリン" localSheetId="7">#REF!</definedName>
    <definedName name="A_ガソリン" localSheetId="6">#REF!</definedName>
    <definedName name="A_ガソリン">#REF!</definedName>
    <definedName name="A_プロパンガス" localSheetId="0">#REF!</definedName>
    <definedName name="A_プロパンガス" localSheetId="1">#REF!</definedName>
    <definedName name="A_プロパンガス" localSheetId="7">#REF!</definedName>
    <definedName name="A_プロパンガス" localSheetId="6">#REF!</definedName>
    <definedName name="A_プロパンガス">#REF!</definedName>
    <definedName name="A_軽油" localSheetId="0">#REF!</definedName>
    <definedName name="A_軽油" localSheetId="1">#REF!</definedName>
    <definedName name="A_軽油" localSheetId="7">#REF!</definedName>
    <definedName name="A_軽油" localSheetId="6">#REF!</definedName>
    <definedName name="A_軽油">#REF!</definedName>
    <definedName name="A_酸素" localSheetId="0">#REF!</definedName>
    <definedName name="A_酸素" localSheetId="1">#REF!</definedName>
    <definedName name="A_酸素" localSheetId="7">#REF!</definedName>
    <definedName name="A_酸素" localSheetId="6">#REF!</definedName>
    <definedName name="A_酸素">#REF!</definedName>
    <definedName name="A0" localSheetId="0">'[1]D01-DC 積算ﾌﾟﾛｸﾞﾗﾑ'!#REF!</definedName>
    <definedName name="A0" localSheetId="1">'[1]D01-DC 積算ﾌﾟﾛｸﾞﾗﾑ'!#REF!</definedName>
    <definedName name="A0" localSheetId="7">'[1]D01-DC 積算ﾌﾟﾛｸﾞﾗﾑ'!#REF!</definedName>
    <definedName name="A0" localSheetId="4">'[1]D01-DC 積算ﾌﾟﾛｸﾞﾗﾑ'!#REF!</definedName>
    <definedName name="A0" localSheetId="6">'[1]D01-DC 積算ﾌﾟﾛｸﾞﾗﾑ'!#REF!</definedName>
    <definedName name="A0" localSheetId="5">'[1]D01-DC 積算ﾌﾟﾛｸﾞﾗﾑ'!#REF!</definedName>
    <definedName name="A0" localSheetId="3">'[1]D01-DC 積算ﾌﾟﾛｸﾞﾗﾑ'!#REF!</definedName>
    <definedName name="A0">'[1]D01-DC 積算ﾌﾟﾛｸﾞﾗﾑ'!#REF!</definedName>
    <definedName name="A1_" localSheetId="0">[12]複１!#REF!</definedName>
    <definedName name="A1_" localSheetId="1">[12]複１!#REF!</definedName>
    <definedName name="A1_">[12]複１!#REF!</definedName>
    <definedName name="AA" localSheetId="0">#REF!</definedName>
    <definedName name="AA" localSheetId="1">#REF!</definedName>
    <definedName name="AA" localSheetId="7">#REF!</definedName>
    <definedName name="AA" localSheetId="4">#REF!</definedName>
    <definedName name="AA" localSheetId="6">#REF!</definedName>
    <definedName name="AA" localSheetId="5">#REF!</definedName>
    <definedName name="AA" localSheetId="3">#REF!</definedName>
    <definedName name="AA">#REF!</definedName>
    <definedName name="AAA">#N/A</definedName>
    <definedName name="AAAA">'[13]拾出表(1)'!$A$1:$V$5</definedName>
    <definedName name="AAAAA">#N/A</definedName>
    <definedName name="abc" localSheetId="0">#REF!</definedName>
    <definedName name="abc" localSheetId="1">#REF!</definedName>
    <definedName name="abc" localSheetId="7">#N/A</definedName>
    <definedName name="abc" localSheetId="4">#N/A</definedName>
    <definedName name="abc" localSheetId="6">#N/A</definedName>
    <definedName name="abc" localSheetId="5">#N/A</definedName>
    <definedName name="abc" localSheetId="3">#N/A</definedName>
    <definedName name="abc">#REF!</definedName>
    <definedName name="Access_Button" hidden="1">"sin001_Sheet4_List"</definedName>
    <definedName name="AccessDatabase" hidden="1">"E:\NKK_ML\開発中APL\材料集計.mdb"</definedName>
    <definedName name="AIU" localSheetId="7">'[13]拾出表(1)'!#REF!</definedName>
    <definedName name="AIU" localSheetId="4">'[13]拾出表(1)'!#REF!</definedName>
    <definedName name="AIU" localSheetId="6">'[13]拾出表(1)'!#REF!</definedName>
    <definedName name="AIU">'[13]拾出表(1)'!#REF!</definedName>
    <definedName name="AP">'[1]#REF'!$B$35:$H$39</definedName>
    <definedName name="Ax">[14]入力!$C$25</definedName>
    <definedName name="Ay">[14]入力!$E$25</definedName>
    <definedName name="A下" localSheetId="0">#REF!</definedName>
    <definedName name="A下" localSheetId="1">#REF!</definedName>
    <definedName name="A下" localSheetId="7">#REF!</definedName>
    <definedName name="A下" localSheetId="6">#REF!</definedName>
    <definedName name="A下" localSheetId="3">#REF!</definedName>
    <definedName name="A下">#REF!</definedName>
    <definedName name="A行末" localSheetId="0">#REF!</definedName>
    <definedName name="A行末" localSheetId="1">#REF!</definedName>
    <definedName name="A行末" localSheetId="7">#REF!</definedName>
    <definedName name="A行末" localSheetId="6">#REF!</definedName>
    <definedName name="A行末">#REF!</definedName>
    <definedName name="A左" localSheetId="0">#REF!</definedName>
    <definedName name="A左" localSheetId="1">#REF!</definedName>
    <definedName name="A左" localSheetId="7">#REF!</definedName>
    <definedName name="A左" localSheetId="6">#REF!</definedName>
    <definedName name="A左">#REF!</definedName>
    <definedName name="A社">#REF!</definedName>
    <definedName name="A終了" localSheetId="0">#REF!</definedName>
    <definedName name="A終了" localSheetId="1">#REF!</definedName>
    <definedName name="A終了" localSheetId="7">#REF!</definedName>
    <definedName name="A終了" localSheetId="6">#REF!</definedName>
    <definedName name="A終了">#REF!</definedName>
    <definedName name="A書式A4" localSheetId="0">#REF!</definedName>
    <definedName name="A書式A4" localSheetId="1">#REF!</definedName>
    <definedName name="A書式A4" localSheetId="7">#REF!</definedName>
    <definedName name="A書式A4" localSheetId="6">#REF!</definedName>
    <definedName name="A書式A4">#REF!</definedName>
    <definedName name="A上" localSheetId="0">#REF!</definedName>
    <definedName name="A上" localSheetId="1">#REF!</definedName>
    <definedName name="A上" localSheetId="7">#REF!</definedName>
    <definedName name="A上" localSheetId="6">#REF!</definedName>
    <definedName name="A上">#REF!</definedName>
    <definedName name="A入力_自動計算_" localSheetId="0">#REF!</definedName>
    <definedName name="A入力_自動計算_" localSheetId="1">#REF!</definedName>
    <definedName name="A入力_自動計算_" localSheetId="7">#REF!</definedName>
    <definedName name="A入力_自動計算_" localSheetId="6">#REF!</definedName>
    <definedName name="A入力_自動計算_">#REF!</definedName>
    <definedName name="b">[15]機器撤去工!$AA$2:$AA$2</definedName>
    <definedName name="BBB">#N/A</definedName>
    <definedName name="bh">'[16]5-2-2''''(1)(2)'!$J$19</definedName>
    <definedName name="Bx">[14]入力!$C$24</definedName>
    <definedName name="By">[14]入力!$E$24</definedName>
    <definedName name="B社" localSheetId="5">#REF!</definedName>
    <definedName name="B社">#REF!</definedName>
    <definedName name="B書式B5" localSheetId="0">#REF!</definedName>
    <definedName name="B書式B5" localSheetId="1">#REF!</definedName>
    <definedName name="B書式B5" localSheetId="7">#REF!</definedName>
    <definedName name="B書式B5" localSheetId="6">#REF!</definedName>
    <definedName name="B書式B5" localSheetId="3">#REF!</definedName>
    <definedName name="B書式B5">#REF!</definedName>
    <definedName name="B列">[17]Sheet2!$B$1:$B$501</definedName>
    <definedName name="cba">#N/A</definedName>
    <definedName name="CC">#N/A</definedName>
    <definedName name="CCC">#N/A</definedName>
    <definedName name="CD" localSheetId="7">#REF!</definedName>
    <definedName name="CD" localSheetId="4">#REF!</definedName>
    <definedName name="CD" localSheetId="6">#REF!</definedName>
    <definedName name="CD" localSheetId="5">#REF!</definedName>
    <definedName name="CD">#REF!</definedName>
    <definedName name="CHANGE">#REF!</definedName>
    <definedName name="CHECK" localSheetId="0">IF(+#REF!=2,"***","")</definedName>
    <definedName name="CHECK" localSheetId="1">IF(+#REF!=2,"***","")</definedName>
    <definedName name="CHECK" localSheetId="7">IF(+#REF!=2,"***","")</definedName>
    <definedName name="CHECK" localSheetId="4">IF(+#REF!=2,"***","")</definedName>
    <definedName name="CHECK" localSheetId="6">IF(+#REF!=2,"***","")</definedName>
    <definedName name="CHECK" localSheetId="5">IF(+#REF!=2,"***","")</definedName>
    <definedName name="CHECK" localSheetId="3">IF(+#REF!=2,"***","")</definedName>
    <definedName name="CHECK">IF(+#REF!=2,"***","")</definedName>
    <definedName name="COUNT" localSheetId="5">#REF!</definedName>
    <definedName name="COUNT">#REF!</definedName>
    <definedName name="CP" localSheetId="7">#REF!</definedName>
    <definedName name="CP" localSheetId="4">#REF!</definedName>
    <definedName name="CP" localSheetId="6">#REF!</definedName>
    <definedName name="CP" localSheetId="5">#REF!</definedName>
    <definedName name="CP">#REF!</definedName>
    <definedName name="_xlnm.Criteria" localSheetId="0">[18]代価表!#REF!</definedName>
    <definedName name="_xlnm.Criteria" localSheetId="1">[18]代価表!#REF!</definedName>
    <definedName name="_xlnm.Criteria" localSheetId="7">[18]代価表!#REF!</definedName>
    <definedName name="_xlnm.Criteria" localSheetId="4">[18]代価表!#REF!</definedName>
    <definedName name="_xlnm.Criteria" localSheetId="6">[18]代価表!#REF!</definedName>
    <definedName name="_xlnm.Criteria" localSheetId="5">[18]代価表!#REF!</definedName>
    <definedName name="_xlnm.Criteria" localSheetId="3">[18]代価表!#REF!</definedName>
    <definedName name="_xlnm.Criteria">[18]代価表!#REF!</definedName>
    <definedName name="Criteria_MI" localSheetId="0">[18]代価表!#REF!</definedName>
    <definedName name="Criteria_MI" localSheetId="1">[18]代価表!#REF!</definedName>
    <definedName name="Criteria_MI">[18]代価表!#REF!</definedName>
    <definedName name="C社" localSheetId="5">#REF!</definedName>
    <definedName name="C社">#REF!</definedName>
    <definedName name="Ｃ代価表一覧表" localSheetId="0">#REF!</definedName>
    <definedName name="Ｃ代価表一覧表" localSheetId="1">#REF!</definedName>
    <definedName name="Ｃ代価表一覧表" localSheetId="7">#REF!</definedName>
    <definedName name="Ｃ代価表一覧表" localSheetId="6">#REF!</definedName>
    <definedName name="Ｃ代価表一覧表" localSheetId="3">#REF!</definedName>
    <definedName name="Ｃ代価表一覧表">#REF!</definedName>
    <definedName name="d" localSheetId="0">#REF!</definedName>
    <definedName name="d" localSheetId="1">#REF!</definedName>
    <definedName name="d" localSheetId="7">#REF!</definedName>
    <definedName name="d" localSheetId="6">#REF!</definedName>
    <definedName name="d">#REF!</definedName>
    <definedName name="DAT">'[1]#REF'!$B$21:$K$21</definedName>
    <definedName name="DATA" localSheetId="0">#REF!</definedName>
    <definedName name="DATA" localSheetId="1">#REF!</definedName>
    <definedName name="DATA" localSheetId="7">#REF!</definedName>
    <definedName name="DATA" localSheetId="6">#REF!</definedName>
    <definedName name="DATA" localSheetId="3">#REF!</definedName>
    <definedName name="DATA">#REF!</definedName>
    <definedName name="_xlnm.Database" localSheetId="0">'[1]#REF'!#REF!</definedName>
    <definedName name="_xlnm.Database" localSheetId="1">'[1]#REF'!#REF!</definedName>
    <definedName name="_xlnm.Database" localSheetId="7">'[1]#REF'!#REF!</definedName>
    <definedName name="_xlnm.Database" localSheetId="4">'[1]#REF'!#REF!</definedName>
    <definedName name="_xlnm.Database" localSheetId="6">'[1]#REF'!#REF!</definedName>
    <definedName name="_xlnm.Database" localSheetId="5">'[1]#REF'!#REF!</definedName>
    <definedName name="_xlnm.Database" localSheetId="3">'[1]#REF'!#REF!</definedName>
    <definedName name="_xlnm.Database">'[1]#REF'!#REF!</definedName>
    <definedName name="denko_sum">[1]据付歩掛算出!$N$44</definedName>
    <definedName name="DFEWF" localSheetId="0" hidden="1">#REF!</definedName>
    <definedName name="DFEWF" localSheetId="1" hidden="1">#REF!</definedName>
    <definedName name="DFEWF" localSheetId="7" hidden="1">#REF!</definedName>
    <definedName name="DFEWF" localSheetId="4" hidden="1">#REF!</definedName>
    <definedName name="DFEWF" localSheetId="6" hidden="1">#REF!</definedName>
    <definedName name="DFEWF" localSheetId="5" hidden="1">#REF!</definedName>
    <definedName name="DFEWF" hidden="1">#REF!</definedName>
    <definedName name="DK">21000</definedName>
    <definedName name="DOKO021">#N/A</definedName>
    <definedName name="DOKO0210">#N/A</definedName>
    <definedName name="DOKO0211">#N/A</definedName>
    <definedName name="DOKO0212">#N/A</definedName>
    <definedName name="DOKO0213">#N/A</definedName>
    <definedName name="DOKO0214">#N/A</definedName>
    <definedName name="DOKO0215">#N/A</definedName>
    <definedName name="DOKO0216">#N/A</definedName>
    <definedName name="DOKO0217">#N/A</definedName>
    <definedName name="DOKO0218">#N/A</definedName>
    <definedName name="DOKO0219">#N/A</definedName>
    <definedName name="DOKO022">#N/A</definedName>
    <definedName name="DOKO0220">#N/A</definedName>
    <definedName name="DOKO0221">#N/A</definedName>
    <definedName name="DOKO0222">#N/A</definedName>
    <definedName name="DOKO0223">#N/A</definedName>
    <definedName name="DOKO0224">#N/A</definedName>
    <definedName name="DOKO0225">#N/A</definedName>
    <definedName name="DOKO0226">#N/A</definedName>
    <definedName name="DOKO0227">#N/A</definedName>
    <definedName name="DOKO0228">#N/A</definedName>
    <definedName name="DOKO023">#N/A</definedName>
    <definedName name="DOKO024">#N/A</definedName>
    <definedName name="DOKO027">#N/A</definedName>
    <definedName name="DOKO028">#N/A</definedName>
    <definedName name="DOKO029">#N/A</definedName>
    <definedName name="D社" localSheetId="5">#REF!</definedName>
    <definedName name="D社">#REF!</definedName>
    <definedName name="E">#N/A</definedName>
    <definedName name="EE" localSheetId="0" hidden="1">#REF!</definedName>
    <definedName name="EE" localSheetId="1" hidden="1">#REF!</definedName>
    <definedName name="EE" localSheetId="7" hidden="1">#REF!</definedName>
    <definedName name="EE" localSheetId="4" hidden="1">#REF!</definedName>
    <definedName name="EE" localSheetId="6" hidden="1">#REF!</definedName>
    <definedName name="EE" localSheetId="5" hidden="1">#REF!</definedName>
    <definedName name="EE" hidden="1">#REF!</definedName>
    <definedName name="EEE" localSheetId="0" hidden="1">#REF!</definedName>
    <definedName name="EEE" localSheetId="1" hidden="1">#REF!</definedName>
    <definedName name="EEE" localSheetId="7" hidden="1">#REF!</definedName>
    <definedName name="EEE" localSheetId="4" hidden="1">#REF!</definedName>
    <definedName name="EEE" localSheetId="6" hidden="1">#REF!</definedName>
    <definedName name="EEE" localSheetId="5" hidden="1">#REF!</definedName>
    <definedName name="EEE" hidden="1">#REF!</definedName>
    <definedName name="END" localSheetId="0">#REF!</definedName>
    <definedName name="END" localSheetId="1">#REF!</definedName>
    <definedName name="END" localSheetId="7">#REF!</definedName>
    <definedName name="END" localSheetId="6">#REF!</definedName>
    <definedName name="END">#REF!</definedName>
    <definedName name="_xlnm.Extract" localSheetId="7">#REF!</definedName>
    <definedName name="_xlnm.Extract" localSheetId="6">#REF!</definedName>
    <definedName name="_xlnm.Extract" localSheetId="5">#REF!</definedName>
    <definedName name="_xlnm.Extract">#REF!</definedName>
    <definedName name="E社">#REF!</definedName>
    <definedName name="E変換" localSheetId="0">#REF!</definedName>
    <definedName name="E変換" localSheetId="1">#REF!</definedName>
    <definedName name="E変換" localSheetId="7">#REF!</definedName>
    <definedName name="E変換" localSheetId="6">#REF!</definedName>
    <definedName name="E変換">#REF!</definedName>
    <definedName name="f" localSheetId="0">#REF!</definedName>
    <definedName name="f" localSheetId="1">#REF!</definedName>
    <definedName name="f" localSheetId="7">#REF!</definedName>
    <definedName name="f" localSheetId="6">#REF!</definedName>
    <definedName name="f">#REF!</definedName>
    <definedName name="FEP" localSheetId="7">#REF!</definedName>
    <definedName name="FEP" localSheetId="6">#REF!</definedName>
    <definedName name="FEP" localSheetId="5">#REF!</definedName>
    <definedName name="FEP">#REF!</definedName>
    <definedName name="flag">[14]入力!$B$3</definedName>
    <definedName name="FP" localSheetId="7">#REF!</definedName>
    <definedName name="FP" localSheetId="4">#REF!</definedName>
    <definedName name="FP" localSheetId="6">#REF!</definedName>
    <definedName name="FP" localSheetId="5">#REF!</definedName>
    <definedName name="FP">#REF!</definedName>
    <definedName name="FS">17100</definedName>
    <definedName name="ｆｙ" localSheetId="0">'[19]内訳(金入）'!#REF!</definedName>
    <definedName name="ｆｙ" localSheetId="1">'[19]内訳(金入）'!#REF!</definedName>
    <definedName name="ｆｙ" localSheetId="3">'[19]内訳(金入）'!#REF!</definedName>
    <definedName name="ｆｙ">'[19]内訳(金入）'!#REF!</definedName>
    <definedName name="G" localSheetId="0">#REF!</definedName>
    <definedName name="G" localSheetId="1">#REF!</definedName>
    <definedName name="G" localSheetId="7">#REF!</definedName>
    <definedName name="G" localSheetId="6">#REF!</definedName>
    <definedName name="G" localSheetId="3">#REF!</definedName>
    <definedName name="G">#REF!</definedName>
    <definedName name="ｇｇｇ" localSheetId="0">'[20]内訳(金入）'!#REF!</definedName>
    <definedName name="ｇｇｇ" localSheetId="1">'[20]内訳(金入）'!#REF!</definedName>
    <definedName name="ｇｇｇ" localSheetId="7">'[20]内訳(金入）'!#REF!</definedName>
    <definedName name="ｇｇｇ" localSheetId="4">'[20]内訳(金入）'!#REF!</definedName>
    <definedName name="ｇｇｇ" localSheetId="6">'[20]内訳(金入）'!#REF!</definedName>
    <definedName name="ｇｇｇ" localSheetId="5">'[20]内訳(金入）'!#REF!</definedName>
    <definedName name="ｇｇｇ" localSheetId="3">'[20]内訳(金入）'!#REF!</definedName>
    <definedName name="ｇｇｇ">'[20]内訳(金入）'!#REF!</definedName>
    <definedName name="gggg" localSheetId="0">#REF!</definedName>
    <definedName name="gggg" localSheetId="1">#REF!</definedName>
    <definedName name="gggg" localSheetId="7">#REF!</definedName>
    <definedName name="gggg" localSheetId="6">#REF!</definedName>
    <definedName name="gggg" localSheetId="3">#REF!</definedName>
    <definedName name="gggg">#REF!</definedName>
    <definedName name="gggggg" localSheetId="0">#REF!</definedName>
    <definedName name="gggggg" localSheetId="1">#REF!</definedName>
    <definedName name="gggggg" localSheetId="7">#REF!</definedName>
    <definedName name="gggggg" localSheetId="6">#REF!</definedName>
    <definedName name="gggggg">#REF!</definedName>
    <definedName name="gijutu1_sum">[1]据付歩掛算出!$J$44</definedName>
    <definedName name="gijutu2_sum">[1]据付歩掛算出!$L$44</definedName>
    <definedName name="H">#N/A</definedName>
    <definedName name="HDD">'[1]#REF'!$B$24:$K$24</definedName>
    <definedName name="HIRITU" localSheetId="0">#REF!</definedName>
    <definedName name="HIRITU" localSheetId="1">#REF!</definedName>
    <definedName name="HIRITU" localSheetId="7">#REF!</definedName>
    <definedName name="HIRITU" localSheetId="6">#REF!</definedName>
    <definedName name="HIRITU" localSheetId="3">#REF!</definedName>
    <definedName name="HIRITU">#REF!</definedName>
    <definedName name="HYOU" localSheetId="0">#REF!</definedName>
    <definedName name="HYOU" localSheetId="1">#REF!</definedName>
    <definedName name="HYOU" localSheetId="7">#REF!</definedName>
    <definedName name="HYOU" localSheetId="6">#REF!</definedName>
    <definedName name="HYOU">#REF!</definedName>
    <definedName name="HYOU1" localSheetId="0">#REF!</definedName>
    <definedName name="HYOU1" localSheetId="1">#REF!</definedName>
    <definedName name="HYOU1" localSheetId="7">#REF!</definedName>
    <definedName name="HYOU1" localSheetId="6">#REF!</definedName>
    <definedName name="HYOU1">#REF!</definedName>
    <definedName name="ＨＹきろく" localSheetId="0">#REF!</definedName>
    <definedName name="ＨＹきろく" localSheetId="1">#REF!</definedName>
    <definedName name="ＨＹきろく" localSheetId="7">#REF!</definedName>
    <definedName name="ＨＹきろく" localSheetId="6">#REF!</definedName>
    <definedName name="ＨＹきろく">#REF!</definedName>
    <definedName name="i" localSheetId="0">#REF!</definedName>
    <definedName name="i" localSheetId="1">#REF!</definedName>
    <definedName name="i" localSheetId="7">#REF!</definedName>
    <definedName name="i" localSheetId="4">#REF!</definedName>
    <definedName name="i" localSheetId="6">#REF!</definedName>
    <definedName name="i" localSheetId="5">#REF!</definedName>
    <definedName name="i">#REF!</definedName>
    <definedName name="IE2.0変" localSheetId="0">#REF!</definedName>
    <definedName name="IE2.0変" localSheetId="1">#REF!</definedName>
    <definedName name="IE2.0変" localSheetId="7">#REF!</definedName>
    <definedName name="IE2.0変" localSheetId="6">#REF!</definedName>
    <definedName name="IE2.0変">#REF!</definedName>
    <definedName name="IN_KNN" localSheetId="0">#REF!</definedName>
    <definedName name="IN_KNN" localSheetId="1">#REF!</definedName>
    <definedName name="IN_KNN" localSheetId="7">#REF!</definedName>
    <definedName name="IN_KNN" localSheetId="6">#REF!</definedName>
    <definedName name="IN_KNN">#REF!</definedName>
    <definedName name="INDENT" localSheetId="0">#REF!</definedName>
    <definedName name="INDENT" localSheetId="1">#REF!</definedName>
    <definedName name="INDENT" localSheetId="7">#REF!</definedName>
    <definedName name="INDENT" localSheetId="6">#REF!</definedName>
    <definedName name="INDENT">#REF!</definedName>
    <definedName name="INGﾌｧｲﾙ名" localSheetId="0">#REF!</definedName>
    <definedName name="INGﾌｧｲﾙ名" localSheetId="1">#REF!</definedName>
    <definedName name="INGﾌｧｲﾙ名" localSheetId="7">#REF!</definedName>
    <definedName name="INGﾌｧｲﾙ名" localSheetId="6">#REF!</definedName>
    <definedName name="INGﾌｧｲﾙ名">#REF!</definedName>
    <definedName name="INPUT" localSheetId="0">#REF!</definedName>
    <definedName name="INPUT" localSheetId="1">#REF!</definedName>
    <definedName name="INPUT" localSheetId="7">#REF!</definedName>
    <definedName name="INPUT" localSheetId="6">#REF!</definedName>
    <definedName name="INPUT">#REF!</definedName>
    <definedName name="ＪＳＰ明朝" localSheetId="0">#REF!</definedName>
    <definedName name="ＪＳＰ明朝" localSheetId="1">#REF!</definedName>
    <definedName name="ＪＳＰ明朝" localSheetId="7">#REF!</definedName>
    <definedName name="ＪＳＰ明朝" localSheetId="6">#REF!</definedName>
    <definedName name="ＪＳＰ明朝">#REF!</definedName>
    <definedName name="KAISI" localSheetId="0">#REF!</definedName>
    <definedName name="KAISI" localSheetId="1">#REF!</definedName>
    <definedName name="KAISI" localSheetId="7">#REF!</definedName>
    <definedName name="KAISI" localSheetId="6">#REF!</definedName>
    <definedName name="KAISI">#REF!</definedName>
    <definedName name="kakaku" localSheetId="0">#REF!</definedName>
    <definedName name="kakaku" localSheetId="1">#REF!</definedName>
    <definedName name="kakaku" localSheetId="7">#REF!</definedName>
    <definedName name="kakaku" localSheetId="6">#REF!</definedName>
    <definedName name="kakaku">#REF!</definedName>
    <definedName name="KAN" localSheetId="0">#REF!</definedName>
    <definedName name="KAN" localSheetId="1">#REF!</definedName>
    <definedName name="KAN" localSheetId="7">#REF!</definedName>
    <definedName name="KAN" localSheetId="6">#REF!</definedName>
    <definedName name="KAN">#REF!</definedName>
    <definedName name="KH">22720</definedName>
    <definedName name="LOOP1" localSheetId="0">#REF!</definedName>
    <definedName name="LOOP1" localSheetId="1">#REF!</definedName>
    <definedName name="LOOP1" localSheetId="7">#REF!</definedName>
    <definedName name="LOOP1" localSheetId="4">#REF!</definedName>
    <definedName name="LOOP1" localSheetId="6">#REF!</definedName>
    <definedName name="LOOP1" localSheetId="5">#REF!</definedName>
    <definedName name="LOOP1" localSheetId="3">#REF!</definedName>
    <definedName name="LOOP1">#REF!</definedName>
    <definedName name="LOOP2" localSheetId="0">#REF!</definedName>
    <definedName name="LOOP2" localSheetId="1">#REF!</definedName>
    <definedName name="LOOP2" localSheetId="7">#REF!</definedName>
    <definedName name="LOOP2" localSheetId="6">#REF!</definedName>
    <definedName name="LOOP2">#REF!</definedName>
    <definedName name="LOOP3" localSheetId="0">#REF!</definedName>
    <definedName name="LOOP3" localSheetId="1">#REF!</definedName>
    <definedName name="LOOP3" localSheetId="7">#REF!</definedName>
    <definedName name="LOOP3" localSheetId="6">#REF!</definedName>
    <definedName name="LOOP3">#REF!</definedName>
    <definedName name="LOOP4" localSheetId="0">#REF!</definedName>
    <definedName name="LOOP4" localSheetId="1">#REF!</definedName>
    <definedName name="LOOP4" localSheetId="7">#REF!</definedName>
    <definedName name="LOOP4" localSheetId="6">#REF!</definedName>
    <definedName name="LOOP4">#REF!</definedName>
    <definedName name="Ltop" localSheetId="0">#REF!</definedName>
    <definedName name="Ltop" localSheetId="1">#REF!</definedName>
    <definedName name="Ltop" localSheetId="7">#REF!</definedName>
    <definedName name="Ltop" localSheetId="6">#REF!</definedName>
    <definedName name="Ltop">#REF!</definedName>
    <definedName name="m" localSheetId="0">#REF!</definedName>
    <definedName name="m" localSheetId="1">#REF!</definedName>
    <definedName name="m" localSheetId="7">#REF!</definedName>
    <definedName name="m" localSheetId="6">#REF!</definedName>
    <definedName name="m">#REF!</definedName>
    <definedName name="MAX" localSheetId="0">#REF!</definedName>
    <definedName name="MAX" localSheetId="1">#REF!</definedName>
    <definedName name="MAX" localSheetId="7">#REF!</definedName>
    <definedName name="MAX" localSheetId="6">#REF!</definedName>
    <definedName name="MAX">#REF!</definedName>
    <definedName name="MEISAI" localSheetId="0">#REF!</definedName>
    <definedName name="MEISAI" localSheetId="1">#REF!</definedName>
    <definedName name="MEISAI" localSheetId="7">#REF!</definedName>
    <definedName name="MEISAI" localSheetId="6">#REF!</definedName>
    <definedName name="MEISAI">#REF!</definedName>
    <definedName name="MENU" localSheetId="0">#REF!</definedName>
    <definedName name="MENU" localSheetId="1">#REF!</definedName>
    <definedName name="MENU" localSheetId="7">#REF!</definedName>
    <definedName name="MENU" localSheetId="6">#REF!</definedName>
    <definedName name="MENU">#REF!</definedName>
    <definedName name="message">'[1]#REF'!$A$2:$C$9</definedName>
    <definedName name="MI" localSheetId="0">#REF!</definedName>
    <definedName name="MI" localSheetId="1">#REF!</definedName>
    <definedName name="MI" localSheetId="7">#REF!</definedName>
    <definedName name="MI" localSheetId="6">#REF!</definedName>
    <definedName name="MI" localSheetId="3">#REF!</definedName>
    <definedName name="MI">#REF!</definedName>
    <definedName name="model">[1]モデル選択!$I$8:$T$616:'[1]モデル選択'!$I$69</definedName>
    <definedName name="M入力_手動計算_" localSheetId="0">#REF!</definedName>
    <definedName name="M入力_手動計算_" localSheetId="1">#REF!</definedName>
    <definedName name="M入力_手動計算_" localSheetId="7">#REF!</definedName>
    <definedName name="M入力_手動計算_" localSheetId="4">#REF!</definedName>
    <definedName name="M入力_手動計算_" localSheetId="6">#REF!</definedName>
    <definedName name="M入力_手動計算_" localSheetId="5">#REF!</definedName>
    <definedName name="M入力_手動計算_" localSheetId="3">#REF!</definedName>
    <definedName name="M入力_手動計算_">#REF!</definedName>
    <definedName name="n" localSheetId="0">'[21]熱源算定 6'!#REF!</definedName>
    <definedName name="n" localSheetId="1">'[21]熱源算定 6'!#REF!</definedName>
    <definedName name="n" localSheetId="7">'[21]熱源算定 6'!#REF!</definedName>
    <definedName name="n" localSheetId="4">'[21]熱源算定 6'!#REF!</definedName>
    <definedName name="n" localSheetId="6">'[21]熱源算定 6'!#REF!</definedName>
    <definedName name="n" localSheetId="5">'[21]熱源算定 6'!#REF!</definedName>
    <definedName name="n" localSheetId="3">'[21]熱源算定 6'!#REF!</definedName>
    <definedName name="n">'[21]熱源算定 6'!#REF!</definedName>
    <definedName name="NEXT" localSheetId="0">#REF!</definedName>
    <definedName name="NEXT" localSheetId="1">#REF!</definedName>
    <definedName name="NEXT" localSheetId="7">#REF!</definedName>
    <definedName name="NEXT" localSheetId="6">#REF!</definedName>
    <definedName name="NEXT" localSheetId="3">#REF!</definedName>
    <definedName name="NEXT">#REF!</definedName>
    <definedName name="NEXT1">#REF!</definedName>
    <definedName name="NEXT2">#REF!</definedName>
    <definedName name="NEXT3">#REF!</definedName>
    <definedName name="NEXT5">#REF!</definedName>
    <definedName name="NL" localSheetId="0">#REF!</definedName>
    <definedName name="NL" localSheetId="1">#REF!</definedName>
    <definedName name="NL" localSheetId="7">#REF!</definedName>
    <definedName name="NL" localSheetId="6">#REF!</definedName>
    <definedName name="NL">#REF!</definedName>
    <definedName name="NTSC_2ch分配" localSheetId="7">#REF!</definedName>
    <definedName name="NTSC_2ch分配" localSheetId="6">#REF!</definedName>
    <definedName name="NTSC_2ch分配" localSheetId="5">#REF!</definedName>
    <definedName name="NTSC_2ch分配">#REF!</definedName>
    <definedName name="p" localSheetId="0">#REF!</definedName>
    <definedName name="p" localSheetId="1">#REF!</definedName>
    <definedName name="p" localSheetId="7">#REF!</definedName>
    <definedName name="p" localSheetId="6">#REF!</definedName>
    <definedName name="p">#REF!</definedName>
    <definedName name="page">#REF!</definedName>
    <definedName name="PAGE2" localSheetId="0">#REF!</definedName>
    <definedName name="PAGE2" localSheetId="1">#REF!</definedName>
    <definedName name="PAGE2" localSheetId="7">#REF!</definedName>
    <definedName name="PAGE2" localSheetId="6">#REF!</definedName>
    <definedName name="PAGE2">#REF!</definedName>
    <definedName name="PEG54タテ変" localSheetId="0">#REF!</definedName>
    <definedName name="PEG54タテ変" localSheetId="1">#REF!</definedName>
    <definedName name="PEG54タテ変" localSheetId="7">#REF!</definedName>
    <definedName name="PEG54タテ変" localSheetId="6">#REF!</definedName>
    <definedName name="PEG54タテ変">#REF!</definedName>
    <definedName name="PEG54ヨコ変" localSheetId="0">#REF!</definedName>
    <definedName name="PEG54ヨコ変" localSheetId="1">#REF!</definedName>
    <definedName name="PEG54ヨコ変" localSheetId="7">#REF!</definedName>
    <definedName name="PEG54ヨコ変" localSheetId="6">#REF!</definedName>
    <definedName name="PEG54ヨコ変">#REF!</definedName>
    <definedName name="PEG54開渠渡り変" localSheetId="0">#REF!</definedName>
    <definedName name="PEG54開渠渡り変" localSheetId="1">#REF!</definedName>
    <definedName name="PEG54開渠渡り変" localSheetId="7">#REF!</definedName>
    <definedName name="PEG54開渠渡り変" localSheetId="6">#REF!</definedName>
    <definedName name="PEG54開渠渡り変">#REF!</definedName>
    <definedName name="PF" localSheetId="7">#REF!</definedName>
    <definedName name="PF" localSheetId="6">#REF!</definedName>
    <definedName name="PF" localSheetId="5">#REF!</definedName>
    <definedName name="PF">#REF!</definedName>
    <definedName name="PMI" localSheetId="0">#REF!</definedName>
    <definedName name="PMI" localSheetId="1">#REF!</definedName>
    <definedName name="PMI" localSheetId="7">#REF!</definedName>
    <definedName name="PMI" localSheetId="6">#REF!</definedName>
    <definedName name="PMI">#REF!</definedName>
    <definedName name="PR_KBN" localSheetId="0">#REF!</definedName>
    <definedName name="PR_KBN" localSheetId="1">#REF!</definedName>
    <definedName name="PR_KBN" localSheetId="7">#REF!</definedName>
    <definedName name="PR_KBN" localSheetId="6">#REF!</definedName>
    <definedName name="PR_KBN">#REF!</definedName>
    <definedName name="PR_MSG" localSheetId="0">#REF!</definedName>
    <definedName name="PR_MSG" localSheetId="1">#REF!</definedName>
    <definedName name="PR_MSG" localSheetId="7">#REF!</definedName>
    <definedName name="PR_MSG" localSheetId="6">#REF!</definedName>
    <definedName name="PR_MSG">#REF!</definedName>
    <definedName name="PRINT" localSheetId="0">#REF!</definedName>
    <definedName name="PRINT" localSheetId="1">#REF!</definedName>
    <definedName name="PRINT" localSheetId="7">#REF!</definedName>
    <definedName name="PRINT" localSheetId="6">#REF!</definedName>
    <definedName name="PRINT">#REF!</definedName>
    <definedName name="_xlnm.Print_Area" localSheetId="0">'鏡  (金抜き)'!$A$1:$J$9</definedName>
    <definedName name="_xlnm.Print_Area" localSheetId="1">#REF!</definedName>
    <definedName name="_xlnm.Print_Area" localSheetId="2">内訳表!$A$1:$I$66</definedName>
    <definedName name="_xlnm.Print_Area" localSheetId="7">'明細書 (スクラップ)'!$A$1:$F$22</definedName>
    <definedName name="_xlnm.Print_Area" localSheetId="4">'明細書 (材料費)'!$A$1:$F$66</definedName>
    <definedName name="_xlnm.Print_Area" localSheetId="6">#REF!</definedName>
    <definedName name="_xlnm.Print_Area" localSheetId="5">'明細書 (労務費) '!$A$1:$F$44</definedName>
    <definedName name="_xlnm.Print_Area" localSheetId="3">'明細書(機器単体費)'!$B$1:$G$44</definedName>
    <definedName name="_xlnm.Print_Area">#REF!</definedName>
    <definedName name="PRINT_AREA_MI" localSheetId="0">#REF!</definedName>
    <definedName name="PRINT_AREA_MI" localSheetId="1">#REF!</definedName>
    <definedName name="PRINT_AREA_MI" localSheetId="7">#REF!</definedName>
    <definedName name="PRINT_AREA_MI" localSheetId="6">#REF!</definedName>
    <definedName name="PRINT_AREA_MI">#REF!</definedName>
    <definedName name="Print_Area10" localSheetId="0">#REF!</definedName>
    <definedName name="Print_Area10" localSheetId="1">#REF!</definedName>
    <definedName name="Print_Area10" localSheetId="7">#REF!</definedName>
    <definedName name="Print_Area10" localSheetId="6">#REF!</definedName>
    <definedName name="Print_Area10">#REF!</definedName>
    <definedName name="Print_Area１１" localSheetId="0">#REF!</definedName>
    <definedName name="Print_Area１１" localSheetId="1">#REF!</definedName>
    <definedName name="Print_Area１１" localSheetId="7">#REF!</definedName>
    <definedName name="Print_Area１１" localSheetId="6">#REF!</definedName>
    <definedName name="Print_Area１１">#REF!</definedName>
    <definedName name="Print_Area１２" localSheetId="0">#REF!</definedName>
    <definedName name="Print_Area１２" localSheetId="1">#REF!</definedName>
    <definedName name="Print_Area１２" localSheetId="7">#REF!</definedName>
    <definedName name="Print_Area１２" localSheetId="6">#REF!</definedName>
    <definedName name="Print_Area１２">#REF!</definedName>
    <definedName name="Print_Area３" localSheetId="0">#REF!</definedName>
    <definedName name="Print_Area３" localSheetId="1">#REF!</definedName>
    <definedName name="Print_Area３" localSheetId="7">#REF!</definedName>
    <definedName name="Print_Area３" localSheetId="6">#REF!</definedName>
    <definedName name="Print_Area３">#REF!</definedName>
    <definedName name="Print_Area５" localSheetId="0">#REF!</definedName>
    <definedName name="Print_Area５" localSheetId="1">#REF!</definedName>
    <definedName name="Print_Area５" localSheetId="7">#REF!</definedName>
    <definedName name="Print_Area５" localSheetId="6">#REF!</definedName>
    <definedName name="Print_Area５">#REF!</definedName>
    <definedName name="Print_Area９" localSheetId="0">#REF!</definedName>
    <definedName name="Print_Area９" localSheetId="1">#REF!</definedName>
    <definedName name="Print_Area９" localSheetId="7">#REF!</definedName>
    <definedName name="Print_Area９" localSheetId="6">#REF!</definedName>
    <definedName name="Print_Area９">#REF!</definedName>
    <definedName name="_xlnm.Print_Titles" localSheetId="0">#REF!</definedName>
    <definedName name="_xlnm.Print_Titles" localSheetId="1">#REF!</definedName>
    <definedName name="_xlnm.Print_Titles" localSheetId="7">#REF!</definedName>
    <definedName name="_xlnm.Print_Titles" localSheetId="6">#REF!</definedName>
    <definedName name="_xlnm.Print_Titles" localSheetId="3">#REF!</definedName>
    <definedName name="_xlnm.Print_Titles">#REF!</definedName>
    <definedName name="Print_Titles_MI" localSheetId="0">#REF!</definedName>
    <definedName name="Print_Titles_MI" localSheetId="1">#REF!</definedName>
    <definedName name="Print_Titles_MI" localSheetId="7">#REF!</definedName>
    <definedName name="Print_Titles_MI" localSheetId="6">#REF!</definedName>
    <definedName name="Print_Titles_MI">#REF!</definedName>
    <definedName name="PrintArea01" localSheetId="0">#REF!</definedName>
    <definedName name="PrintArea01" localSheetId="1">#REF!</definedName>
    <definedName name="PrintArea01" localSheetId="7">#REF!</definedName>
    <definedName name="PrintArea01" localSheetId="6">#REF!</definedName>
    <definedName name="PrintArea01">#REF!</definedName>
    <definedName name="PrintArea02" localSheetId="0">#REF!</definedName>
    <definedName name="PrintArea02" localSheetId="1">#REF!</definedName>
    <definedName name="PrintArea02" localSheetId="7">#REF!</definedName>
    <definedName name="PrintArea02" localSheetId="6">#REF!</definedName>
    <definedName name="PrintArea02">#REF!</definedName>
    <definedName name="PrintArea03" localSheetId="0">#REF!</definedName>
    <definedName name="PrintArea03" localSheetId="1">#REF!</definedName>
    <definedName name="PrintArea03" localSheetId="7">#REF!</definedName>
    <definedName name="PrintArea03" localSheetId="6">#REF!</definedName>
    <definedName name="PrintArea03">#REF!</definedName>
    <definedName name="PrintArea04" localSheetId="0">#REF!</definedName>
    <definedName name="PrintArea04" localSheetId="1">#REF!</definedName>
    <definedName name="PrintArea04" localSheetId="7">#REF!</definedName>
    <definedName name="PrintArea04" localSheetId="6">#REF!</definedName>
    <definedName name="PrintArea04">#REF!</definedName>
    <definedName name="PrintArea05" localSheetId="0">#REF!</definedName>
    <definedName name="PrintArea05" localSheetId="1">#REF!</definedName>
    <definedName name="PrintArea05" localSheetId="7">#REF!</definedName>
    <definedName name="PrintArea05" localSheetId="6">#REF!</definedName>
    <definedName name="PrintArea05">#REF!</definedName>
    <definedName name="PrintArea06" localSheetId="0">#REF!</definedName>
    <definedName name="PrintArea06" localSheetId="1">#REF!</definedName>
    <definedName name="PrintArea06" localSheetId="7">#REF!</definedName>
    <definedName name="PrintArea06" localSheetId="6">#REF!</definedName>
    <definedName name="PrintArea06">#REF!</definedName>
    <definedName name="PrintArea07" localSheetId="0">#REF!</definedName>
    <definedName name="PrintArea07" localSheetId="1">#REF!</definedName>
    <definedName name="PrintArea07" localSheetId="7">#REF!</definedName>
    <definedName name="PrintArea07" localSheetId="6">#REF!</definedName>
    <definedName name="PrintArea07">#REF!</definedName>
    <definedName name="PrintArea08" localSheetId="0">#REF!</definedName>
    <definedName name="PrintArea08" localSheetId="1">#REF!</definedName>
    <definedName name="PrintArea08" localSheetId="7">#REF!</definedName>
    <definedName name="PrintArea08" localSheetId="6">#REF!</definedName>
    <definedName name="PrintArea08">#REF!</definedName>
    <definedName name="PrintArea09" localSheetId="0">#REF!</definedName>
    <definedName name="PrintArea09" localSheetId="1">#REF!</definedName>
    <definedName name="PrintArea09" localSheetId="7">#REF!</definedName>
    <definedName name="PrintArea09" localSheetId="6">#REF!</definedName>
    <definedName name="PrintArea09">#REF!</definedName>
    <definedName name="PrintArea10" localSheetId="0">#REF!</definedName>
    <definedName name="PrintArea10" localSheetId="1">#REF!</definedName>
    <definedName name="PrintArea10" localSheetId="7">#REF!</definedName>
    <definedName name="PrintArea10" localSheetId="6">#REF!</definedName>
    <definedName name="PrintArea10">#REF!</definedName>
    <definedName name="PrintArea11" localSheetId="0">#REF!</definedName>
    <definedName name="PrintArea11" localSheetId="1">#REF!</definedName>
    <definedName name="PrintArea11" localSheetId="7">#REF!</definedName>
    <definedName name="PrintArea11" localSheetId="6">#REF!</definedName>
    <definedName name="PrintArea11">#REF!</definedName>
    <definedName name="PrintArea12" localSheetId="0">#REF!</definedName>
    <definedName name="PrintArea12" localSheetId="1">#REF!</definedName>
    <definedName name="PrintArea12" localSheetId="7">#REF!</definedName>
    <definedName name="PrintArea12" localSheetId="6">#REF!</definedName>
    <definedName name="PrintArea12">#REF!</definedName>
    <definedName name="PrintArea13" localSheetId="0">#REF!</definedName>
    <definedName name="PrintArea13" localSheetId="1">#REF!</definedName>
    <definedName name="PrintArea13" localSheetId="7">#REF!</definedName>
    <definedName name="PrintArea13" localSheetId="6">#REF!</definedName>
    <definedName name="PrintArea13">#REF!</definedName>
    <definedName name="PrintArea14" localSheetId="0">#REF!</definedName>
    <definedName name="PrintArea14" localSheetId="1">#REF!</definedName>
    <definedName name="PrintArea14" localSheetId="7">#REF!</definedName>
    <definedName name="PrintArea14" localSheetId="6">#REF!</definedName>
    <definedName name="PrintArea14">#REF!</definedName>
    <definedName name="prn" localSheetId="0">#REF!</definedName>
    <definedName name="prn" localSheetId="1">#REF!</definedName>
    <definedName name="prn" localSheetId="7">#REF!</definedName>
    <definedName name="prn" localSheetId="6">#REF!</definedName>
    <definedName name="prn">#REF!</definedName>
    <definedName name="PRT_金額抜" localSheetId="0">#REF!</definedName>
    <definedName name="PRT_金額抜" localSheetId="1">#REF!</definedName>
    <definedName name="PRT_金額抜" localSheetId="7">#REF!</definedName>
    <definedName name="PRT_金額抜" localSheetId="6">#REF!</definedName>
    <definedName name="PRT_金額抜">#REF!</definedName>
    <definedName name="PRT_内訳" localSheetId="0">#REF!</definedName>
    <definedName name="PRT_内訳" localSheetId="1">#REF!</definedName>
    <definedName name="PRT_内訳" localSheetId="7">#REF!</definedName>
    <definedName name="PRT_内訳" localSheetId="6">#REF!</definedName>
    <definedName name="PRT_内訳">#REF!</definedName>
    <definedName name="PS" localSheetId="7">#REF!</definedName>
    <definedName name="PS" localSheetId="6">#REF!</definedName>
    <definedName name="PS" localSheetId="5">#REF!</definedName>
    <definedName name="PS">#REF!</definedName>
    <definedName name="Pボックス変" localSheetId="0">#REF!</definedName>
    <definedName name="Pボックス変" localSheetId="1">#REF!</definedName>
    <definedName name="Pボックス変" localSheetId="7">#REF!</definedName>
    <definedName name="Pボックス変" localSheetId="6">#REF!</definedName>
    <definedName name="Pボックス変">#REF!</definedName>
    <definedName name="q" localSheetId="0">[22]小配管据え付け人工!#REF!</definedName>
    <definedName name="q" localSheetId="1">[22]小配管据え付け人工!#REF!</definedName>
    <definedName name="q" localSheetId="7" hidden="1">{#N/A,#N/A,FALSE,"内訳"}</definedName>
    <definedName name="q" localSheetId="4" hidden="1">{#N/A,#N/A,FALSE,"内訳"}</definedName>
    <definedName name="q" localSheetId="6" hidden="1">{#N/A,#N/A,FALSE,"内訳"}</definedName>
    <definedName name="q" localSheetId="5" hidden="1">{#N/A,#N/A,FALSE,"内訳"}</definedName>
    <definedName name="q" localSheetId="3" hidden="1">{#N/A,#N/A,FALSE,"内訳"}</definedName>
    <definedName name="q">[22]小配管据え付け人工!#REF!</definedName>
    <definedName name="qw" localSheetId="7" hidden="1">{#N/A,#N/A,FALSE,"内訳"}</definedName>
    <definedName name="qw" localSheetId="4" hidden="1">{#N/A,#N/A,FALSE,"内訳"}</definedName>
    <definedName name="qw" localSheetId="6" hidden="1">{#N/A,#N/A,FALSE,"内訳"}</definedName>
    <definedName name="qw" localSheetId="5" hidden="1">{#N/A,#N/A,FALSE,"内訳"}</definedName>
    <definedName name="qw" hidden="1">{#N/A,#N/A,FALSE,"内訳"}</definedName>
    <definedName name="ＱうぇＲちゅい" localSheetId="0">#REF!</definedName>
    <definedName name="ＱうぇＲちゅい" localSheetId="1">#REF!</definedName>
    <definedName name="ＱうぇＲちゅい" localSheetId="7">#REF!</definedName>
    <definedName name="ＱうぇＲちゅい" localSheetId="4">#REF!</definedName>
    <definedName name="ＱうぇＲちゅい" localSheetId="6">#REF!</definedName>
    <definedName name="ＱうぇＲちゅい" localSheetId="5">#REF!</definedName>
    <definedName name="ＱうぇＲちゅい" localSheetId="3">#REF!</definedName>
    <definedName name="ＱうぇＲちゅい">#REF!</definedName>
    <definedName name="Q中止" localSheetId="0">#REF!</definedName>
    <definedName name="Q中止" localSheetId="1">#REF!</definedName>
    <definedName name="Q中止" localSheetId="7">#REF!</definedName>
    <definedName name="Q中止" localSheetId="6">#REF!</definedName>
    <definedName name="Q中止">#REF!</definedName>
    <definedName name="R_" localSheetId="0">#REF!</definedName>
    <definedName name="R_" localSheetId="1">#REF!</definedName>
    <definedName name="R_" localSheetId="7">#REF!</definedName>
    <definedName name="R_" localSheetId="6">#REF!</definedName>
    <definedName name="R_">#REF!</definedName>
    <definedName name="R_ガラス工" localSheetId="0">#REF!</definedName>
    <definedName name="R_ガラス工" localSheetId="1">#REF!</definedName>
    <definedName name="R_ガラス工" localSheetId="7">#REF!</definedName>
    <definedName name="R_ガラス工" localSheetId="6">#REF!</definedName>
    <definedName name="R_ガラス工">#REF!</definedName>
    <definedName name="R_サッシ工" localSheetId="0">#REF!</definedName>
    <definedName name="R_サッシ工" localSheetId="1">#REF!</definedName>
    <definedName name="R_サッシ工" localSheetId="7">#REF!</definedName>
    <definedName name="R_サッシ工" localSheetId="6">#REF!</definedName>
    <definedName name="R_サッシ工">#REF!</definedName>
    <definedName name="R_タイル工" localSheetId="0">#REF!</definedName>
    <definedName name="R_タイル工" localSheetId="1">#REF!</definedName>
    <definedName name="R_タイル工" localSheetId="7">#REF!</definedName>
    <definedName name="R_タイル工" localSheetId="6">#REF!</definedName>
    <definedName name="R_タイル工">#REF!</definedName>
    <definedName name="R_ダクト工" localSheetId="0">#REF!</definedName>
    <definedName name="R_ダクト工" localSheetId="1">#REF!</definedName>
    <definedName name="R_ダクト工" localSheetId="7">#REF!</definedName>
    <definedName name="R_ダクト工" localSheetId="6">#REF!</definedName>
    <definedName name="R_ダクト工">#REF!</definedName>
    <definedName name="R_とび工" localSheetId="0">#REF!</definedName>
    <definedName name="R_とび工" localSheetId="1">#REF!</definedName>
    <definedName name="R_とび工" localSheetId="7">#REF!</definedName>
    <definedName name="R_とび工" localSheetId="6">#REF!</definedName>
    <definedName name="R_とび工">#REF!</definedName>
    <definedName name="R_はつり工" localSheetId="0">#REF!</definedName>
    <definedName name="R_はつり工" localSheetId="1">#REF!</definedName>
    <definedName name="R_はつり工" localSheetId="7">#REF!</definedName>
    <definedName name="R_はつり工" localSheetId="6">#REF!</definedName>
    <definedName name="R_はつり工">#REF!</definedName>
    <definedName name="R_ブロック工" localSheetId="0">#REF!</definedName>
    <definedName name="R_ブロック工" localSheetId="1">#REF!</definedName>
    <definedName name="R_ブロック工" localSheetId="7">#REF!</definedName>
    <definedName name="R_ブロック工" localSheetId="6">#REF!</definedName>
    <definedName name="R_ブロック工">#REF!</definedName>
    <definedName name="R_運転手_一般_" localSheetId="0">#REF!</definedName>
    <definedName name="R_運転手_一般_" localSheetId="1">#REF!</definedName>
    <definedName name="R_運転手_一般_" localSheetId="7">#REF!</definedName>
    <definedName name="R_運転手_一般_" localSheetId="6">#REF!</definedName>
    <definedName name="R_運転手_一般_">#REF!</definedName>
    <definedName name="R_運転手_特殊_" localSheetId="0">#REF!</definedName>
    <definedName name="R_運転手_特殊_" localSheetId="1">#REF!</definedName>
    <definedName name="R_運転手_特殊_" localSheetId="7">#REF!</definedName>
    <definedName name="R_運転手_特殊_" localSheetId="6">#REF!</definedName>
    <definedName name="R_運転手_特殊_">#REF!</definedName>
    <definedName name="R_屋根ふき工" localSheetId="0">#REF!</definedName>
    <definedName name="R_屋根ふき工" localSheetId="1">#REF!</definedName>
    <definedName name="R_屋根ふき工" localSheetId="7">#REF!</definedName>
    <definedName name="R_屋根ふき工" localSheetId="6">#REF!</definedName>
    <definedName name="R_屋根ふき工">#REF!</definedName>
    <definedName name="R_型枠工" localSheetId="0">#REF!</definedName>
    <definedName name="R_型枠工" localSheetId="1">#REF!</definedName>
    <definedName name="R_型枠工" localSheetId="7">#REF!</definedName>
    <definedName name="R_型枠工" localSheetId="6">#REF!</definedName>
    <definedName name="R_型枠工">#REF!</definedName>
    <definedName name="R_軽作業員" localSheetId="0">#REF!</definedName>
    <definedName name="R_軽作業員" localSheetId="1">#REF!</definedName>
    <definedName name="R_軽作業員" localSheetId="7">#REF!</definedName>
    <definedName name="R_軽作業員" localSheetId="6">#REF!</definedName>
    <definedName name="R_軽作業員">#REF!</definedName>
    <definedName name="R_建具工" localSheetId="0">#REF!</definedName>
    <definedName name="R_建具工" localSheetId="1">#REF!</definedName>
    <definedName name="R_建具工" localSheetId="7">#REF!</definedName>
    <definedName name="R_建具工" localSheetId="6">#REF!</definedName>
    <definedName name="R_建具工">#REF!</definedName>
    <definedName name="R_建築ブロック" localSheetId="0">#REF!</definedName>
    <definedName name="R_建築ブロック" localSheetId="1">#REF!</definedName>
    <definedName name="R_建築ブロック" localSheetId="7">#REF!</definedName>
    <definedName name="R_建築ブロック" localSheetId="6">#REF!</definedName>
    <definedName name="R_建築ブロック">#REF!</definedName>
    <definedName name="R_工場派遣作業" localSheetId="0">#REF!</definedName>
    <definedName name="R_工場派遣作業" localSheetId="1">#REF!</definedName>
    <definedName name="R_工場派遣作業" localSheetId="7">#REF!</definedName>
    <definedName name="R_工場派遣作業" localSheetId="6">#REF!</definedName>
    <definedName name="R_工場派遣作業">#REF!</definedName>
    <definedName name="R_左官" localSheetId="0">#REF!</definedName>
    <definedName name="R_左官" localSheetId="1">#REF!</definedName>
    <definedName name="R_左官" localSheetId="7">#REF!</definedName>
    <definedName name="R_左官" localSheetId="6">#REF!</definedName>
    <definedName name="R_左官">#REF!</definedName>
    <definedName name="R_石工" localSheetId="0">#REF!</definedName>
    <definedName name="R_石工" localSheetId="1">#REF!</definedName>
    <definedName name="R_石工" localSheetId="7">#REF!</definedName>
    <definedName name="R_石工" localSheetId="6">#REF!</definedName>
    <definedName name="R_石工">#REF!</definedName>
    <definedName name="R_設備機械工" localSheetId="0">#REF!</definedName>
    <definedName name="R_設備機械工" localSheetId="1">#REF!</definedName>
    <definedName name="R_設備機械工" localSheetId="7">#REF!</definedName>
    <definedName name="R_設備機械工" localSheetId="6">#REF!</definedName>
    <definedName name="R_設備機械工">#REF!</definedName>
    <definedName name="R_造園工" localSheetId="0">#REF!</definedName>
    <definedName name="R_造園工" localSheetId="1">#REF!</definedName>
    <definedName name="R_造園工" localSheetId="7">#REF!</definedName>
    <definedName name="R_造園工" localSheetId="6">#REF!</definedName>
    <definedName name="R_造園工">#REF!</definedName>
    <definedName name="R_大工" localSheetId="0">#REF!</definedName>
    <definedName name="R_大工" localSheetId="1">#REF!</definedName>
    <definedName name="R_大工" localSheetId="7">#REF!</definedName>
    <definedName name="R_大工" localSheetId="6">#REF!</definedName>
    <definedName name="R_大工">#REF!</definedName>
    <definedName name="R_鉄筋工" localSheetId="0">#REF!</definedName>
    <definedName name="R_鉄筋工" localSheetId="1">#REF!</definedName>
    <definedName name="R_鉄筋工" localSheetId="7">#REF!</definedName>
    <definedName name="R_鉄筋工" localSheetId="6">#REF!</definedName>
    <definedName name="R_鉄筋工">#REF!</definedName>
    <definedName name="R_鉄骨工" localSheetId="0">#REF!</definedName>
    <definedName name="R_鉄骨工" localSheetId="1">#REF!</definedName>
    <definedName name="R_鉄骨工" localSheetId="7">#REF!</definedName>
    <definedName name="R_鉄骨工" localSheetId="6">#REF!</definedName>
    <definedName name="R_鉄骨工">#REF!</definedName>
    <definedName name="R_電工" localSheetId="0">#REF!</definedName>
    <definedName name="R_電工" localSheetId="1">#REF!</definedName>
    <definedName name="R_電工" localSheetId="7">#REF!</definedName>
    <definedName name="R_電工" localSheetId="6">#REF!</definedName>
    <definedName name="R_電工">#REF!</definedName>
    <definedName name="R_塗装工" localSheetId="0">#REF!</definedName>
    <definedName name="R_塗装工" localSheetId="1">#REF!</definedName>
    <definedName name="R_塗装工" localSheetId="7">#REF!</definedName>
    <definedName name="R_塗装工" localSheetId="6">#REF!</definedName>
    <definedName name="R_塗装工">#REF!</definedName>
    <definedName name="R_土木一般世話" localSheetId="0">#REF!</definedName>
    <definedName name="R_土木一般世話" localSheetId="1">#REF!</definedName>
    <definedName name="R_土木一般世話" localSheetId="7">#REF!</definedName>
    <definedName name="R_土木一般世話" localSheetId="6">#REF!</definedName>
    <definedName name="R_土木一般世話">#REF!</definedName>
    <definedName name="R_特殊作業員" localSheetId="0">#REF!</definedName>
    <definedName name="R_特殊作業員" localSheetId="1">#REF!</definedName>
    <definedName name="R_特殊作業員" localSheetId="7">#REF!</definedName>
    <definedName name="R_特殊作業員" localSheetId="6">#REF!</definedName>
    <definedName name="R_特殊作業員">#REF!</definedName>
    <definedName name="R_内装工" localSheetId="0">#REF!</definedName>
    <definedName name="R_内装工" localSheetId="1">#REF!</definedName>
    <definedName name="R_内装工" localSheetId="7">#REF!</definedName>
    <definedName name="R_内装工" localSheetId="6">#REF!</definedName>
    <definedName name="R_内装工">#REF!</definedName>
    <definedName name="R_配管工" localSheetId="0">#REF!</definedName>
    <definedName name="R_配管工" localSheetId="1">#REF!</definedName>
    <definedName name="R_配管工" localSheetId="7">#REF!</definedName>
    <definedName name="R_配管工" localSheetId="6">#REF!</definedName>
    <definedName name="R_配管工">#REF!</definedName>
    <definedName name="R_板金工" localSheetId="0">#REF!</definedName>
    <definedName name="R_板金工" localSheetId="1">#REF!</definedName>
    <definedName name="R_板金工" localSheetId="7">#REF!</definedName>
    <definedName name="R_板金工" localSheetId="6">#REF!</definedName>
    <definedName name="R_板金工">#REF!</definedName>
    <definedName name="R_普通作業員" localSheetId="0">#REF!</definedName>
    <definedName name="R_普通作業員" localSheetId="1">#REF!</definedName>
    <definedName name="R_普通作業員" localSheetId="7">#REF!</definedName>
    <definedName name="R_普通作業員" localSheetId="6">#REF!</definedName>
    <definedName name="R_普通作業員">#REF!</definedName>
    <definedName name="R_保温工" localSheetId="0">#REF!</definedName>
    <definedName name="R_保温工" localSheetId="1">#REF!</definedName>
    <definedName name="R_保温工" localSheetId="7">#REF!</definedName>
    <definedName name="R_保温工" localSheetId="6">#REF!</definedName>
    <definedName name="R_保温工">#REF!</definedName>
    <definedName name="R_法面工" localSheetId="0">#REF!</definedName>
    <definedName name="R_法面工" localSheetId="1">#REF!</definedName>
    <definedName name="R_法面工" localSheetId="7">#REF!</definedName>
    <definedName name="R_法面工" localSheetId="6">#REF!</definedName>
    <definedName name="R_法面工">#REF!</definedName>
    <definedName name="R_防水工" localSheetId="0">#REF!</definedName>
    <definedName name="R_防水工" localSheetId="1">#REF!</definedName>
    <definedName name="R_防水工" localSheetId="7">#REF!</definedName>
    <definedName name="R_防水工" localSheetId="6">#REF!</definedName>
    <definedName name="R_防水工">#REF!</definedName>
    <definedName name="R_溶接工" localSheetId="0">#REF!</definedName>
    <definedName name="R_溶接工" localSheetId="1">#REF!</definedName>
    <definedName name="R_溶接工" localSheetId="7">#REF!</definedName>
    <definedName name="R_溶接工" localSheetId="6">#REF!</definedName>
    <definedName name="R_溶接工">#REF!</definedName>
    <definedName name="_xlnm.Recorder" localSheetId="7">#REF!</definedName>
    <definedName name="_xlnm.Recorder" localSheetId="6">#REF!</definedName>
    <definedName name="_xlnm.Recorder">#REF!</definedName>
    <definedName name="ROWS">#REF!</definedName>
    <definedName name="R範囲" localSheetId="0">#REF!</definedName>
    <definedName name="R範囲" localSheetId="1">#REF!</definedName>
    <definedName name="R範囲" localSheetId="7">#REF!</definedName>
    <definedName name="R範囲" localSheetId="6">#REF!</definedName>
    <definedName name="R範囲">#REF!</definedName>
    <definedName name="s" localSheetId="0">[23]床板!#REF!</definedName>
    <definedName name="s" localSheetId="1">[23]床板!#REF!</definedName>
    <definedName name="s" localSheetId="7">[23]床板!#REF!</definedName>
    <definedName name="s" localSheetId="4">[23]床板!#REF!</definedName>
    <definedName name="s" localSheetId="6">[23]床板!#REF!</definedName>
    <definedName name="s" localSheetId="5">[23]床板!#REF!</definedName>
    <definedName name="s" localSheetId="3">[23]床板!#REF!</definedName>
    <definedName name="s">[23]床板!#REF!</definedName>
    <definedName name="sagyo_sum">[1]据付歩掛算出!$P$44</definedName>
    <definedName name="saizu" localSheetId="0">#REF!</definedName>
    <definedName name="saizu" localSheetId="1">#REF!</definedName>
    <definedName name="saizu" localSheetId="7">#REF!</definedName>
    <definedName name="saizu" localSheetId="6">#REF!</definedName>
    <definedName name="saizu" localSheetId="3">#REF!</definedName>
    <definedName name="saizu">#REF!</definedName>
    <definedName name="SC" localSheetId="7">#REF!</definedName>
    <definedName name="SC" localSheetId="6">#REF!</definedName>
    <definedName name="SC" localSheetId="5">#REF!</definedName>
    <definedName name="SC">#REF!</definedName>
    <definedName name="sei" localSheetId="0">'[24]内訳(金入）'!#REF!</definedName>
    <definedName name="sei" localSheetId="1">'[24]内訳(金入）'!#REF!</definedName>
    <definedName name="sei" localSheetId="7">'[24]内訳(金入）'!#REF!</definedName>
    <definedName name="sei" localSheetId="4">'[24]内訳(金入）'!#REF!</definedName>
    <definedName name="sei" localSheetId="6">'[24]内訳(金入）'!#REF!</definedName>
    <definedName name="sei" localSheetId="5">'[24]内訳(金入）'!#REF!</definedName>
    <definedName name="sei" localSheetId="3">'[24]内訳(金入）'!#REF!</definedName>
    <definedName name="sei">'[24]内訳(金入）'!#REF!</definedName>
    <definedName name="SEIHIN">[1]機種別検査費!$C$9:$R$14013</definedName>
    <definedName name="sekou_list1" localSheetId="0">'[1]数量拾い出し表(設置)'!#REF!</definedName>
    <definedName name="sekou_list1" localSheetId="1">'[1]数量拾い出し表(設置)'!#REF!</definedName>
    <definedName name="sekou_list1" localSheetId="7">'[1]数量拾い出し表(設置)'!#REF!</definedName>
    <definedName name="sekou_list1" localSheetId="4">'[1]数量拾い出し表(設置)'!#REF!</definedName>
    <definedName name="sekou_list1" localSheetId="6">'[1]数量拾い出し表(設置)'!#REF!</definedName>
    <definedName name="sekou_list1" localSheetId="5">'[1]数量拾い出し表(設置)'!#REF!</definedName>
    <definedName name="sekou_list1" localSheetId="3">'[1]数量拾い出し表(設置)'!#REF!</definedName>
    <definedName name="sekou_list1">'[1]数量拾い出し表(設置)'!#REF!</definedName>
    <definedName name="sekou_list2" localSheetId="0">'[1]#REF'!#REF!</definedName>
    <definedName name="sekou_list2" localSheetId="1">'[1]#REF'!#REF!</definedName>
    <definedName name="sekou_list2">'[1]#REF'!#REF!</definedName>
    <definedName name="sekou_list3" localSheetId="0">'[1]#REF'!#REF!</definedName>
    <definedName name="sekou_list3" localSheetId="1">'[1]#REF'!#REF!</definedName>
    <definedName name="sekou_list3">'[1]#REF'!#REF!</definedName>
    <definedName name="SelectPrint">[25]!SelectPrint</definedName>
    <definedName name="SGP" localSheetId="7">#REF!</definedName>
    <definedName name="SGP" localSheetId="4">#REF!</definedName>
    <definedName name="SGP" localSheetId="6">#REF!</definedName>
    <definedName name="SGP" localSheetId="5">#REF!</definedName>
    <definedName name="SGP">#REF!</definedName>
    <definedName name="skk">18300</definedName>
    <definedName name="sonota_sum">[1]据付歩掛算出!$R$44</definedName>
    <definedName name="sonota2_sum">'[1]#REF'!$T$44</definedName>
    <definedName name="SortArea" localSheetId="0">#REF!</definedName>
    <definedName name="SortArea" localSheetId="1">#REF!</definedName>
    <definedName name="SortArea" localSheetId="7">#REF!</definedName>
    <definedName name="SortArea" localSheetId="6">#REF!</definedName>
    <definedName name="SortArea" localSheetId="3">#REF!</definedName>
    <definedName name="SortArea">#REF!</definedName>
    <definedName name="ss" localSheetId="7" hidden="1">{#N/A,#N/A,FALSE,"内訳"}</definedName>
    <definedName name="ss" localSheetId="4" hidden="1">{#N/A,#N/A,FALSE,"内訳"}</definedName>
    <definedName name="ss" localSheetId="6" hidden="1">{#N/A,#N/A,FALSE,"内訳"}</definedName>
    <definedName name="ss" localSheetId="5" hidden="1">{#N/A,#N/A,FALSE,"内訳"}</definedName>
    <definedName name="ss" hidden="1">{#N/A,#N/A,FALSE,"内訳"}</definedName>
    <definedName name="SUURYOU" localSheetId="0">#REF!</definedName>
    <definedName name="SUURYOU" localSheetId="1">#REF!</definedName>
    <definedName name="SUURYOU" localSheetId="7">#REF!</definedName>
    <definedName name="SUURYOU" localSheetId="4">#REF!</definedName>
    <definedName name="SUURYOU" localSheetId="6">#REF!</definedName>
    <definedName name="SUURYOU" localSheetId="5">#REF!</definedName>
    <definedName name="SUURYOU" localSheetId="3">#REF!</definedName>
    <definedName name="SUURYOU">#REF!</definedName>
    <definedName name="T" localSheetId="0">#REF!</definedName>
    <definedName name="T" localSheetId="1">#REF!</definedName>
    <definedName name="T" localSheetId="7">#REF!</definedName>
    <definedName name="T" localSheetId="6">#REF!</definedName>
    <definedName name="T">#REF!</definedName>
    <definedName name="Temp_Line" localSheetId="0">#REF!</definedName>
    <definedName name="Temp_Line" localSheetId="1">#REF!</definedName>
    <definedName name="Temp_Line" localSheetId="7">#REF!</definedName>
    <definedName name="Temp_Line" localSheetId="6">#REF!</definedName>
    <definedName name="Temp_Line">#REF!</definedName>
    <definedName name="TMP">#REF!</definedName>
    <definedName name="ts">20800</definedName>
    <definedName name="ｔつ" localSheetId="0">'[19]内訳(金入）'!#REF!</definedName>
    <definedName name="ｔつ" localSheetId="1">'[19]内訳(金入）'!#REF!</definedName>
    <definedName name="ｔつ" localSheetId="7">'[19]内訳(金入）'!#REF!</definedName>
    <definedName name="ｔつ" localSheetId="4">'[19]内訳(金入）'!#REF!</definedName>
    <definedName name="ｔつ" localSheetId="6">'[19]内訳(金入）'!#REF!</definedName>
    <definedName name="ｔつ" localSheetId="5">'[19]内訳(金入）'!#REF!</definedName>
    <definedName name="ｔつ" localSheetId="3">'[19]内訳(金入）'!#REF!</definedName>
    <definedName name="ｔつ">'[19]内訳(金入）'!#REF!</definedName>
    <definedName name="U" localSheetId="0">#REF!</definedName>
    <definedName name="U" localSheetId="1">#REF!</definedName>
    <definedName name="U" localSheetId="7">#REF!</definedName>
    <definedName name="U" localSheetId="6">#REF!</definedName>
    <definedName name="U" localSheetId="3">#REF!</definedName>
    <definedName name="U">#REF!</definedName>
    <definedName name="UPS">'[1]#REF'!$B$27:$K$28</definedName>
    <definedName name="VD" localSheetId="0">#REF!</definedName>
    <definedName name="VD" localSheetId="1">#REF!</definedName>
    <definedName name="VD" localSheetId="7">#REF!</definedName>
    <definedName name="VD" localSheetId="6">#REF!</definedName>
    <definedName name="VD" localSheetId="3">#REF!</definedName>
    <definedName name="VD">#REF!</definedName>
    <definedName name="VE" localSheetId="7">#REF!</definedName>
    <definedName name="VE" localSheetId="6">#REF!</definedName>
    <definedName name="VE" localSheetId="5">#REF!</definedName>
    <definedName name="VE">#REF!</definedName>
    <definedName name="VE16変" localSheetId="0">#REF!</definedName>
    <definedName name="VE16変" localSheetId="1">#REF!</definedName>
    <definedName name="VE16変" localSheetId="7">#REF!</definedName>
    <definedName name="VE16変" localSheetId="6">#REF!</definedName>
    <definedName name="VE16変">#REF!</definedName>
    <definedName name="w">[14]入力!$C$23</definedName>
    <definedName name="WAKU" localSheetId="7">#REF!</definedName>
    <definedName name="WAKU" localSheetId="4">#REF!</definedName>
    <definedName name="WAKU" localSheetId="6">#REF!</definedName>
    <definedName name="WAKU" localSheetId="5">#REF!</definedName>
    <definedName name="WAKU">#REF!</definedName>
    <definedName name="WAKUIA" localSheetId="7">#REF!</definedName>
    <definedName name="WAKUIA" localSheetId="6">#REF!</definedName>
    <definedName name="WAKUIA" localSheetId="5">#REF!</definedName>
    <definedName name="WAKUIA">#REF!</definedName>
    <definedName name="WAKU旭川" localSheetId="7">#REF!</definedName>
    <definedName name="WAKU旭川" localSheetId="6">#REF!</definedName>
    <definedName name="WAKU旭川" localSheetId="5">#REF!</definedName>
    <definedName name="WAKU旭川">#REF!</definedName>
    <definedName name="WAKU道" localSheetId="7">#REF!</definedName>
    <definedName name="WAKU道" localSheetId="6">#REF!</definedName>
    <definedName name="WAKU道">#REF!</definedName>
    <definedName name="WIR_D_34">[26]M見積表!$T$5</definedName>
    <definedName name="wrn" localSheetId="7" hidden="1">{#N/A,#N/A,FALSE,"内訳"}</definedName>
    <definedName name="wrn" localSheetId="4" hidden="1">{#N/A,#N/A,FALSE,"内訳"}</definedName>
    <definedName name="wrn" localSheetId="6" hidden="1">{#N/A,#N/A,FALSE,"内訳"}</definedName>
    <definedName name="wrn" localSheetId="5" hidden="1">{#N/A,#N/A,FALSE,"内訳"}</definedName>
    <definedName name="wrn" hidden="1">{#N/A,#N/A,FALSE,"内訳"}</definedName>
    <definedName name="wrn.MEISAI." localSheetId="0" hidden="1">{#N/A,#N/A,FALSE,"明細01"}</definedName>
    <definedName name="wrn.MEISAI." localSheetId="7" hidden="1">{#N/A,#N/A,FALSE,"明細01"}</definedName>
    <definedName name="wrn.MEISAI." localSheetId="4" hidden="1">{#N/A,#N/A,FALSE,"明細01"}</definedName>
    <definedName name="wrn.MEISAI." localSheetId="6" hidden="1">{#N/A,#N/A,FALSE,"明細01"}</definedName>
    <definedName name="wrn.MEISAI." localSheetId="5" hidden="1">{#N/A,#N/A,FALSE,"明細01"}</definedName>
    <definedName name="wrn.MEISAI." localSheetId="3" hidden="1">{#N/A,#N/A,FALSE,"明細01"}</definedName>
    <definedName name="wrn.MEISAI." hidden="1">{#N/A,#N/A,FALSE,"明細01"}</definedName>
    <definedName name="wrn.レポート." localSheetId="7" hidden="1">{#N/A,#N/A,FALSE,"内訳"}</definedName>
    <definedName name="wrn.レポート." localSheetId="4" hidden="1">{#N/A,#N/A,FALSE,"内訳"}</definedName>
    <definedName name="wrn.レポート." localSheetId="6" hidden="1">{#N/A,#N/A,FALSE,"内訳"}</definedName>
    <definedName name="wrn.レポート." localSheetId="5" hidden="1">{#N/A,#N/A,FALSE,"内訳"}</definedName>
    <definedName name="wrn.レポート." hidden="1">{#N/A,#N/A,FALSE,"内訳"}</definedName>
    <definedName name="wrn.機械代価表１０１から." localSheetId="0" hidden="1">{#N/A,#N/A,FALSE,"AM-101";#N/A,#N/A,FALSE,"AM-102";#N/A,#N/A,FALSE,"AM-103";#N/A,#N/A,FALSE,"AM-104";#N/A,#N/A,FALSE,"AM-105";#N/A,#N/A,FALSE,"AM-106";#N/A,#N/A,FALSE,"AM-107";#N/A,#N/A,FALSE,"AM-108";#N/A,#N/A,FALSE,"AM-109";#N/A,#N/A,FALSE,"AM-110";#N/A,#N/A,FALSE,"AM-111";#N/A,#N/A,FALSE,"AM-112";#N/A,#N/A,FALSE,"AM-113"}</definedName>
    <definedName name="wrn.機械代価表１０１から." localSheetId="7" hidden="1">{#N/A,#N/A,FALSE,"AM-101";#N/A,#N/A,FALSE,"AM-102";#N/A,#N/A,FALSE,"AM-103";#N/A,#N/A,FALSE,"AM-104";#N/A,#N/A,FALSE,"AM-105";#N/A,#N/A,FALSE,"AM-106";#N/A,#N/A,FALSE,"AM-107";#N/A,#N/A,FALSE,"AM-108";#N/A,#N/A,FALSE,"AM-109";#N/A,#N/A,FALSE,"AM-110";#N/A,#N/A,FALSE,"AM-111";#N/A,#N/A,FALSE,"AM-112";#N/A,#N/A,FALSE,"AM-113"}</definedName>
    <definedName name="wrn.機械代価表１０１から." localSheetId="4" hidden="1">{#N/A,#N/A,FALSE,"AM-101";#N/A,#N/A,FALSE,"AM-102";#N/A,#N/A,FALSE,"AM-103";#N/A,#N/A,FALSE,"AM-104";#N/A,#N/A,FALSE,"AM-105";#N/A,#N/A,FALSE,"AM-106";#N/A,#N/A,FALSE,"AM-107";#N/A,#N/A,FALSE,"AM-108";#N/A,#N/A,FALSE,"AM-109";#N/A,#N/A,FALSE,"AM-110";#N/A,#N/A,FALSE,"AM-111";#N/A,#N/A,FALSE,"AM-112";#N/A,#N/A,FALSE,"AM-113"}</definedName>
    <definedName name="wrn.機械代価表１０１から." localSheetId="6" hidden="1">{#N/A,#N/A,FALSE,"AM-101";#N/A,#N/A,FALSE,"AM-102";#N/A,#N/A,FALSE,"AM-103";#N/A,#N/A,FALSE,"AM-104";#N/A,#N/A,FALSE,"AM-105";#N/A,#N/A,FALSE,"AM-106";#N/A,#N/A,FALSE,"AM-107";#N/A,#N/A,FALSE,"AM-108";#N/A,#N/A,FALSE,"AM-109";#N/A,#N/A,FALSE,"AM-110";#N/A,#N/A,FALSE,"AM-111";#N/A,#N/A,FALSE,"AM-112";#N/A,#N/A,FALSE,"AM-113"}</definedName>
    <definedName name="wrn.機械代価表１０１から." localSheetId="5" hidden="1">{#N/A,#N/A,FALSE,"AM-101";#N/A,#N/A,FALSE,"AM-102";#N/A,#N/A,FALSE,"AM-103";#N/A,#N/A,FALSE,"AM-104";#N/A,#N/A,FALSE,"AM-105";#N/A,#N/A,FALSE,"AM-106";#N/A,#N/A,FALSE,"AM-107";#N/A,#N/A,FALSE,"AM-108";#N/A,#N/A,FALSE,"AM-109";#N/A,#N/A,FALSE,"AM-110";#N/A,#N/A,FALSE,"AM-111";#N/A,#N/A,FALSE,"AM-112";#N/A,#N/A,FALSE,"AM-113"}</definedName>
    <definedName name="wrn.機械代価表１０１から." localSheetId="3" hidden="1">{#N/A,#N/A,FALSE,"AM-101";#N/A,#N/A,FALSE,"AM-102";#N/A,#N/A,FALSE,"AM-103";#N/A,#N/A,FALSE,"AM-104";#N/A,#N/A,FALSE,"AM-105";#N/A,#N/A,FALSE,"AM-106";#N/A,#N/A,FALSE,"AM-107";#N/A,#N/A,FALSE,"AM-108";#N/A,#N/A,FALSE,"AM-109";#N/A,#N/A,FALSE,"AM-110";#N/A,#N/A,FALSE,"AM-111";#N/A,#N/A,FALSE,"AM-112";#N/A,#N/A,FALSE,"AM-113"}</definedName>
    <definedName name="wrn.機械代価表１０１から." hidden="1">{#N/A,#N/A,FALSE,"AM-101";#N/A,#N/A,FALSE,"AM-102";#N/A,#N/A,FALSE,"AM-103";#N/A,#N/A,FALSE,"AM-104";#N/A,#N/A,FALSE,"AM-105";#N/A,#N/A,FALSE,"AM-106";#N/A,#N/A,FALSE,"AM-107";#N/A,#N/A,FALSE,"AM-108";#N/A,#N/A,FALSE,"AM-109";#N/A,#N/A,FALSE,"AM-110";#N/A,#N/A,FALSE,"AM-111";#N/A,#N/A,FALSE,"AM-112";#N/A,#N/A,FALSE,"AM-113"}</definedName>
    <definedName name="wrn.機械代価表１から２０." localSheetId="0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wrn.機械代価表１から２０." localSheetId="7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wrn.機械代価表１から２０." localSheetId="4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wrn.機械代価表１から２０." localSheetId="6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wrn.機械代価表１から２０." localSheetId="5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wrn.機械代価表１から２０." localSheetId="3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wrn.機械代価表１から２０.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wrn.機械代価表２１から４０." localSheetId="0" hidden="1">{#N/A,#N/A,FALSE,"AM-21";#N/A,#N/A,FALSE,"AM-22";#N/A,#N/A,FALSE,"AM-23";#N/A,#N/A,FALSE,"AM-23-2";#N/A,#N/A,FALSE,"AM-24";#N/A,#N/A,FALSE,"AM-25";#N/A,#N/A,FALSE,"AM-26";#N/A,#N/A,FALSE,"AM-27";#N/A,#N/A,FALSE,"AM-28";#N/A,#N/A,FALSE,"AM-29";#N/A,#N/A,FALSE,"AM-30";#N/A,#N/A,FALSE,"AM-31";#N/A,#N/A,FALSE,"AM-32";#N/A,#N/A,FALSE,"AM-33";#N/A,#N/A,FALSE,"AM-34";#N/A,#N/A,FALSE,"AM-35";#N/A,#N/A,FALSE,"AM-36";#N/A,#N/A,FALSE,"AM-37";#N/A,#N/A,FALSE,"AM-38";#N/A,#N/A,FALSE,"AM-39";#N/A,#N/A,FALSE,"AM-40"}</definedName>
    <definedName name="wrn.機械代価表２１から４０." localSheetId="7" hidden="1">{#N/A,#N/A,FALSE,"AM-21";#N/A,#N/A,FALSE,"AM-22";#N/A,#N/A,FALSE,"AM-23";#N/A,#N/A,FALSE,"AM-23-2";#N/A,#N/A,FALSE,"AM-24";#N/A,#N/A,FALSE,"AM-25";#N/A,#N/A,FALSE,"AM-26";#N/A,#N/A,FALSE,"AM-27";#N/A,#N/A,FALSE,"AM-28";#N/A,#N/A,FALSE,"AM-29";#N/A,#N/A,FALSE,"AM-30";#N/A,#N/A,FALSE,"AM-31";#N/A,#N/A,FALSE,"AM-32";#N/A,#N/A,FALSE,"AM-33";#N/A,#N/A,FALSE,"AM-34";#N/A,#N/A,FALSE,"AM-35";#N/A,#N/A,FALSE,"AM-36";#N/A,#N/A,FALSE,"AM-37";#N/A,#N/A,FALSE,"AM-38";#N/A,#N/A,FALSE,"AM-39";#N/A,#N/A,FALSE,"AM-40"}</definedName>
    <definedName name="wrn.機械代価表２１から４０." localSheetId="4" hidden="1">{#N/A,#N/A,FALSE,"AM-21";#N/A,#N/A,FALSE,"AM-22";#N/A,#N/A,FALSE,"AM-23";#N/A,#N/A,FALSE,"AM-23-2";#N/A,#N/A,FALSE,"AM-24";#N/A,#N/A,FALSE,"AM-25";#N/A,#N/A,FALSE,"AM-26";#N/A,#N/A,FALSE,"AM-27";#N/A,#N/A,FALSE,"AM-28";#N/A,#N/A,FALSE,"AM-29";#N/A,#N/A,FALSE,"AM-30";#N/A,#N/A,FALSE,"AM-31";#N/A,#N/A,FALSE,"AM-32";#N/A,#N/A,FALSE,"AM-33";#N/A,#N/A,FALSE,"AM-34";#N/A,#N/A,FALSE,"AM-35";#N/A,#N/A,FALSE,"AM-36";#N/A,#N/A,FALSE,"AM-37";#N/A,#N/A,FALSE,"AM-38";#N/A,#N/A,FALSE,"AM-39";#N/A,#N/A,FALSE,"AM-40"}</definedName>
    <definedName name="wrn.機械代価表２１から４０." localSheetId="6" hidden="1">{#N/A,#N/A,FALSE,"AM-21";#N/A,#N/A,FALSE,"AM-22";#N/A,#N/A,FALSE,"AM-23";#N/A,#N/A,FALSE,"AM-23-2";#N/A,#N/A,FALSE,"AM-24";#N/A,#N/A,FALSE,"AM-25";#N/A,#N/A,FALSE,"AM-26";#N/A,#N/A,FALSE,"AM-27";#N/A,#N/A,FALSE,"AM-28";#N/A,#N/A,FALSE,"AM-29";#N/A,#N/A,FALSE,"AM-30";#N/A,#N/A,FALSE,"AM-31";#N/A,#N/A,FALSE,"AM-32";#N/A,#N/A,FALSE,"AM-33";#N/A,#N/A,FALSE,"AM-34";#N/A,#N/A,FALSE,"AM-35";#N/A,#N/A,FALSE,"AM-36";#N/A,#N/A,FALSE,"AM-37";#N/A,#N/A,FALSE,"AM-38";#N/A,#N/A,FALSE,"AM-39";#N/A,#N/A,FALSE,"AM-40"}</definedName>
    <definedName name="wrn.機械代価表２１から４０." localSheetId="5" hidden="1">{#N/A,#N/A,FALSE,"AM-21";#N/A,#N/A,FALSE,"AM-22";#N/A,#N/A,FALSE,"AM-23";#N/A,#N/A,FALSE,"AM-23-2";#N/A,#N/A,FALSE,"AM-24";#N/A,#N/A,FALSE,"AM-25";#N/A,#N/A,FALSE,"AM-26";#N/A,#N/A,FALSE,"AM-27";#N/A,#N/A,FALSE,"AM-28";#N/A,#N/A,FALSE,"AM-29";#N/A,#N/A,FALSE,"AM-30";#N/A,#N/A,FALSE,"AM-31";#N/A,#N/A,FALSE,"AM-32";#N/A,#N/A,FALSE,"AM-33";#N/A,#N/A,FALSE,"AM-34";#N/A,#N/A,FALSE,"AM-35";#N/A,#N/A,FALSE,"AM-36";#N/A,#N/A,FALSE,"AM-37";#N/A,#N/A,FALSE,"AM-38";#N/A,#N/A,FALSE,"AM-39";#N/A,#N/A,FALSE,"AM-40"}</definedName>
    <definedName name="wrn.機械代価表２１から４０." localSheetId="3" hidden="1">{#N/A,#N/A,FALSE,"AM-21";#N/A,#N/A,FALSE,"AM-22";#N/A,#N/A,FALSE,"AM-23";#N/A,#N/A,FALSE,"AM-23-2";#N/A,#N/A,FALSE,"AM-24";#N/A,#N/A,FALSE,"AM-25";#N/A,#N/A,FALSE,"AM-26";#N/A,#N/A,FALSE,"AM-27";#N/A,#N/A,FALSE,"AM-28";#N/A,#N/A,FALSE,"AM-29";#N/A,#N/A,FALSE,"AM-30";#N/A,#N/A,FALSE,"AM-31";#N/A,#N/A,FALSE,"AM-32";#N/A,#N/A,FALSE,"AM-33";#N/A,#N/A,FALSE,"AM-34";#N/A,#N/A,FALSE,"AM-35";#N/A,#N/A,FALSE,"AM-36";#N/A,#N/A,FALSE,"AM-37";#N/A,#N/A,FALSE,"AM-38";#N/A,#N/A,FALSE,"AM-39";#N/A,#N/A,FALSE,"AM-40"}</definedName>
    <definedName name="wrn.機械代価表２１から４０." hidden="1">{#N/A,#N/A,FALSE,"AM-21";#N/A,#N/A,FALSE,"AM-22";#N/A,#N/A,FALSE,"AM-23";#N/A,#N/A,FALSE,"AM-23-2";#N/A,#N/A,FALSE,"AM-24";#N/A,#N/A,FALSE,"AM-25";#N/A,#N/A,FALSE,"AM-26";#N/A,#N/A,FALSE,"AM-27";#N/A,#N/A,FALSE,"AM-28";#N/A,#N/A,FALSE,"AM-29";#N/A,#N/A,FALSE,"AM-30";#N/A,#N/A,FALSE,"AM-31";#N/A,#N/A,FALSE,"AM-32";#N/A,#N/A,FALSE,"AM-33";#N/A,#N/A,FALSE,"AM-34";#N/A,#N/A,FALSE,"AM-35";#N/A,#N/A,FALSE,"AM-36";#N/A,#N/A,FALSE,"AM-37";#N/A,#N/A,FALSE,"AM-38";#N/A,#N/A,FALSE,"AM-39";#N/A,#N/A,FALSE,"AM-40"}</definedName>
    <definedName name="wrn.機械代価表４１から６０." localSheetId="0" hidden="1">{#N/A,#N/A,FALSE,"AM-41";#N/A,#N/A,FALSE,"AM-42";#N/A,#N/A,FALSE,"AM-43";#N/A,#N/A,FALSE,"AM-44";#N/A,#N/A,FALSE,"AM-45";#N/A,#N/A,FALSE,"AM-46";#N/A,#N/A,FALSE,"AM-46-2";#N/A,#N/A,FALSE,"AM-47";#N/A,#N/A,FALSE,"AM-48";#N/A,#N/A,FALSE,"AM-49";#N/A,#N/A,FALSE,"AM-50";#N/A,#N/A,FALSE,"AM-51";#N/A,#N/A,FALSE,"AM-52";#N/A,#N/A,FALSE,"AM-53";#N/A,#N/A,FALSE,"AM-54";#N/A,#N/A,FALSE,"AM-55";#N/A,#N/A,FALSE,"AM-56";#N/A,#N/A,FALSE,"AM-57";#N/A,#N/A,FALSE,"AM-58";#N/A,#N/A,FALSE,"AM-59";#N/A,#N/A,FALSE,"AM-60"}</definedName>
    <definedName name="wrn.機械代価表４１から６０." localSheetId="7" hidden="1">{#N/A,#N/A,FALSE,"AM-41";#N/A,#N/A,FALSE,"AM-42";#N/A,#N/A,FALSE,"AM-43";#N/A,#N/A,FALSE,"AM-44";#N/A,#N/A,FALSE,"AM-45";#N/A,#N/A,FALSE,"AM-46";#N/A,#N/A,FALSE,"AM-46-2";#N/A,#N/A,FALSE,"AM-47";#N/A,#N/A,FALSE,"AM-48";#N/A,#N/A,FALSE,"AM-49";#N/A,#N/A,FALSE,"AM-50";#N/A,#N/A,FALSE,"AM-51";#N/A,#N/A,FALSE,"AM-52";#N/A,#N/A,FALSE,"AM-53";#N/A,#N/A,FALSE,"AM-54";#N/A,#N/A,FALSE,"AM-55";#N/A,#N/A,FALSE,"AM-56";#N/A,#N/A,FALSE,"AM-57";#N/A,#N/A,FALSE,"AM-58";#N/A,#N/A,FALSE,"AM-59";#N/A,#N/A,FALSE,"AM-60"}</definedName>
    <definedName name="wrn.機械代価表４１から６０." localSheetId="4" hidden="1">{#N/A,#N/A,FALSE,"AM-41";#N/A,#N/A,FALSE,"AM-42";#N/A,#N/A,FALSE,"AM-43";#N/A,#N/A,FALSE,"AM-44";#N/A,#N/A,FALSE,"AM-45";#N/A,#N/A,FALSE,"AM-46";#N/A,#N/A,FALSE,"AM-46-2";#N/A,#N/A,FALSE,"AM-47";#N/A,#N/A,FALSE,"AM-48";#N/A,#N/A,FALSE,"AM-49";#N/A,#N/A,FALSE,"AM-50";#N/A,#N/A,FALSE,"AM-51";#N/A,#N/A,FALSE,"AM-52";#N/A,#N/A,FALSE,"AM-53";#N/A,#N/A,FALSE,"AM-54";#N/A,#N/A,FALSE,"AM-55";#N/A,#N/A,FALSE,"AM-56";#N/A,#N/A,FALSE,"AM-57";#N/A,#N/A,FALSE,"AM-58";#N/A,#N/A,FALSE,"AM-59";#N/A,#N/A,FALSE,"AM-60"}</definedName>
    <definedName name="wrn.機械代価表４１から６０." localSheetId="6" hidden="1">{#N/A,#N/A,FALSE,"AM-41";#N/A,#N/A,FALSE,"AM-42";#N/A,#N/A,FALSE,"AM-43";#N/A,#N/A,FALSE,"AM-44";#N/A,#N/A,FALSE,"AM-45";#N/A,#N/A,FALSE,"AM-46";#N/A,#N/A,FALSE,"AM-46-2";#N/A,#N/A,FALSE,"AM-47";#N/A,#N/A,FALSE,"AM-48";#N/A,#N/A,FALSE,"AM-49";#N/A,#N/A,FALSE,"AM-50";#N/A,#N/A,FALSE,"AM-51";#N/A,#N/A,FALSE,"AM-52";#N/A,#N/A,FALSE,"AM-53";#N/A,#N/A,FALSE,"AM-54";#N/A,#N/A,FALSE,"AM-55";#N/A,#N/A,FALSE,"AM-56";#N/A,#N/A,FALSE,"AM-57";#N/A,#N/A,FALSE,"AM-58";#N/A,#N/A,FALSE,"AM-59";#N/A,#N/A,FALSE,"AM-60"}</definedName>
    <definedName name="wrn.機械代価表４１から６０." localSheetId="5" hidden="1">{#N/A,#N/A,FALSE,"AM-41";#N/A,#N/A,FALSE,"AM-42";#N/A,#N/A,FALSE,"AM-43";#N/A,#N/A,FALSE,"AM-44";#N/A,#N/A,FALSE,"AM-45";#N/A,#N/A,FALSE,"AM-46";#N/A,#N/A,FALSE,"AM-46-2";#N/A,#N/A,FALSE,"AM-47";#N/A,#N/A,FALSE,"AM-48";#N/A,#N/A,FALSE,"AM-49";#N/A,#N/A,FALSE,"AM-50";#N/A,#N/A,FALSE,"AM-51";#N/A,#N/A,FALSE,"AM-52";#N/A,#N/A,FALSE,"AM-53";#N/A,#N/A,FALSE,"AM-54";#N/A,#N/A,FALSE,"AM-55";#N/A,#N/A,FALSE,"AM-56";#N/A,#N/A,FALSE,"AM-57";#N/A,#N/A,FALSE,"AM-58";#N/A,#N/A,FALSE,"AM-59";#N/A,#N/A,FALSE,"AM-60"}</definedName>
    <definedName name="wrn.機械代価表４１から６０." localSheetId="3" hidden="1">{#N/A,#N/A,FALSE,"AM-41";#N/A,#N/A,FALSE,"AM-42";#N/A,#N/A,FALSE,"AM-43";#N/A,#N/A,FALSE,"AM-44";#N/A,#N/A,FALSE,"AM-45";#N/A,#N/A,FALSE,"AM-46";#N/A,#N/A,FALSE,"AM-46-2";#N/A,#N/A,FALSE,"AM-47";#N/A,#N/A,FALSE,"AM-48";#N/A,#N/A,FALSE,"AM-49";#N/A,#N/A,FALSE,"AM-50";#N/A,#N/A,FALSE,"AM-51";#N/A,#N/A,FALSE,"AM-52";#N/A,#N/A,FALSE,"AM-53";#N/A,#N/A,FALSE,"AM-54";#N/A,#N/A,FALSE,"AM-55";#N/A,#N/A,FALSE,"AM-56";#N/A,#N/A,FALSE,"AM-57";#N/A,#N/A,FALSE,"AM-58";#N/A,#N/A,FALSE,"AM-59";#N/A,#N/A,FALSE,"AM-60"}</definedName>
    <definedName name="wrn.機械代価表４１から６０." hidden="1">{#N/A,#N/A,FALSE,"AM-41";#N/A,#N/A,FALSE,"AM-42";#N/A,#N/A,FALSE,"AM-43";#N/A,#N/A,FALSE,"AM-44";#N/A,#N/A,FALSE,"AM-45";#N/A,#N/A,FALSE,"AM-46";#N/A,#N/A,FALSE,"AM-46-2";#N/A,#N/A,FALSE,"AM-47";#N/A,#N/A,FALSE,"AM-48";#N/A,#N/A,FALSE,"AM-49";#N/A,#N/A,FALSE,"AM-50";#N/A,#N/A,FALSE,"AM-51";#N/A,#N/A,FALSE,"AM-52";#N/A,#N/A,FALSE,"AM-53";#N/A,#N/A,FALSE,"AM-54";#N/A,#N/A,FALSE,"AM-55";#N/A,#N/A,FALSE,"AM-56";#N/A,#N/A,FALSE,"AM-57";#N/A,#N/A,FALSE,"AM-58";#N/A,#N/A,FALSE,"AM-59";#N/A,#N/A,FALSE,"AM-60"}</definedName>
    <definedName name="wrn.機械代価表６１から８０." localSheetId="0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wrn.機械代価表６１から８０." localSheetId="7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wrn.機械代価表６１から８０." localSheetId="4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wrn.機械代価表６１から８０." localSheetId="6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wrn.機械代価表６１から８０." localSheetId="5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wrn.機械代価表６１から８０." localSheetId="3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wrn.機械代価表６１から８０.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wrn.機械代価表８１から１００." localSheetId="0" hidden="1">{#N/A,#N/A,FALSE,"AM-81";#N/A,#N/A,FALSE,"AM-82";#N/A,#N/A,FALSE,"AM-83";#N/A,#N/A,FALSE,"AM-84";#N/A,#N/A,FALSE,"AM-85";#N/A,#N/A,FALSE,"AM-86";#N/A,#N/A,FALSE,"AM-87";#N/A,#N/A,FALSE,"AM-88";#N/A,#N/A,FALSE,"AM-89";#N/A,#N/A,FALSE,"AM-90";#N/A,#N/A,FALSE,"AM-91";#N/A,#N/A,FALSE,"AM-92";#N/A,#N/A,FALSE,"AM-93";#N/A,#N/A,FALSE,"AM-94";#N/A,#N/A,FALSE,"AM-95";#N/A,#N/A,FALSE,"AM-96";#N/A,#N/A,FALSE,"AM-97";#N/A,#N/A,FALSE,"AM-98";#N/A,#N/A,FALSE,"AM-99";#N/A,#N/A,FALSE,"AM-100"}</definedName>
    <definedName name="wrn.機械代価表８１から１００." localSheetId="7" hidden="1">{#N/A,#N/A,FALSE,"AM-81";#N/A,#N/A,FALSE,"AM-82";#N/A,#N/A,FALSE,"AM-83";#N/A,#N/A,FALSE,"AM-84";#N/A,#N/A,FALSE,"AM-85";#N/A,#N/A,FALSE,"AM-86";#N/A,#N/A,FALSE,"AM-87";#N/A,#N/A,FALSE,"AM-88";#N/A,#N/A,FALSE,"AM-89";#N/A,#N/A,FALSE,"AM-90";#N/A,#N/A,FALSE,"AM-91";#N/A,#N/A,FALSE,"AM-92";#N/A,#N/A,FALSE,"AM-93";#N/A,#N/A,FALSE,"AM-94";#N/A,#N/A,FALSE,"AM-95";#N/A,#N/A,FALSE,"AM-96";#N/A,#N/A,FALSE,"AM-97";#N/A,#N/A,FALSE,"AM-98";#N/A,#N/A,FALSE,"AM-99";#N/A,#N/A,FALSE,"AM-100"}</definedName>
    <definedName name="wrn.機械代価表８１から１００." localSheetId="4" hidden="1">{#N/A,#N/A,FALSE,"AM-81";#N/A,#N/A,FALSE,"AM-82";#N/A,#N/A,FALSE,"AM-83";#N/A,#N/A,FALSE,"AM-84";#N/A,#N/A,FALSE,"AM-85";#N/A,#N/A,FALSE,"AM-86";#N/A,#N/A,FALSE,"AM-87";#N/A,#N/A,FALSE,"AM-88";#N/A,#N/A,FALSE,"AM-89";#N/A,#N/A,FALSE,"AM-90";#N/A,#N/A,FALSE,"AM-91";#N/A,#N/A,FALSE,"AM-92";#N/A,#N/A,FALSE,"AM-93";#N/A,#N/A,FALSE,"AM-94";#N/A,#N/A,FALSE,"AM-95";#N/A,#N/A,FALSE,"AM-96";#N/A,#N/A,FALSE,"AM-97";#N/A,#N/A,FALSE,"AM-98";#N/A,#N/A,FALSE,"AM-99";#N/A,#N/A,FALSE,"AM-100"}</definedName>
    <definedName name="wrn.機械代価表８１から１００." localSheetId="6" hidden="1">{#N/A,#N/A,FALSE,"AM-81";#N/A,#N/A,FALSE,"AM-82";#N/A,#N/A,FALSE,"AM-83";#N/A,#N/A,FALSE,"AM-84";#N/A,#N/A,FALSE,"AM-85";#N/A,#N/A,FALSE,"AM-86";#N/A,#N/A,FALSE,"AM-87";#N/A,#N/A,FALSE,"AM-88";#N/A,#N/A,FALSE,"AM-89";#N/A,#N/A,FALSE,"AM-90";#N/A,#N/A,FALSE,"AM-91";#N/A,#N/A,FALSE,"AM-92";#N/A,#N/A,FALSE,"AM-93";#N/A,#N/A,FALSE,"AM-94";#N/A,#N/A,FALSE,"AM-95";#N/A,#N/A,FALSE,"AM-96";#N/A,#N/A,FALSE,"AM-97";#N/A,#N/A,FALSE,"AM-98";#N/A,#N/A,FALSE,"AM-99";#N/A,#N/A,FALSE,"AM-100"}</definedName>
    <definedName name="wrn.機械代価表８１から１００." localSheetId="5" hidden="1">{#N/A,#N/A,FALSE,"AM-81";#N/A,#N/A,FALSE,"AM-82";#N/A,#N/A,FALSE,"AM-83";#N/A,#N/A,FALSE,"AM-84";#N/A,#N/A,FALSE,"AM-85";#N/A,#N/A,FALSE,"AM-86";#N/A,#N/A,FALSE,"AM-87";#N/A,#N/A,FALSE,"AM-88";#N/A,#N/A,FALSE,"AM-89";#N/A,#N/A,FALSE,"AM-90";#N/A,#N/A,FALSE,"AM-91";#N/A,#N/A,FALSE,"AM-92";#N/A,#N/A,FALSE,"AM-93";#N/A,#N/A,FALSE,"AM-94";#N/A,#N/A,FALSE,"AM-95";#N/A,#N/A,FALSE,"AM-96";#N/A,#N/A,FALSE,"AM-97";#N/A,#N/A,FALSE,"AM-98";#N/A,#N/A,FALSE,"AM-99";#N/A,#N/A,FALSE,"AM-100"}</definedName>
    <definedName name="wrn.機械代価表８１から１００." localSheetId="3" hidden="1">{#N/A,#N/A,FALSE,"AM-81";#N/A,#N/A,FALSE,"AM-82";#N/A,#N/A,FALSE,"AM-83";#N/A,#N/A,FALSE,"AM-84";#N/A,#N/A,FALSE,"AM-85";#N/A,#N/A,FALSE,"AM-86";#N/A,#N/A,FALSE,"AM-87";#N/A,#N/A,FALSE,"AM-88";#N/A,#N/A,FALSE,"AM-89";#N/A,#N/A,FALSE,"AM-90";#N/A,#N/A,FALSE,"AM-91";#N/A,#N/A,FALSE,"AM-92";#N/A,#N/A,FALSE,"AM-93";#N/A,#N/A,FALSE,"AM-94";#N/A,#N/A,FALSE,"AM-95";#N/A,#N/A,FALSE,"AM-96";#N/A,#N/A,FALSE,"AM-97";#N/A,#N/A,FALSE,"AM-98";#N/A,#N/A,FALSE,"AM-99";#N/A,#N/A,FALSE,"AM-100"}</definedName>
    <definedName name="wrn.機械代価表８１から１００." hidden="1">{#N/A,#N/A,FALSE,"AM-81";#N/A,#N/A,FALSE,"AM-82";#N/A,#N/A,FALSE,"AM-83";#N/A,#N/A,FALSE,"AM-84";#N/A,#N/A,FALSE,"AM-85";#N/A,#N/A,FALSE,"AM-86";#N/A,#N/A,FALSE,"AM-87";#N/A,#N/A,FALSE,"AM-88";#N/A,#N/A,FALSE,"AM-89";#N/A,#N/A,FALSE,"AM-90";#N/A,#N/A,FALSE,"AM-91";#N/A,#N/A,FALSE,"AM-92";#N/A,#N/A,FALSE,"AM-93";#N/A,#N/A,FALSE,"AM-94";#N/A,#N/A,FALSE,"AM-95";#N/A,#N/A,FALSE,"AM-96";#N/A,#N/A,FALSE,"AM-97";#N/A,#N/A,FALSE,"AM-98";#N/A,#N/A,FALSE,"AM-99";#N/A,#N/A,FALSE,"AM-100"}</definedName>
    <definedName name="wrn.出張所改築工事." localSheetId="0" hidden="1">{#N/A,#N/A,FALSE,"表紙";#N/A,#N/A,FALSE,"内訳表";#N/A,#N/A,FALSE,"内訳表 (2)";#N/A,#N/A,FALSE,"経費計算書";#N/A,#N/A,FALSE,"仮設工事";#N/A,#N/A,FALSE,"塗装及び内装工事";#N/A,#N/A,FALSE,"雑工事";#N/A,#N/A,FALSE,"木間仕切工事";#N/A,#N/A,FALSE,"外構工事";#N/A,#N/A,FALSE,"車庫工事";#N/A,#N/A,FALSE,"空調機器";#N/A,#N/A,FALSE,"配管工事";#N/A,#N/A,FALSE,"撤去工事";#N/A,#N/A,FALSE,"電灯設備";#N/A,#N/A,FALSE,"動力設備";#N/A,#N/A,FALSE,"電話設備";#N/A,#N/A,FALSE,"A-1";#N/A,#N/A,FALSE,"A-2";#N/A,#N/A,FALSE,"A-3";#N/A,#N/A,FALSE,"A-4";#N/A,#N/A,FALSE,"A-5";#N/A,#N/A,FALSE,"A-6";#N/A,#N/A,FALSE,"A-7";#N/A,#N/A,FALSE,"M-8";#N/A,#N/A,FALSE,"A-9";#N/A,#N/A,FALSE,"A-10";#N/A,#N/A,FALSE,"A-11";#N/A,#N/A,FALSE,"A-12";#N/A,#N/A,FALSE,"A-13";#N/A,#N/A,FALSE,"A-14";#N/A,#N/A,FALSE,"A-15";#N/A,#N/A,FALSE,"A-16";#N/A,#N/A,FALSE,"A-17";#N/A,#N/A,FALSE,"A-18";#N/A,#N/A,FALSE,"A-19";#N/A,#N/A,FALSE,"A-20";#N/A,#N/A,FALSE,"A-21"}</definedName>
    <definedName name="wrn.出張所改築工事." localSheetId="7" hidden="1">{#N/A,#N/A,FALSE,"表紙";#N/A,#N/A,FALSE,"内訳表";#N/A,#N/A,FALSE,"内訳表 (2)";#N/A,#N/A,FALSE,"経費計算書";#N/A,#N/A,FALSE,"仮設工事";#N/A,#N/A,FALSE,"塗装及び内装工事";#N/A,#N/A,FALSE,"雑工事";#N/A,#N/A,FALSE,"木間仕切工事";#N/A,#N/A,FALSE,"外構工事";#N/A,#N/A,FALSE,"車庫工事";#N/A,#N/A,FALSE,"空調機器";#N/A,#N/A,FALSE,"配管工事";#N/A,#N/A,FALSE,"撤去工事";#N/A,#N/A,FALSE,"電灯設備";#N/A,#N/A,FALSE,"動力設備";#N/A,#N/A,FALSE,"電話設備";#N/A,#N/A,FALSE,"A-1";#N/A,#N/A,FALSE,"A-2";#N/A,#N/A,FALSE,"A-3";#N/A,#N/A,FALSE,"A-4";#N/A,#N/A,FALSE,"A-5";#N/A,#N/A,FALSE,"A-6";#N/A,#N/A,FALSE,"A-7";#N/A,#N/A,FALSE,"M-8";#N/A,#N/A,FALSE,"A-9";#N/A,#N/A,FALSE,"A-10";#N/A,#N/A,FALSE,"A-11";#N/A,#N/A,FALSE,"A-12";#N/A,#N/A,FALSE,"A-13";#N/A,#N/A,FALSE,"A-14";#N/A,#N/A,FALSE,"A-15";#N/A,#N/A,FALSE,"A-16";#N/A,#N/A,FALSE,"A-17";#N/A,#N/A,FALSE,"A-18";#N/A,#N/A,FALSE,"A-19";#N/A,#N/A,FALSE,"A-20";#N/A,#N/A,FALSE,"A-21"}</definedName>
    <definedName name="wrn.出張所改築工事." localSheetId="4" hidden="1">{#N/A,#N/A,FALSE,"表紙";#N/A,#N/A,FALSE,"内訳表";#N/A,#N/A,FALSE,"内訳表 (2)";#N/A,#N/A,FALSE,"経費計算書";#N/A,#N/A,FALSE,"仮設工事";#N/A,#N/A,FALSE,"塗装及び内装工事";#N/A,#N/A,FALSE,"雑工事";#N/A,#N/A,FALSE,"木間仕切工事";#N/A,#N/A,FALSE,"外構工事";#N/A,#N/A,FALSE,"車庫工事";#N/A,#N/A,FALSE,"空調機器";#N/A,#N/A,FALSE,"配管工事";#N/A,#N/A,FALSE,"撤去工事";#N/A,#N/A,FALSE,"電灯設備";#N/A,#N/A,FALSE,"動力設備";#N/A,#N/A,FALSE,"電話設備";#N/A,#N/A,FALSE,"A-1";#N/A,#N/A,FALSE,"A-2";#N/A,#N/A,FALSE,"A-3";#N/A,#N/A,FALSE,"A-4";#N/A,#N/A,FALSE,"A-5";#N/A,#N/A,FALSE,"A-6";#N/A,#N/A,FALSE,"A-7";#N/A,#N/A,FALSE,"M-8";#N/A,#N/A,FALSE,"A-9";#N/A,#N/A,FALSE,"A-10";#N/A,#N/A,FALSE,"A-11";#N/A,#N/A,FALSE,"A-12";#N/A,#N/A,FALSE,"A-13";#N/A,#N/A,FALSE,"A-14";#N/A,#N/A,FALSE,"A-15";#N/A,#N/A,FALSE,"A-16";#N/A,#N/A,FALSE,"A-17";#N/A,#N/A,FALSE,"A-18";#N/A,#N/A,FALSE,"A-19";#N/A,#N/A,FALSE,"A-20";#N/A,#N/A,FALSE,"A-21"}</definedName>
    <definedName name="wrn.出張所改築工事." localSheetId="6" hidden="1">{#N/A,#N/A,FALSE,"表紙";#N/A,#N/A,FALSE,"内訳表";#N/A,#N/A,FALSE,"内訳表 (2)";#N/A,#N/A,FALSE,"経費計算書";#N/A,#N/A,FALSE,"仮設工事";#N/A,#N/A,FALSE,"塗装及び内装工事";#N/A,#N/A,FALSE,"雑工事";#N/A,#N/A,FALSE,"木間仕切工事";#N/A,#N/A,FALSE,"外構工事";#N/A,#N/A,FALSE,"車庫工事";#N/A,#N/A,FALSE,"空調機器";#N/A,#N/A,FALSE,"配管工事";#N/A,#N/A,FALSE,"撤去工事";#N/A,#N/A,FALSE,"電灯設備";#N/A,#N/A,FALSE,"動力設備";#N/A,#N/A,FALSE,"電話設備";#N/A,#N/A,FALSE,"A-1";#N/A,#N/A,FALSE,"A-2";#N/A,#N/A,FALSE,"A-3";#N/A,#N/A,FALSE,"A-4";#N/A,#N/A,FALSE,"A-5";#N/A,#N/A,FALSE,"A-6";#N/A,#N/A,FALSE,"A-7";#N/A,#N/A,FALSE,"M-8";#N/A,#N/A,FALSE,"A-9";#N/A,#N/A,FALSE,"A-10";#N/A,#N/A,FALSE,"A-11";#N/A,#N/A,FALSE,"A-12";#N/A,#N/A,FALSE,"A-13";#N/A,#N/A,FALSE,"A-14";#N/A,#N/A,FALSE,"A-15";#N/A,#N/A,FALSE,"A-16";#N/A,#N/A,FALSE,"A-17";#N/A,#N/A,FALSE,"A-18";#N/A,#N/A,FALSE,"A-19";#N/A,#N/A,FALSE,"A-20";#N/A,#N/A,FALSE,"A-21"}</definedName>
    <definedName name="wrn.出張所改築工事." localSheetId="5" hidden="1">{#N/A,#N/A,FALSE,"表紙";#N/A,#N/A,FALSE,"内訳表";#N/A,#N/A,FALSE,"内訳表 (2)";#N/A,#N/A,FALSE,"経費計算書";#N/A,#N/A,FALSE,"仮設工事";#N/A,#N/A,FALSE,"塗装及び内装工事";#N/A,#N/A,FALSE,"雑工事";#N/A,#N/A,FALSE,"木間仕切工事";#N/A,#N/A,FALSE,"外構工事";#N/A,#N/A,FALSE,"車庫工事";#N/A,#N/A,FALSE,"空調機器";#N/A,#N/A,FALSE,"配管工事";#N/A,#N/A,FALSE,"撤去工事";#N/A,#N/A,FALSE,"電灯設備";#N/A,#N/A,FALSE,"動力設備";#N/A,#N/A,FALSE,"電話設備";#N/A,#N/A,FALSE,"A-1";#N/A,#N/A,FALSE,"A-2";#N/A,#N/A,FALSE,"A-3";#N/A,#N/A,FALSE,"A-4";#N/A,#N/A,FALSE,"A-5";#N/A,#N/A,FALSE,"A-6";#N/A,#N/A,FALSE,"A-7";#N/A,#N/A,FALSE,"M-8";#N/A,#N/A,FALSE,"A-9";#N/A,#N/A,FALSE,"A-10";#N/A,#N/A,FALSE,"A-11";#N/A,#N/A,FALSE,"A-12";#N/A,#N/A,FALSE,"A-13";#N/A,#N/A,FALSE,"A-14";#N/A,#N/A,FALSE,"A-15";#N/A,#N/A,FALSE,"A-16";#N/A,#N/A,FALSE,"A-17";#N/A,#N/A,FALSE,"A-18";#N/A,#N/A,FALSE,"A-19";#N/A,#N/A,FALSE,"A-20";#N/A,#N/A,FALSE,"A-21"}</definedName>
    <definedName name="wrn.出張所改築工事." localSheetId="3" hidden="1">{#N/A,#N/A,FALSE,"表紙";#N/A,#N/A,FALSE,"内訳表";#N/A,#N/A,FALSE,"内訳表 (2)";#N/A,#N/A,FALSE,"経費計算書";#N/A,#N/A,FALSE,"仮設工事";#N/A,#N/A,FALSE,"塗装及び内装工事";#N/A,#N/A,FALSE,"雑工事";#N/A,#N/A,FALSE,"木間仕切工事";#N/A,#N/A,FALSE,"外構工事";#N/A,#N/A,FALSE,"車庫工事";#N/A,#N/A,FALSE,"空調機器";#N/A,#N/A,FALSE,"配管工事";#N/A,#N/A,FALSE,"撤去工事";#N/A,#N/A,FALSE,"電灯設備";#N/A,#N/A,FALSE,"動力設備";#N/A,#N/A,FALSE,"電話設備";#N/A,#N/A,FALSE,"A-1";#N/A,#N/A,FALSE,"A-2";#N/A,#N/A,FALSE,"A-3";#N/A,#N/A,FALSE,"A-4";#N/A,#N/A,FALSE,"A-5";#N/A,#N/A,FALSE,"A-6";#N/A,#N/A,FALSE,"A-7";#N/A,#N/A,FALSE,"M-8";#N/A,#N/A,FALSE,"A-9";#N/A,#N/A,FALSE,"A-10";#N/A,#N/A,FALSE,"A-11";#N/A,#N/A,FALSE,"A-12";#N/A,#N/A,FALSE,"A-13";#N/A,#N/A,FALSE,"A-14";#N/A,#N/A,FALSE,"A-15";#N/A,#N/A,FALSE,"A-16";#N/A,#N/A,FALSE,"A-17";#N/A,#N/A,FALSE,"A-18";#N/A,#N/A,FALSE,"A-19";#N/A,#N/A,FALSE,"A-20";#N/A,#N/A,FALSE,"A-21"}</definedName>
    <definedName name="wrn.出張所改築工事." hidden="1">{#N/A,#N/A,FALSE,"表紙";#N/A,#N/A,FALSE,"内訳表";#N/A,#N/A,FALSE,"内訳表 (2)";#N/A,#N/A,FALSE,"経費計算書";#N/A,#N/A,FALSE,"仮設工事";#N/A,#N/A,FALSE,"塗装及び内装工事";#N/A,#N/A,FALSE,"雑工事";#N/A,#N/A,FALSE,"木間仕切工事";#N/A,#N/A,FALSE,"外構工事";#N/A,#N/A,FALSE,"車庫工事";#N/A,#N/A,FALSE,"空調機器";#N/A,#N/A,FALSE,"配管工事";#N/A,#N/A,FALSE,"撤去工事";#N/A,#N/A,FALSE,"電灯設備";#N/A,#N/A,FALSE,"動力設備";#N/A,#N/A,FALSE,"電話設備";#N/A,#N/A,FALSE,"A-1";#N/A,#N/A,FALSE,"A-2";#N/A,#N/A,FALSE,"A-3";#N/A,#N/A,FALSE,"A-4";#N/A,#N/A,FALSE,"A-5";#N/A,#N/A,FALSE,"A-6";#N/A,#N/A,FALSE,"A-7";#N/A,#N/A,FALSE,"M-8";#N/A,#N/A,FALSE,"A-9";#N/A,#N/A,FALSE,"A-10";#N/A,#N/A,FALSE,"A-11";#N/A,#N/A,FALSE,"A-12";#N/A,#N/A,FALSE,"A-13";#N/A,#N/A,FALSE,"A-14";#N/A,#N/A,FALSE,"A-15";#N/A,#N/A,FALSE,"A-16";#N/A,#N/A,FALSE,"A-17";#N/A,#N/A,FALSE,"A-18";#N/A,#N/A,FALSE,"A-19";#N/A,#N/A,FALSE,"A-20";#N/A,#N/A,FALSE,"A-21"}</definedName>
    <definedName name="wrn.代価表１０１から." localSheetId="0" hidden="1">{#N/A,#N/A,FALSE,"AM-101";#N/A,#N/A,FALSE,"AM-102";#N/A,#N/A,FALSE,"AM-103";#N/A,#N/A,FALSE,"AM-104";#N/A,#N/A,FALSE,"AM-105";#N/A,#N/A,FALSE,"AM-106";#N/A,#N/A,FALSE,"AM-107";#N/A,#N/A,FALSE,"AM-108";#N/A,#N/A,FALSE,"AM-109";#N/A,#N/A,FALSE,"AM-110";#N/A,#N/A,FALSE,"AM-111";#N/A,#N/A,FALSE,"AM-112";#N/A,#N/A,FALSE,"AM-113"}</definedName>
    <definedName name="wrn.代価表１０１から." localSheetId="7" hidden="1">{#N/A,#N/A,FALSE,"AM-101";#N/A,#N/A,FALSE,"AM-102";#N/A,#N/A,FALSE,"AM-103";#N/A,#N/A,FALSE,"AM-104";#N/A,#N/A,FALSE,"AM-105";#N/A,#N/A,FALSE,"AM-106";#N/A,#N/A,FALSE,"AM-107";#N/A,#N/A,FALSE,"AM-108";#N/A,#N/A,FALSE,"AM-109";#N/A,#N/A,FALSE,"AM-110";#N/A,#N/A,FALSE,"AM-111";#N/A,#N/A,FALSE,"AM-112";#N/A,#N/A,FALSE,"AM-113"}</definedName>
    <definedName name="wrn.代価表１０１から." localSheetId="4" hidden="1">{#N/A,#N/A,FALSE,"AM-101";#N/A,#N/A,FALSE,"AM-102";#N/A,#N/A,FALSE,"AM-103";#N/A,#N/A,FALSE,"AM-104";#N/A,#N/A,FALSE,"AM-105";#N/A,#N/A,FALSE,"AM-106";#N/A,#N/A,FALSE,"AM-107";#N/A,#N/A,FALSE,"AM-108";#N/A,#N/A,FALSE,"AM-109";#N/A,#N/A,FALSE,"AM-110";#N/A,#N/A,FALSE,"AM-111";#N/A,#N/A,FALSE,"AM-112";#N/A,#N/A,FALSE,"AM-113"}</definedName>
    <definedName name="wrn.代価表１０１から." localSheetId="6" hidden="1">{#N/A,#N/A,FALSE,"AM-101";#N/A,#N/A,FALSE,"AM-102";#N/A,#N/A,FALSE,"AM-103";#N/A,#N/A,FALSE,"AM-104";#N/A,#N/A,FALSE,"AM-105";#N/A,#N/A,FALSE,"AM-106";#N/A,#N/A,FALSE,"AM-107";#N/A,#N/A,FALSE,"AM-108";#N/A,#N/A,FALSE,"AM-109";#N/A,#N/A,FALSE,"AM-110";#N/A,#N/A,FALSE,"AM-111";#N/A,#N/A,FALSE,"AM-112";#N/A,#N/A,FALSE,"AM-113"}</definedName>
    <definedName name="wrn.代価表１０１から." localSheetId="5" hidden="1">{#N/A,#N/A,FALSE,"AM-101";#N/A,#N/A,FALSE,"AM-102";#N/A,#N/A,FALSE,"AM-103";#N/A,#N/A,FALSE,"AM-104";#N/A,#N/A,FALSE,"AM-105";#N/A,#N/A,FALSE,"AM-106";#N/A,#N/A,FALSE,"AM-107";#N/A,#N/A,FALSE,"AM-108";#N/A,#N/A,FALSE,"AM-109";#N/A,#N/A,FALSE,"AM-110";#N/A,#N/A,FALSE,"AM-111";#N/A,#N/A,FALSE,"AM-112";#N/A,#N/A,FALSE,"AM-113"}</definedName>
    <definedName name="wrn.代価表１０１から." localSheetId="3" hidden="1">{#N/A,#N/A,FALSE,"AM-101";#N/A,#N/A,FALSE,"AM-102";#N/A,#N/A,FALSE,"AM-103";#N/A,#N/A,FALSE,"AM-104";#N/A,#N/A,FALSE,"AM-105";#N/A,#N/A,FALSE,"AM-106";#N/A,#N/A,FALSE,"AM-107";#N/A,#N/A,FALSE,"AM-108";#N/A,#N/A,FALSE,"AM-109";#N/A,#N/A,FALSE,"AM-110";#N/A,#N/A,FALSE,"AM-111";#N/A,#N/A,FALSE,"AM-112";#N/A,#N/A,FALSE,"AM-113"}</definedName>
    <definedName name="wrn.代価表１０１から." hidden="1">{#N/A,#N/A,FALSE,"AM-101";#N/A,#N/A,FALSE,"AM-102";#N/A,#N/A,FALSE,"AM-103";#N/A,#N/A,FALSE,"AM-104";#N/A,#N/A,FALSE,"AM-105";#N/A,#N/A,FALSE,"AM-106";#N/A,#N/A,FALSE,"AM-107";#N/A,#N/A,FALSE,"AM-108";#N/A,#N/A,FALSE,"AM-109";#N/A,#N/A,FALSE,"AM-110";#N/A,#N/A,FALSE,"AM-111";#N/A,#N/A,FALSE,"AM-112";#N/A,#N/A,FALSE,"AM-113"}</definedName>
    <definedName name="wrn.代価表１から２０." localSheetId="0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wrn.代価表１から２０." localSheetId="7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wrn.代価表１から２０." localSheetId="4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wrn.代価表１から２０." localSheetId="6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wrn.代価表１から２０." localSheetId="5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wrn.代価表１から２０." localSheetId="3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wrn.代価表１から２０.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wrn.代価表２１から４０." localSheetId="0" hidden="1">{#N/A,#N/A,FALSE,"AM-21";#N/A,#N/A,FALSE,"AM-22";#N/A,#N/A,FALSE,"AM-23";#N/A,#N/A,FALSE,"AM-23-2";#N/A,#N/A,FALSE,"AM-24";#N/A,#N/A,FALSE,"AM-25";#N/A,#N/A,FALSE,"AM-26";#N/A,#N/A,FALSE,"AM-27";#N/A,#N/A,FALSE,"AM-28";#N/A,#N/A,FALSE,"AM-29";#N/A,#N/A,FALSE,"AM-30";#N/A,#N/A,FALSE,"AM-31";#N/A,#N/A,FALSE,"AM-32";#N/A,#N/A,FALSE,"AM-33";#N/A,#N/A,FALSE,"AM-34";#N/A,#N/A,FALSE,"AM-35";#N/A,#N/A,FALSE,"AM-36";#N/A,#N/A,FALSE,"AM-37";#N/A,#N/A,FALSE,"AM-38";#N/A,#N/A,FALSE,"AM-39";#N/A,#N/A,FALSE,"AM-40"}</definedName>
    <definedName name="wrn.代価表２１から４０." localSheetId="7" hidden="1">{#N/A,#N/A,FALSE,"AM-21";#N/A,#N/A,FALSE,"AM-22";#N/A,#N/A,FALSE,"AM-23";#N/A,#N/A,FALSE,"AM-23-2";#N/A,#N/A,FALSE,"AM-24";#N/A,#N/A,FALSE,"AM-25";#N/A,#N/A,FALSE,"AM-26";#N/A,#N/A,FALSE,"AM-27";#N/A,#N/A,FALSE,"AM-28";#N/A,#N/A,FALSE,"AM-29";#N/A,#N/A,FALSE,"AM-30";#N/A,#N/A,FALSE,"AM-31";#N/A,#N/A,FALSE,"AM-32";#N/A,#N/A,FALSE,"AM-33";#N/A,#N/A,FALSE,"AM-34";#N/A,#N/A,FALSE,"AM-35";#N/A,#N/A,FALSE,"AM-36";#N/A,#N/A,FALSE,"AM-37";#N/A,#N/A,FALSE,"AM-38";#N/A,#N/A,FALSE,"AM-39";#N/A,#N/A,FALSE,"AM-40"}</definedName>
    <definedName name="wrn.代価表２１から４０." localSheetId="4" hidden="1">{#N/A,#N/A,FALSE,"AM-21";#N/A,#N/A,FALSE,"AM-22";#N/A,#N/A,FALSE,"AM-23";#N/A,#N/A,FALSE,"AM-23-2";#N/A,#N/A,FALSE,"AM-24";#N/A,#N/A,FALSE,"AM-25";#N/A,#N/A,FALSE,"AM-26";#N/A,#N/A,FALSE,"AM-27";#N/A,#N/A,FALSE,"AM-28";#N/A,#N/A,FALSE,"AM-29";#N/A,#N/A,FALSE,"AM-30";#N/A,#N/A,FALSE,"AM-31";#N/A,#N/A,FALSE,"AM-32";#N/A,#N/A,FALSE,"AM-33";#N/A,#N/A,FALSE,"AM-34";#N/A,#N/A,FALSE,"AM-35";#N/A,#N/A,FALSE,"AM-36";#N/A,#N/A,FALSE,"AM-37";#N/A,#N/A,FALSE,"AM-38";#N/A,#N/A,FALSE,"AM-39";#N/A,#N/A,FALSE,"AM-40"}</definedName>
    <definedName name="wrn.代価表２１から４０." localSheetId="6" hidden="1">{#N/A,#N/A,FALSE,"AM-21";#N/A,#N/A,FALSE,"AM-22";#N/A,#N/A,FALSE,"AM-23";#N/A,#N/A,FALSE,"AM-23-2";#N/A,#N/A,FALSE,"AM-24";#N/A,#N/A,FALSE,"AM-25";#N/A,#N/A,FALSE,"AM-26";#N/A,#N/A,FALSE,"AM-27";#N/A,#N/A,FALSE,"AM-28";#N/A,#N/A,FALSE,"AM-29";#N/A,#N/A,FALSE,"AM-30";#N/A,#N/A,FALSE,"AM-31";#N/A,#N/A,FALSE,"AM-32";#N/A,#N/A,FALSE,"AM-33";#N/A,#N/A,FALSE,"AM-34";#N/A,#N/A,FALSE,"AM-35";#N/A,#N/A,FALSE,"AM-36";#N/A,#N/A,FALSE,"AM-37";#N/A,#N/A,FALSE,"AM-38";#N/A,#N/A,FALSE,"AM-39";#N/A,#N/A,FALSE,"AM-40"}</definedName>
    <definedName name="wrn.代価表２１から４０." localSheetId="5" hidden="1">{#N/A,#N/A,FALSE,"AM-21";#N/A,#N/A,FALSE,"AM-22";#N/A,#N/A,FALSE,"AM-23";#N/A,#N/A,FALSE,"AM-23-2";#N/A,#N/A,FALSE,"AM-24";#N/A,#N/A,FALSE,"AM-25";#N/A,#N/A,FALSE,"AM-26";#N/A,#N/A,FALSE,"AM-27";#N/A,#N/A,FALSE,"AM-28";#N/A,#N/A,FALSE,"AM-29";#N/A,#N/A,FALSE,"AM-30";#N/A,#N/A,FALSE,"AM-31";#N/A,#N/A,FALSE,"AM-32";#N/A,#N/A,FALSE,"AM-33";#N/A,#N/A,FALSE,"AM-34";#N/A,#N/A,FALSE,"AM-35";#N/A,#N/A,FALSE,"AM-36";#N/A,#N/A,FALSE,"AM-37";#N/A,#N/A,FALSE,"AM-38";#N/A,#N/A,FALSE,"AM-39";#N/A,#N/A,FALSE,"AM-40"}</definedName>
    <definedName name="wrn.代価表２１から４０." localSheetId="3" hidden="1">{#N/A,#N/A,FALSE,"AM-21";#N/A,#N/A,FALSE,"AM-22";#N/A,#N/A,FALSE,"AM-23";#N/A,#N/A,FALSE,"AM-23-2";#N/A,#N/A,FALSE,"AM-24";#N/A,#N/A,FALSE,"AM-25";#N/A,#N/A,FALSE,"AM-26";#N/A,#N/A,FALSE,"AM-27";#N/A,#N/A,FALSE,"AM-28";#N/A,#N/A,FALSE,"AM-29";#N/A,#N/A,FALSE,"AM-30";#N/A,#N/A,FALSE,"AM-31";#N/A,#N/A,FALSE,"AM-32";#N/A,#N/A,FALSE,"AM-33";#N/A,#N/A,FALSE,"AM-34";#N/A,#N/A,FALSE,"AM-35";#N/A,#N/A,FALSE,"AM-36";#N/A,#N/A,FALSE,"AM-37";#N/A,#N/A,FALSE,"AM-38";#N/A,#N/A,FALSE,"AM-39";#N/A,#N/A,FALSE,"AM-40"}</definedName>
    <definedName name="wrn.代価表２１から４０." hidden="1">{#N/A,#N/A,FALSE,"AM-21";#N/A,#N/A,FALSE,"AM-22";#N/A,#N/A,FALSE,"AM-23";#N/A,#N/A,FALSE,"AM-23-2";#N/A,#N/A,FALSE,"AM-24";#N/A,#N/A,FALSE,"AM-25";#N/A,#N/A,FALSE,"AM-26";#N/A,#N/A,FALSE,"AM-27";#N/A,#N/A,FALSE,"AM-28";#N/A,#N/A,FALSE,"AM-29";#N/A,#N/A,FALSE,"AM-30";#N/A,#N/A,FALSE,"AM-31";#N/A,#N/A,FALSE,"AM-32";#N/A,#N/A,FALSE,"AM-33";#N/A,#N/A,FALSE,"AM-34";#N/A,#N/A,FALSE,"AM-35";#N/A,#N/A,FALSE,"AM-36";#N/A,#N/A,FALSE,"AM-37";#N/A,#N/A,FALSE,"AM-38";#N/A,#N/A,FALSE,"AM-39";#N/A,#N/A,FALSE,"AM-40"}</definedName>
    <definedName name="wrn.代価表４１から６０." localSheetId="0" hidden="1">{#N/A,#N/A,FALSE,"AM-41";#N/A,#N/A,FALSE,"AM-42";#N/A,#N/A,FALSE,"AM-43";#N/A,#N/A,FALSE,"AM-44";#N/A,#N/A,FALSE,"AM-45";#N/A,#N/A,FALSE,"AM-46";#N/A,#N/A,FALSE,"AM-46-2";#N/A,#N/A,FALSE,"AM-47";#N/A,#N/A,FALSE,"AM-48";#N/A,#N/A,FALSE,"AM-49";#N/A,#N/A,FALSE,"AM-50";#N/A,#N/A,FALSE,"AM-51";#N/A,#N/A,FALSE,"AM-52";#N/A,#N/A,FALSE,"AM-53";#N/A,#N/A,FALSE,"AM-54";#N/A,#N/A,FALSE,"AM-55";#N/A,#N/A,FALSE,"AM-56";#N/A,#N/A,FALSE,"AM-57";#N/A,#N/A,FALSE,"AM-58";#N/A,#N/A,FALSE,"AM-59";#N/A,#N/A,FALSE,"AM-60"}</definedName>
    <definedName name="wrn.代価表４１から６０." localSheetId="7" hidden="1">{#N/A,#N/A,FALSE,"AM-41";#N/A,#N/A,FALSE,"AM-42";#N/A,#N/A,FALSE,"AM-43";#N/A,#N/A,FALSE,"AM-44";#N/A,#N/A,FALSE,"AM-45";#N/A,#N/A,FALSE,"AM-46";#N/A,#N/A,FALSE,"AM-46-2";#N/A,#N/A,FALSE,"AM-47";#N/A,#N/A,FALSE,"AM-48";#N/A,#N/A,FALSE,"AM-49";#N/A,#N/A,FALSE,"AM-50";#N/A,#N/A,FALSE,"AM-51";#N/A,#N/A,FALSE,"AM-52";#N/A,#N/A,FALSE,"AM-53";#N/A,#N/A,FALSE,"AM-54";#N/A,#N/A,FALSE,"AM-55";#N/A,#N/A,FALSE,"AM-56";#N/A,#N/A,FALSE,"AM-57";#N/A,#N/A,FALSE,"AM-58";#N/A,#N/A,FALSE,"AM-59";#N/A,#N/A,FALSE,"AM-60"}</definedName>
    <definedName name="wrn.代価表４１から６０." localSheetId="4" hidden="1">{#N/A,#N/A,FALSE,"AM-41";#N/A,#N/A,FALSE,"AM-42";#N/A,#N/A,FALSE,"AM-43";#N/A,#N/A,FALSE,"AM-44";#N/A,#N/A,FALSE,"AM-45";#N/A,#N/A,FALSE,"AM-46";#N/A,#N/A,FALSE,"AM-46-2";#N/A,#N/A,FALSE,"AM-47";#N/A,#N/A,FALSE,"AM-48";#N/A,#N/A,FALSE,"AM-49";#N/A,#N/A,FALSE,"AM-50";#N/A,#N/A,FALSE,"AM-51";#N/A,#N/A,FALSE,"AM-52";#N/A,#N/A,FALSE,"AM-53";#N/A,#N/A,FALSE,"AM-54";#N/A,#N/A,FALSE,"AM-55";#N/A,#N/A,FALSE,"AM-56";#N/A,#N/A,FALSE,"AM-57";#N/A,#N/A,FALSE,"AM-58";#N/A,#N/A,FALSE,"AM-59";#N/A,#N/A,FALSE,"AM-60"}</definedName>
    <definedName name="wrn.代価表４１から６０." localSheetId="6" hidden="1">{#N/A,#N/A,FALSE,"AM-41";#N/A,#N/A,FALSE,"AM-42";#N/A,#N/A,FALSE,"AM-43";#N/A,#N/A,FALSE,"AM-44";#N/A,#N/A,FALSE,"AM-45";#N/A,#N/A,FALSE,"AM-46";#N/A,#N/A,FALSE,"AM-46-2";#N/A,#N/A,FALSE,"AM-47";#N/A,#N/A,FALSE,"AM-48";#N/A,#N/A,FALSE,"AM-49";#N/A,#N/A,FALSE,"AM-50";#N/A,#N/A,FALSE,"AM-51";#N/A,#N/A,FALSE,"AM-52";#N/A,#N/A,FALSE,"AM-53";#N/A,#N/A,FALSE,"AM-54";#N/A,#N/A,FALSE,"AM-55";#N/A,#N/A,FALSE,"AM-56";#N/A,#N/A,FALSE,"AM-57";#N/A,#N/A,FALSE,"AM-58";#N/A,#N/A,FALSE,"AM-59";#N/A,#N/A,FALSE,"AM-60"}</definedName>
    <definedName name="wrn.代価表４１から６０." localSheetId="5" hidden="1">{#N/A,#N/A,FALSE,"AM-41";#N/A,#N/A,FALSE,"AM-42";#N/A,#N/A,FALSE,"AM-43";#N/A,#N/A,FALSE,"AM-44";#N/A,#N/A,FALSE,"AM-45";#N/A,#N/A,FALSE,"AM-46";#N/A,#N/A,FALSE,"AM-46-2";#N/A,#N/A,FALSE,"AM-47";#N/A,#N/A,FALSE,"AM-48";#N/A,#N/A,FALSE,"AM-49";#N/A,#N/A,FALSE,"AM-50";#N/A,#N/A,FALSE,"AM-51";#N/A,#N/A,FALSE,"AM-52";#N/A,#N/A,FALSE,"AM-53";#N/A,#N/A,FALSE,"AM-54";#N/A,#N/A,FALSE,"AM-55";#N/A,#N/A,FALSE,"AM-56";#N/A,#N/A,FALSE,"AM-57";#N/A,#N/A,FALSE,"AM-58";#N/A,#N/A,FALSE,"AM-59";#N/A,#N/A,FALSE,"AM-60"}</definedName>
    <definedName name="wrn.代価表４１から６０." localSheetId="3" hidden="1">{#N/A,#N/A,FALSE,"AM-41";#N/A,#N/A,FALSE,"AM-42";#N/A,#N/A,FALSE,"AM-43";#N/A,#N/A,FALSE,"AM-44";#N/A,#N/A,FALSE,"AM-45";#N/A,#N/A,FALSE,"AM-46";#N/A,#N/A,FALSE,"AM-46-2";#N/A,#N/A,FALSE,"AM-47";#N/A,#N/A,FALSE,"AM-48";#N/A,#N/A,FALSE,"AM-49";#N/A,#N/A,FALSE,"AM-50";#N/A,#N/A,FALSE,"AM-51";#N/A,#N/A,FALSE,"AM-52";#N/A,#N/A,FALSE,"AM-53";#N/A,#N/A,FALSE,"AM-54";#N/A,#N/A,FALSE,"AM-55";#N/A,#N/A,FALSE,"AM-56";#N/A,#N/A,FALSE,"AM-57";#N/A,#N/A,FALSE,"AM-58";#N/A,#N/A,FALSE,"AM-59";#N/A,#N/A,FALSE,"AM-60"}</definedName>
    <definedName name="wrn.代価表４１から６０." hidden="1">{#N/A,#N/A,FALSE,"AM-41";#N/A,#N/A,FALSE,"AM-42";#N/A,#N/A,FALSE,"AM-43";#N/A,#N/A,FALSE,"AM-44";#N/A,#N/A,FALSE,"AM-45";#N/A,#N/A,FALSE,"AM-46";#N/A,#N/A,FALSE,"AM-46-2";#N/A,#N/A,FALSE,"AM-47";#N/A,#N/A,FALSE,"AM-48";#N/A,#N/A,FALSE,"AM-49";#N/A,#N/A,FALSE,"AM-50";#N/A,#N/A,FALSE,"AM-51";#N/A,#N/A,FALSE,"AM-52";#N/A,#N/A,FALSE,"AM-53";#N/A,#N/A,FALSE,"AM-54";#N/A,#N/A,FALSE,"AM-55";#N/A,#N/A,FALSE,"AM-56";#N/A,#N/A,FALSE,"AM-57";#N/A,#N/A,FALSE,"AM-58";#N/A,#N/A,FALSE,"AM-59";#N/A,#N/A,FALSE,"AM-60"}</definedName>
    <definedName name="wrn.代価表６１から８０." localSheetId="0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wrn.代価表６１から８０." localSheetId="7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wrn.代価表６１から８０." localSheetId="4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wrn.代価表６１から８０." localSheetId="6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wrn.代価表６１から８０." localSheetId="5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wrn.代価表６１から８０." localSheetId="3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wrn.代価表６１から８０.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wrn.代価表８１から１００." localSheetId="0" hidden="1">{#N/A,#N/A,FALSE,"AM-81";#N/A,#N/A,FALSE,"AM-82";#N/A,#N/A,FALSE,"AM-83";#N/A,#N/A,FALSE,"AM-84";#N/A,#N/A,FALSE,"AM-85";#N/A,#N/A,FALSE,"AM-86";#N/A,#N/A,FALSE,"AM-87";#N/A,#N/A,FALSE,"AM-88";#N/A,#N/A,FALSE,"AM-89";#N/A,#N/A,FALSE,"AM-90";#N/A,#N/A,FALSE,"AM-91";#N/A,#N/A,FALSE,"AM-92";#N/A,#N/A,FALSE,"AM-93";#N/A,#N/A,FALSE,"AM-94";#N/A,#N/A,FALSE,"AM-95";#N/A,#N/A,FALSE,"AM-96";#N/A,#N/A,FALSE,"AM-97";#N/A,#N/A,FALSE,"AM-98";#N/A,#N/A,FALSE,"AM-99";#N/A,#N/A,FALSE,"AM-100"}</definedName>
    <definedName name="wrn.代価表８１から１００." localSheetId="7" hidden="1">{#N/A,#N/A,FALSE,"AM-81";#N/A,#N/A,FALSE,"AM-82";#N/A,#N/A,FALSE,"AM-83";#N/A,#N/A,FALSE,"AM-84";#N/A,#N/A,FALSE,"AM-85";#N/A,#N/A,FALSE,"AM-86";#N/A,#N/A,FALSE,"AM-87";#N/A,#N/A,FALSE,"AM-88";#N/A,#N/A,FALSE,"AM-89";#N/A,#N/A,FALSE,"AM-90";#N/A,#N/A,FALSE,"AM-91";#N/A,#N/A,FALSE,"AM-92";#N/A,#N/A,FALSE,"AM-93";#N/A,#N/A,FALSE,"AM-94";#N/A,#N/A,FALSE,"AM-95";#N/A,#N/A,FALSE,"AM-96";#N/A,#N/A,FALSE,"AM-97";#N/A,#N/A,FALSE,"AM-98";#N/A,#N/A,FALSE,"AM-99";#N/A,#N/A,FALSE,"AM-100"}</definedName>
    <definedName name="wrn.代価表８１から１００." localSheetId="4" hidden="1">{#N/A,#N/A,FALSE,"AM-81";#N/A,#N/A,FALSE,"AM-82";#N/A,#N/A,FALSE,"AM-83";#N/A,#N/A,FALSE,"AM-84";#N/A,#N/A,FALSE,"AM-85";#N/A,#N/A,FALSE,"AM-86";#N/A,#N/A,FALSE,"AM-87";#N/A,#N/A,FALSE,"AM-88";#N/A,#N/A,FALSE,"AM-89";#N/A,#N/A,FALSE,"AM-90";#N/A,#N/A,FALSE,"AM-91";#N/A,#N/A,FALSE,"AM-92";#N/A,#N/A,FALSE,"AM-93";#N/A,#N/A,FALSE,"AM-94";#N/A,#N/A,FALSE,"AM-95";#N/A,#N/A,FALSE,"AM-96";#N/A,#N/A,FALSE,"AM-97";#N/A,#N/A,FALSE,"AM-98";#N/A,#N/A,FALSE,"AM-99";#N/A,#N/A,FALSE,"AM-100"}</definedName>
    <definedName name="wrn.代価表８１から１００." localSheetId="6" hidden="1">{#N/A,#N/A,FALSE,"AM-81";#N/A,#N/A,FALSE,"AM-82";#N/A,#N/A,FALSE,"AM-83";#N/A,#N/A,FALSE,"AM-84";#N/A,#N/A,FALSE,"AM-85";#N/A,#N/A,FALSE,"AM-86";#N/A,#N/A,FALSE,"AM-87";#N/A,#N/A,FALSE,"AM-88";#N/A,#N/A,FALSE,"AM-89";#N/A,#N/A,FALSE,"AM-90";#N/A,#N/A,FALSE,"AM-91";#N/A,#N/A,FALSE,"AM-92";#N/A,#N/A,FALSE,"AM-93";#N/A,#N/A,FALSE,"AM-94";#N/A,#N/A,FALSE,"AM-95";#N/A,#N/A,FALSE,"AM-96";#N/A,#N/A,FALSE,"AM-97";#N/A,#N/A,FALSE,"AM-98";#N/A,#N/A,FALSE,"AM-99";#N/A,#N/A,FALSE,"AM-100"}</definedName>
    <definedName name="wrn.代価表８１から１００." localSheetId="5" hidden="1">{#N/A,#N/A,FALSE,"AM-81";#N/A,#N/A,FALSE,"AM-82";#N/A,#N/A,FALSE,"AM-83";#N/A,#N/A,FALSE,"AM-84";#N/A,#N/A,FALSE,"AM-85";#N/A,#N/A,FALSE,"AM-86";#N/A,#N/A,FALSE,"AM-87";#N/A,#N/A,FALSE,"AM-88";#N/A,#N/A,FALSE,"AM-89";#N/A,#N/A,FALSE,"AM-90";#N/A,#N/A,FALSE,"AM-91";#N/A,#N/A,FALSE,"AM-92";#N/A,#N/A,FALSE,"AM-93";#N/A,#N/A,FALSE,"AM-94";#N/A,#N/A,FALSE,"AM-95";#N/A,#N/A,FALSE,"AM-96";#N/A,#N/A,FALSE,"AM-97";#N/A,#N/A,FALSE,"AM-98";#N/A,#N/A,FALSE,"AM-99";#N/A,#N/A,FALSE,"AM-100"}</definedName>
    <definedName name="wrn.代価表８１から１００." localSheetId="3" hidden="1">{#N/A,#N/A,FALSE,"AM-81";#N/A,#N/A,FALSE,"AM-82";#N/A,#N/A,FALSE,"AM-83";#N/A,#N/A,FALSE,"AM-84";#N/A,#N/A,FALSE,"AM-85";#N/A,#N/A,FALSE,"AM-86";#N/A,#N/A,FALSE,"AM-87";#N/A,#N/A,FALSE,"AM-88";#N/A,#N/A,FALSE,"AM-89";#N/A,#N/A,FALSE,"AM-90";#N/A,#N/A,FALSE,"AM-91";#N/A,#N/A,FALSE,"AM-92";#N/A,#N/A,FALSE,"AM-93";#N/A,#N/A,FALSE,"AM-94";#N/A,#N/A,FALSE,"AM-95";#N/A,#N/A,FALSE,"AM-96";#N/A,#N/A,FALSE,"AM-97";#N/A,#N/A,FALSE,"AM-98";#N/A,#N/A,FALSE,"AM-99";#N/A,#N/A,FALSE,"AM-100"}</definedName>
    <definedName name="wrn.代価表８１から１００." hidden="1">{#N/A,#N/A,FALSE,"AM-81";#N/A,#N/A,FALSE,"AM-82";#N/A,#N/A,FALSE,"AM-83";#N/A,#N/A,FALSE,"AM-84";#N/A,#N/A,FALSE,"AM-85";#N/A,#N/A,FALSE,"AM-86";#N/A,#N/A,FALSE,"AM-87";#N/A,#N/A,FALSE,"AM-88";#N/A,#N/A,FALSE,"AM-89";#N/A,#N/A,FALSE,"AM-90";#N/A,#N/A,FALSE,"AM-91";#N/A,#N/A,FALSE,"AM-92";#N/A,#N/A,FALSE,"AM-93";#N/A,#N/A,FALSE,"AM-94";#N/A,#N/A,FALSE,"AM-95";#N/A,#N/A,FALSE,"AM-96";#N/A,#N/A,FALSE,"AM-97";#N/A,#N/A,FALSE,"AM-98";#N/A,#N/A,FALSE,"AM-99";#N/A,#N/A,FALSE,"AM-100"}</definedName>
    <definedName name="wrn.内訳書." localSheetId="0" hidden="1">{#N/A,#N/A,FALSE,"表紙";#N/A,#N/A,FALSE,"内訳表";#N/A,#N/A,FALSE,"経費計算書"}</definedName>
    <definedName name="wrn.内訳書." localSheetId="7" hidden="1">{#N/A,#N/A,FALSE,"表紙";#N/A,#N/A,FALSE,"内訳表";#N/A,#N/A,FALSE,"経費計算書"}</definedName>
    <definedName name="wrn.内訳書." localSheetId="4" hidden="1">{#N/A,#N/A,FALSE,"表紙";#N/A,#N/A,FALSE,"内訳表";#N/A,#N/A,FALSE,"経費計算書"}</definedName>
    <definedName name="wrn.内訳書." localSheetId="6" hidden="1">{#N/A,#N/A,FALSE,"表紙";#N/A,#N/A,FALSE,"内訳表";#N/A,#N/A,FALSE,"経費計算書"}</definedName>
    <definedName name="wrn.内訳書." localSheetId="5" hidden="1">{#N/A,#N/A,FALSE,"表紙";#N/A,#N/A,FALSE,"内訳表";#N/A,#N/A,FALSE,"経費計算書"}</definedName>
    <definedName name="wrn.内訳書." localSheetId="3" hidden="1">{#N/A,#N/A,FALSE,"表紙";#N/A,#N/A,FALSE,"内訳表";#N/A,#N/A,FALSE,"経費計算書"}</definedName>
    <definedName name="wrn.内訳書." hidden="1">{#N/A,#N/A,FALSE,"表紙";#N/A,#N/A,FALSE,"内訳表";#N/A,#N/A,FALSE,"経費計算書"}</definedName>
    <definedName name="wrn.内訳書2." localSheetId="0" hidden="1">{#N/A,#N/A,FALSE,"表紙";#N/A,#N/A,FALSE,"内訳表";#N/A,#N/A,FALSE,"経費計算書"}</definedName>
    <definedName name="wrn.内訳書2." localSheetId="7" hidden="1">{#N/A,#N/A,FALSE,"表紙";#N/A,#N/A,FALSE,"内訳表";#N/A,#N/A,FALSE,"経費計算書"}</definedName>
    <definedName name="wrn.内訳書2." localSheetId="4" hidden="1">{#N/A,#N/A,FALSE,"表紙";#N/A,#N/A,FALSE,"内訳表";#N/A,#N/A,FALSE,"経費計算書"}</definedName>
    <definedName name="wrn.内訳書2." localSheetId="6" hidden="1">{#N/A,#N/A,FALSE,"表紙";#N/A,#N/A,FALSE,"内訳表";#N/A,#N/A,FALSE,"経費計算書"}</definedName>
    <definedName name="wrn.内訳書2." localSheetId="5" hidden="1">{#N/A,#N/A,FALSE,"表紙";#N/A,#N/A,FALSE,"内訳表";#N/A,#N/A,FALSE,"経費計算書"}</definedName>
    <definedName name="wrn.内訳書2." localSheetId="3" hidden="1">{#N/A,#N/A,FALSE,"表紙";#N/A,#N/A,FALSE,"内訳表";#N/A,#N/A,FALSE,"経費計算書"}</definedName>
    <definedName name="wrn.内訳書2." hidden="1">{#N/A,#N/A,FALSE,"表紙";#N/A,#N/A,FALSE,"内訳表";#N/A,#N/A,FALSE,"経費計算書"}</definedName>
    <definedName name="wrn.内訳書建築機械." localSheetId="0" hidden="1">{#N/A,#N/A,FALSE,"表紙";#N/A,#N/A,FALSE,"内訳表";#N/A,#N/A,FALSE,"内訳表 (2)";#N/A,#N/A,FALSE,"経費計算書"}</definedName>
    <definedName name="wrn.内訳書建築機械." localSheetId="7" hidden="1">{#N/A,#N/A,FALSE,"表紙";#N/A,#N/A,FALSE,"内訳表";#N/A,#N/A,FALSE,"内訳表 (2)";#N/A,#N/A,FALSE,"経費計算書"}</definedName>
    <definedName name="wrn.内訳書建築機械." localSheetId="4" hidden="1">{#N/A,#N/A,FALSE,"表紙";#N/A,#N/A,FALSE,"内訳表";#N/A,#N/A,FALSE,"内訳表 (2)";#N/A,#N/A,FALSE,"経費計算書"}</definedName>
    <definedName name="wrn.内訳書建築機械." localSheetId="6" hidden="1">{#N/A,#N/A,FALSE,"表紙";#N/A,#N/A,FALSE,"内訳表";#N/A,#N/A,FALSE,"内訳表 (2)";#N/A,#N/A,FALSE,"経費計算書"}</definedName>
    <definedName name="wrn.内訳書建築機械." localSheetId="5" hidden="1">{#N/A,#N/A,FALSE,"表紙";#N/A,#N/A,FALSE,"内訳表";#N/A,#N/A,FALSE,"内訳表 (2)";#N/A,#N/A,FALSE,"経費計算書"}</definedName>
    <definedName name="wrn.内訳書建築機械." localSheetId="3" hidden="1">{#N/A,#N/A,FALSE,"表紙";#N/A,#N/A,FALSE,"内訳表";#N/A,#N/A,FALSE,"内訳表 (2)";#N/A,#N/A,FALSE,"経費計算書"}</definedName>
    <definedName name="wrn.内訳書建築機械." hidden="1">{#N/A,#N/A,FALSE,"表紙";#N/A,#N/A,FALSE,"内訳表";#N/A,#N/A,FALSE,"内訳表 (2)";#N/A,#N/A,FALSE,"経費計算書"}</definedName>
    <definedName name="wrn.明細書建築機械." localSheetId="0" hidden="1">{#N/A,#N/A,FALSE,"空調機器設備";#N/A,#N/A,FALSE,"ダクト設備";#N/A,#N/A,FALSE,"ダクト設備(2)";#N/A,#N/A,FALSE,"配管設備";#N/A,#N/A,FALSE,"配管設備(2)";#N/A,#N/A,FALSE,"自動制御設備";#N/A,#N/A,FALSE,"総合調整費";#N/A,#N/A,FALSE,"送風機器設備";#N/A,#N/A,FALSE,"送風機器設備(2)";#N/A,#N/A,FALSE,"換気ダクト設備";#N/A,#N/A,FALSE,"換気ダクト設備(2)";#N/A,#N/A,FALSE,"換気総合調整費";#N/A,#N/A,FALSE,"衛生器具設備";#N/A,#N/A,FALSE,"給水設備";#N/A,#N/A,FALSE,"給水設備(2)";#N/A,#N/A,FALSE,"給水設備(3)";#N/A,#N/A,FALSE,"排水設備";#N/A,#N/A,FALSE,"排水設備(2)";#N/A,#N/A,FALSE,"給湯設備";#N/A,#N/A,FALSE,"液化石油ガス設備";#N/A,#N/A,FALSE,"分析ｶﾞｽ設備"}</definedName>
    <definedName name="wrn.明細書建築機械." localSheetId="7" hidden="1">{#N/A,#N/A,FALSE,"空調機器設備";#N/A,#N/A,FALSE,"ダクト設備";#N/A,#N/A,FALSE,"ダクト設備(2)";#N/A,#N/A,FALSE,"配管設備";#N/A,#N/A,FALSE,"配管設備(2)";#N/A,#N/A,FALSE,"自動制御設備";#N/A,#N/A,FALSE,"総合調整費";#N/A,#N/A,FALSE,"送風機器設備";#N/A,#N/A,FALSE,"送風機器設備(2)";#N/A,#N/A,FALSE,"換気ダクト設備";#N/A,#N/A,FALSE,"換気ダクト設備(2)";#N/A,#N/A,FALSE,"換気総合調整費";#N/A,#N/A,FALSE,"衛生器具設備";#N/A,#N/A,FALSE,"給水設備";#N/A,#N/A,FALSE,"給水設備(2)";#N/A,#N/A,FALSE,"給水設備(3)";#N/A,#N/A,FALSE,"排水設備";#N/A,#N/A,FALSE,"排水設備(2)";#N/A,#N/A,FALSE,"給湯設備";#N/A,#N/A,FALSE,"液化石油ガス設備";#N/A,#N/A,FALSE,"分析ｶﾞｽ設備"}</definedName>
    <definedName name="wrn.明細書建築機械." localSheetId="4" hidden="1">{#N/A,#N/A,FALSE,"空調機器設備";#N/A,#N/A,FALSE,"ダクト設備";#N/A,#N/A,FALSE,"ダクト設備(2)";#N/A,#N/A,FALSE,"配管設備";#N/A,#N/A,FALSE,"配管設備(2)";#N/A,#N/A,FALSE,"自動制御設備";#N/A,#N/A,FALSE,"総合調整費";#N/A,#N/A,FALSE,"送風機器設備";#N/A,#N/A,FALSE,"送風機器設備(2)";#N/A,#N/A,FALSE,"換気ダクト設備";#N/A,#N/A,FALSE,"換気ダクト設備(2)";#N/A,#N/A,FALSE,"換気総合調整費";#N/A,#N/A,FALSE,"衛生器具設備";#N/A,#N/A,FALSE,"給水設備";#N/A,#N/A,FALSE,"給水設備(2)";#N/A,#N/A,FALSE,"給水設備(3)";#N/A,#N/A,FALSE,"排水設備";#N/A,#N/A,FALSE,"排水設備(2)";#N/A,#N/A,FALSE,"給湯設備";#N/A,#N/A,FALSE,"液化石油ガス設備";#N/A,#N/A,FALSE,"分析ｶﾞｽ設備"}</definedName>
    <definedName name="wrn.明細書建築機械." localSheetId="6" hidden="1">{#N/A,#N/A,FALSE,"空調機器設備";#N/A,#N/A,FALSE,"ダクト設備";#N/A,#N/A,FALSE,"ダクト設備(2)";#N/A,#N/A,FALSE,"配管設備";#N/A,#N/A,FALSE,"配管設備(2)";#N/A,#N/A,FALSE,"自動制御設備";#N/A,#N/A,FALSE,"総合調整費";#N/A,#N/A,FALSE,"送風機器設備";#N/A,#N/A,FALSE,"送風機器設備(2)";#N/A,#N/A,FALSE,"換気ダクト設備";#N/A,#N/A,FALSE,"換気ダクト設備(2)";#N/A,#N/A,FALSE,"換気総合調整費";#N/A,#N/A,FALSE,"衛生器具設備";#N/A,#N/A,FALSE,"給水設備";#N/A,#N/A,FALSE,"給水設備(2)";#N/A,#N/A,FALSE,"給水設備(3)";#N/A,#N/A,FALSE,"排水設備";#N/A,#N/A,FALSE,"排水設備(2)";#N/A,#N/A,FALSE,"給湯設備";#N/A,#N/A,FALSE,"液化石油ガス設備";#N/A,#N/A,FALSE,"分析ｶﾞｽ設備"}</definedName>
    <definedName name="wrn.明細書建築機械." localSheetId="5" hidden="1">{#N/A,#N/A,FALSE,"空調機器設備";#N/A,#N/A,FALSE,"ダクト設備";#N/A,#N/A,FALSE,"ダクト設備(2)";#N/A,#N/A,FALSE,"配管設備";#N/A,#N/A,FALSE,"配管設備(2)";#N/A,#N/A,FALSE,"自動制御設備";#N/A,#N/A,FALSE,"総合調整費";#N/A,#N/A,FALSE,"送風機器設備";#N/A,#N/A,FALSE,"送風機器設備(2)";#N/A,#N/A,FALSE,"換気ダクト設備";#N/A,#N/A,FALSE,"換気ダクト設備(2)";#N/A,#N/A,FALSE,"換気総合調整費";#N/A,#N/A,FALSE,"衛生器具設備";#N/A,#N/A,FALSE,"給水設備";#N/A,#N/A,FALSE,"給水設備(2)";#N/A,#N/A,FALSE,"給水設備(3)";#N/A,#N/A,FALSE,"排水設備";#N/A,#N/A,FALSE,"排水設備(2)";#N/A,#N/A,FALSE,"給湯設備";#N/A,#N/A,FALSE,"液化石油ガス設備";#N/A,#N/A,FALSE,"分析ｶﾞｽ設備"}</definedName>
    <definedName name="wrn.明細書建築機械." localSheetId="3" hidden="1">{#N/A,#N/A,FALSE,"空調機器設備";#N/A,#N/A,FALSE,"ダクト設備";#N/A,#N/A,FALSE,"ダクト設備(2)";#N/A,#N/A,FALSE,"配管設備";#N/A,#N/A,FALSE,"配管設備(2)";#N/A,#N/A,FALSE,"自動制御設備";#N/A,#N/A,FALSE,"総合調整費";#N/A,#N/A,FALSE,"送風機器設備";#N/A,#N/A,FALSE,"送風機器設備(2)";#N/A,#N/A,FALSE,"換気ダクト設備";#N/A,#N/A,FALSE,"換気ダクト設備(2)";#N/A,#N/A,FALSE,"換気総合調整費";#N/A,#N/A,FALSE,"衛生器具設備";#N/A,#N/A,FALSE,"給水設備";#N/A,#N/A,FALSE,"給水設備(2)";#N/A,#N/A,FALSE,"給水設備(3)";#N/A,#N/A,FALSE,"排水設備";#N/A,#N/A,FALSE,"排水設備(2)";#N/A,#N/A,FALSE,"給湯設備";#N/A,#N/A,FALSE,"液化石油ガス設備";#N/A,#N/A,FALSE,"分析ｶﾞｽ設備"}</definedName>
    <definedName name="wrn.明細書建築機械." hidden="1">{#N/A,#N/A,FALSE,"空調機器設備";#N/A,#N/A,FALSE,"ダクト設備";#N/A,#N/A,FALSE,"ダクト設備(2)";#N/A,#N/A,FALSE,"配管設備";#N/A,#N/A,FALSE,"配管設備(2)";#N/A,#N/A,FALSE,"自動制御設備";#N/A,#N/A,FALSE,"総合調整費";#N/A,#N/A,FALSE,"送風機器設備";#N/A,#N/A,FALSE,"送風機器設備(2)";#N/A,#N/A,FALSE,"換気ダクト設備";#N/A,#N/A,FALSE,"換気ダクト設備(2)";#N/A,#N/A,FALSE,"換気総合調整費";#N/A,#N/A,FALSE,"衛生器具設備";#N/A,#N/A,FALSE,"給水設備";#N/A,#N/A,FALSE,"給水設備(2)";#N/A,#N/A,FALSE,"給水設備(3)";#N/A,#N/A,FALSE,"排水設備";#N/A,#N/A,FALSE,"排水設備(2)";#N/A,#N/A,FALSE,"給湯設備";#N/A,#N/A,FALSE,"液化石油ガス設備";#N/A,#N/A,FALSE,"分析ｶﾞｽ設備"}</definedName>
    <definedName name="wrn.明細書建築電気." localSheetId="0" hidden="1">{#N/A,#N/A,FALSE,"電灯設備";#N/A,#N/A,FALSE,"電灯設備（１）";#N/A,#N/A,FALSE,"電灯設備（２）";#N/A,#N/A,FALSE,"電灯設備（３）";#N/A,#N/A,FALSE,"電灯設備（４）";#N/A,#N/A,FALSE,"電灯設備（５）";#N/A,#N/A,FALSE,"電灯設備（６）";#N/A,#N/A,FALSE,"動力設備";#N/A,#N/A,FALSE,"動力設備（１）";#N/A,#N/A,FALSE,"動力設備 (2)";#N/A,#N/A,FALSE,"動力設備 (3)";#N/A,#N/A,FALSE,"電話設備";#N/A,#N/A,FALSE,"電話設備(1)";#N/A,#N/A,FALSE,"電話設備(2)";#N/A,#N/A,FALSE,"拡声設備";#N/A,#N/A,FALSE,"拡声設備(1)";#N/A,#N/A,FALSE,"ｲﾝﾀｰﾎﾝ設備";#N/A,#N/A,FALSE,"ｲﾝﾀｰﾎﾝ設備(1)";#N/A,#N/A,FALSE,"ﾃﾚﾋﾞ共聴設備";#N/A,#N/A,FALSE,"ﾃﾚﾋﾞ共聴設備(1)";#N/A,#N/A,FALSE,"火災報知設備";#N/A,#N/A,FALSE,"火災報知設備(1)";#N/A,#N/A,FALSE,"火災報知設備(2)"}</definedName>
    <definedName name="wrn.明細書建築電気." localSheetId="7" hidden="1">{#N/A,#N/A,FALSE,"電灯設備";#N/A,#N/A,FALSE,"電灯設備（１）";#N/A,#N/A,FALSE,"電灯設備（２）";#N/A,#N/A,FALSE,"電灯設備（３）";#N/A,#N/A,FALSE,"電灯設備（４）";#N/A,#N/A,FALSE,"電灯設備（５）";#N/A,#N/A,FALSE,"電灯設備（６）";#N/A,#N/A,FALSE,"動力設備";#N/A,#N/A,FALSE,"動力設備（１）";#N/A,#N/A,FALSE,"動力設備 (2)";#N/A,#N/A,FALSE,"動力設備 (3)";#N/A,#N/A,FALSE,"電話設備";#N/A,#N/A,FALSE,"電話設備(1)";#N/A,#N/A,FALSE,"電話設備(2)";#N/A,#N/A,FALSE,"拡声設備";#N/A,#N/A,FALSE,"拡声設備(1)";#N/A,#N/A,FALSE,"ｲﾝﾀｰﾎﾝ設備";#N/A,#N/A,FALSE,"ｲﾝﾀｰﾎﾝ設備(1)";#N/A,#N/A,FALSE,"ﾃﾚﾋﾞ共聴設備";#N/A,#N/A,FALSE,"ﾃﾚﾋﾞ共聴設備(1)";#N/A,#N/A,FALSE,"火災報知設備";#N/A,#N/A,FALSE,"火災報知設備(1)";#N/A,#N/A,FALSE,"火災報知設備(2)"}</definedName>
    <definedName name="wrn.明細書建築電気." localSheetId="4" hidden="1">{#N/A,#N/A,FALSE,"電灯設備";#N/A,#N/A,FALSE,"電灯設備（１）";#N/A,#N/A,FALSE,"電灯設備（２）";#N/A,#N/A,FALSE,"電灯設備（３）";#N/A,#N/A,FALSE,"電灯設備（４）";#N/A,#N/A,FALSE,"電灯設備（５）";#N/A,#N/A,FALSE,"電灯設備（６）";#N/A,#N/A,FALSE,"動力設備";#N/A,#N/A,FALSE,"動力設備（１）";#N/A,#N/A,FALSE,"動力設備 (2)";#N/A,#N/A,FALSE,"動力設備 (3)";#N/A,#N/A,FALSE,"電話設備";#N/A,#N/A,FALSE,"電話設備(1)";#N/A,#N/A,FALSE,"電話設備(2)";#N/A,#N/A,FALSE,"拡声設備";#N/A,#N/A,FALSE,"拡声設備(1)";#N/A,#N/A,FALSE,"ｲﾝﾀｰﾎﾝ設備";#N/A,#N/A,FALSE,"ｲﾝﾀｰﾎﾝ設備(1)";#N/A,#N/A,FALSE,"ﾃﾚﾋﾞ共聴設備";#N/A,#N/A,FALSE,"ﾃﾚﾋﾞ共聴設備(1)";#N/A,#N/A,FALSE,"火災報知設備";#N/A,#N/A,FALSE,"火災報知設備(1)";#N/A,#N/A,FALSE,"火災報知設備(2)"}</definedName>
    <definedName name="wrn.明細書建築電気." localSheetId="6" hidden="1">{#N/A,#N/A,FALSE,"電灯設備";#N/A,#N/A,FALSE,"電灯設備（１）";#N/A,#N/A,FALSE,"電灯設備（２）";#N/A,#N/A,FALSE,"電灯設備（３）";#N/A,#N/A,FALSE,"電灯設備（４）";#N/A,#N/A,FALSE,"電灯設備（５）";#N/A,#N/A,FALSE,"電灯設備（６）";#N/A,#N/A,FALSE,"動力設備";#N/A,#N/A,FALSE,"動力設備（１）";#N/A,#N/A,FALSE,"動力設備 (2)";#N/A,#N/A,FALSE,"動力設備 (3)";#N/A,#N/A,FALSE,"電話設備";#N/A,#N/A,FALSE,"電話設備(1)";#N/A,#N/A,FALSE,"電話設備(2)";#N/A,#N/A,FALSE,"拡声設備";#N/A,#N/A,FALSE,"拡声設備(1)";#N/A,#N/A,FALSE,"ｲﾝﾀｰﾎﾝ設備";#N/A,#N/A,FALSE,"ｲﾝﾀｰﾎﾝ設備(1)";#N/A,#N/A,FALSE,"ﾃﾚﾋﾞ共聴設備";#N/A,#N/A,FALSE,"ﾃﾚﾋﾞ共聴設備(1)";#N/A,#N/A,FALSE,"火災報知設備";#N/A,#N/A,FALSE,"火災報知設備(1)";#N/A,#N/A,FALSE,"火災報知設備(2)"}</definedName>
    <definedName name="wrn.明細書建築電気." localSheetId="5" hidden="1">{#N/A,#N/A,FALSE,"電灯設備";#N/A,#N/A,FALSE,"電灯設備（１）";#N/A,#N/A,FALSE,"電灯設備（２）";#N/A,#N/A,FALSE,"電灯設備（３）";#N/A,#N/A,FALSE,"電灯設備（４）";#N/A,#N/A,FALSE,"電灯設備（５）";#N/A,#N/A,FALSE,"電灯設備（６）";#N/A,#N/A,FALSE,"動力設備";#N/A,#N/A,FALSE,"動力設備（１）";#N/A,#N/A,FALSE,"動力設備 (2)";#N/A,#N/A,FALSE,"動力設備 (3)";#N/A,#N/A,FALSE,"電話設備";#N/A,#N/A,FALSE,"電話設備(1)";#N/A,#N/A,FALSE,"電話設備(2)";#N/A,#N/A,FALSE,"拡声設備";#N/A,#N/A,FALSE,"拡声設備(1)";#N/A,#N/A,FALSE,"ｲﾝﾀｰﾎﾝ設備";#N/A,#N/A,FALSE,"ｲﾝﾀｰﾎﾝ設備(1)";#N/A,#N/A,FALSE,"ﾃﾚﾋﾞ共聴設備";#N/A,#N/A,FALSE,"ﾃﾚﾋﾞ共聴設備(1)";#N/A,#N/A,FALSE,"火災報知設備";#N/A,#N/A,FALSE,"火災報知設備(1)";#N/A,#N/A,FALSE,"火災報知設備(2)"}</definedName>
    <definedName name="wrn.明細書建築電気." localSheetId="3" hidden="1">{#N/A,#N/A,FALSE,"電灯設備";#N/A,#N/A,FALSE,"電灯設備（１）";#N/A,#N/A,FALSE,"電灯設備（２）";#N/A,#N/A,FALSE,"電灯設備（３）";#N/A,#N/A,FALSE,"電灯設備（４）";#N/A,#N/A,FALSE,"電灯設備（５）";#N/A,#N/A,FALSE,"電灯設備（６）";#N/A,#N/A,FALSE,"動力設備";#N/A,#N/A,FALSE,"動力設備（１）";#N/A,#N/A,FALSE,"動力設備 (2)";#N/A,#N/A,FALSE,"動力設備 (3)";#N/A,#N/A,FALSE,"電話設備";#N/A,#N/A,FALSE,"電話設備(1)";#N/A,#N/A,FALSE,"電話設備(2)";#N/A,#N/A,FALSE,"拡声設備";#N/A,#N/A,FALSE,"拡声設備(1)";#N/A,#N/A,FALSE,"ｲﾝﾀｰﾎﾝ設備";#N/A,#N/A,FALSE,"ｲﾝﾀｰﾎﾝ設備(1)";#N/A,#N/A,FALSE,"ﾃﾚﾋﾞ共聴設備";#N/A,#N/A,FALSE,"ﾃﾚﾋﾞ共聴設備(1)";#N/A,#N/A,FALSE,"火災報知設備";#N/A,#N/A,FALSE,"火災報知設備(1)";#N/A,#N/A,FALSE,"火災報知設備(2)"}</definedName>
    <definedName name="wrn.明細書建築電気." hidden="1">{#N/A,#N/A,FALSE,"電灯設備";#N/A,#N/A,FALSE,"電灯設備（１）";#N/A,#N/A,FALSE,"電灯設備（２）";#N/A,#N/A,FALSE,"電灯設備（３）";#N/A,#N/A,FALSE,"電灯設備（４）";#N/A,#N/A,FALSE,"電灯設備（５）";#N/A,#N/A,FALSE,"電灯設備（６）";#N/A,#N/A,FALSE,"動力設備";#N/A,#N/A,FALSE,"動力設備（１）";#N/A,#N/A,FALSE,"動力設備 (2)";#N/A,#N/A,FALSE,"動力設備 (3)";#N/A,#N/A,FALSE,"電話設備";#N/A,#N/A,FALSE,"電話設備(1)";#N/A,#N/A,FALSE,"電話設備(2)";#N/A,#N/A,FALSE,"拡声設備";#N/A,#N/A,FALSE,"拡声設備(1)";#N/A,#N/A,FALSE,"ｲﾝﾀｰﾎﾝ設備";#N/A,#N/A,FALSE,"ｲﾝﾀｰﾎﾝ設備(1)";#N/A,#N/A,FALSE,"ﾃﾚﾋﾞ共聴設備";#N/A,#N/A,FALSE,"ﾃﾚﾋﾞ共聴設備(1)";#N/A,#N/A,FALSE,"火災報知設備";#N/A,#N/A,FALSE,"火災報知設備(1)";#N/A,#N/A,FALSE,"火災報知設備(2)"}</definedName>
    <definedName name="X" localSheetId="0">#REF!</definedName>
    <definedName name="X" localSheetId="1">#REF!</definedName>
    <definedName name="X" localSheetId="7">#REF!</definedName>
    <definedName name="X" localSheetId="4">#REF!</definedName>
    <definedName name="X" localSheetId="6">#REF!</definedName>
    <definedName name="X" localSheetId="5">#REF!</definedName>
    <definedName name="X" localSheetId="3">#REF!</definedName>
    <definedName name="X">#REF!</definedName>
    <definedName name="XMIN" localSheetId="0">#REF!</definedName>
    <definedName name="XMIN" localSheetId="1">#REF!</definedName>
    <definedName name="XMIN" localSheetId="7">#REF!</definedName>
    <definedName name="XMIN" localSheetId="6">#REF!</definedName>
    <definedName name="XMIN">#REF!</definedName>
    <definedName name="α" localSheetId="0">[27]諸経費計算!#REF!</definedName>
    <definedName name="α" localSheetId="1">[27]諸経費計算!#REF!</definedName>
    <definedName name="α" localSheetId="7">[27]諸経費計算!#REF!</definedName>
    <definedName name="α" localSheetId="4">[27]諸経費計算!#REF!</definedName>
    <definedName name="α" localSheetId="6">[27]諸経費計算!#REF!</definedName>
    <definedName name="α" localSheetId="5">[27]諸経費計算!#REF!</definedName>
    <definedName name="α" localSheetId="3">[27]諸経費計算!#REF!</definedName>
    <definedName name="α">[27]諸経費計算!#REF!</definedName>
    <definedName name="α2" localSheetId="0">#REF!</definedName>
    <definedName name="α2" localSheetId="1">#REF!</definedName>
    <definedName name="α2" localSheetId="7">#REF!</definedName>
    <definedName name="α2" localSheetId="6">#REF!</definedName>
    <definedName name="α2" localSheetId="3">#REF!</definedName>
    <definedName name="α2">#REF!</definedName>
    <definedName name="あ" localSheetId="7">#N/A</definedName>
    <definedName name="あ" localSheetId="4">#N/A</definedName>
    <definedName name="あ" localSheetId="6">#N/A</definedName>
    <definedName name="あ" localSheetId="5">#N/A</definedName>
    <definedName name="あ" localSheetId="3">#N/A</definedName>
    <definedName name="あ">[28]据付・調整工数表!$M$57</definedName>
    <definedName name="あああ" localSheetId="0">#REF!</definedName>
    <definedName name="あああ" localSheetId="1">#REF!</definedName>
    <definedName name="あああ" localSheetId="7">#REF!</definedName>
    <definedName name="あああ" localSheetId="4">#REF!</definedName>
    <definedName name="あああ" localSheetId="6">#REF!</definedName>
    <definedName name="あああ" localSheetId="5">#REF!</definedName>
    <definedName name="あああ" localSheetId="3">#REF!</definedName>
    <definedName name="あああ">#REF!</definedName>
    <definedName name="ああああああ」">'[29]拾出表(1)'!$A$1:$V$5</definedName>
    <definedName name="あい">'[13]拾出表(1)'!$A$1:$V$5</definedName>
    <definedName name="あいう" localSheetId="7">'[13]拾出表(1)'!#REF!</definedName>
    <definedName name="あいう" localSheetId="4">'[13]拾出表(1)'!#REF!</definedName>
    <definedName name="あいう" localSheetId="6">'[13]拾出表(1)'!#REF!</definedName>
    <definedName name="あいう">'[13]拾出表(1)'!#REF!</definedName>
    <definedName name="あいうえお">'[13]拾出表(1)'!$A$1:$V$5</definedName>
    <definedName name="あいうえおか">'[13]拾出表(1)'!$A$1:$V$5</definedName>
    <definedName name="あいうえおかき">'[13]拾出表(1)'!$A$1:$V$5</definedName>
    <definedName name="ｱｽﾌｧﾙﾄ乳剤PK3" localSheetId="0">#REF!</definedName>
    <definedName name="ｱｽﾌｧﾙﾄ乳剤PK3" localSheetId="1">#REF!</definedName>
    <definedName name="ｱｽﾌｧﾙﾄ乳剤PK3" localSheetId="7">#REF!</definedName>
    <definedName name="ｱｽﾌｧﾙﾄ乳剤PK3" localSheetId="4">#REF!</definedName>
    <definedName name="ｱｽﾌｧﾙﾄ乳剤PK3" localSheetId="6">#REF!</definedName>
    <definedName name="ｱｽﾌｧﾙﾄ乳剤PK3" localSheetId="5">#REF!</definedName>
    <definedName name="ｱｽﾌｧﾙﾄ乳剤PK3">#REF!</definedName>
    <definedName name="ｱｾﾁﾚﾝ" localSheetId="0">#REF!</definedName>
    <definedName name="ｱｾﾁﾚﾝ" localSheetId="1">#REF!</definedName>
    <definedName name="ｱｾﾁﾚﾝ" localSheetId="7">#REF!</definedName>
    <definedName name="ｱｾﾁﾚﾝ" localSheetId="6">#REF!</definedName>
    <definedName name="ｱｾﾁﾚﾝ">#REF!</definedName>
    <definedName name="アネモ" localSheetId="0">#REF!</definedName>
    <definedName name="アネモ" localSheetId="1">#REF!</definedName>
    <definedName name="アネモ" localSheetId="7">#REF!</definedName>
    <definedName name="アネモ" localSheetId="6">#REF!</definedName>
    <definedName name="アネモ">#REF!</definedName>
    <definedName name="い">[28]据付・調整工数表!$O$57</definedName>
    <definedName name="い7" localSheetId="0">#REF!</definedName>
    <definedName name="い7" localSheetId="1">#REF!</definedName>
    <definedName name="い7" localSheetId="7">#REF!</definedName>
    <definedName name="い7" localSheetId="6">#REF!</definedName>
    <definedName name="い7" localSheetId="3">#REF!</definedName>
    <definedName name="い7">#REF!</definedName>
    <definedName name="いい" localSheetId="7">'[13]拾出表(1)'!#REF!</definedName>
    <definedName name="いい" localSheetId="4">'[13]拾出表(1)'!#REF!</definedName>
    <definedName name="いい" localSheetId="6">'[13]拾出表(1)'!#REF!</definedName>
    <definedName name="いい">'[13]拾出表(1)'!#REF!</definedName>
    <definedName name="う">[28]据付・調整工数表!$Q$57</definedName>
    <definedName name="うちわけ" localSheetId="0">#REF!</definedName>
    <definedName name="うちわけ" localSheetId="1">#REF!</definedName>
    <definedName name="うちわけ" localSheetId="7">#REF!</definedName>
    <definedName name="うちわけ" localSheetId="6">#REF!</definedName>
    <definedName name="うちわけ" localSheetId="3">#REF!</definedName>
    <definedName name="うちわけ">#REF!</definedName>
    <definedName name="え">[28]機器費明細書!$I$40</definedName>
    <definedName name="ｴｯﾁﾝｸﾞ" localSheetId="0">#REF!</definedName>
    <definedName name="ｴｯﾁﾝｸﾞ" localSheetId="1">#REF!</definedName>
    <definedName name="ｴｯﾁﾝｸﾞ" localSheetId="7">#REF!</definedName>
    <definedName name="ｴｯﾁﾝｸﾞ" localSheetId="6">#REF!</definedName>
    <definedName name="ｴｯﾁﾝｸﾞ" localSheetId="3">#REF!</definedName>
    <definedName name="ｴｯﾁﾝｸﾞ">#REF!</definedName>
    <definedName name="お" localSheetId="7">'[13]拾出表(1)'!#REF!</definedName>
    <definedName name="お" localSheetId="4">'[13]拾出表(1)'!#REF!</definedName>
    <definedName name="お" localSheetId="6">'[13]拾出表(1)'!#REF!</definedName>
    <definedName name="お">'[13]拾出表(1)'!#REF!</definedName>
    <definedName name="ｵｲﾗｰ" localSheetId="0">#REF!</definedName>
    <definedName name="ｵｲﾗｰ" localSheetId="1">#REF!</definedName>
    <definedName name="ｵｲﾗｰ" localSheetId="7">#REF!</definedName>
    <definedName name="ｵｲﾗｰ" localSheetId="4">#REF!</definedName>
    <definedName name="ｵｲﾗｰ" localSheetId="6">#REF!</definedName>
    <definedName name="ｵｲﾗｰ" localSheetId="5">#REF!</definedName>
    <definedName name="ｵｲﾗｰ">#REF!</definedName>
    <definedName name="ガードマン" localSheetId="0">#REF!</definedName>
    <definedName name="ガードマン" localSheetId="1">#REF!</definedName>
    <definedName name="ガードマン" localSheetId="7">#REF!</definedName>
    <definedName name="ガードマン" localSheetId="6">#REF!</definedName>
    <definedName name="ガードマン">#REF!</definedName>
    <definedName name="ｶﾞｿﾘﾝ" localSheetId="0">#REF!</definedName>
    <definedName name="ｶﾞｿﾘﾝ" localSheetId="1">#REF!</definedName>
    <definedName name="ｶﾞｿﾘﾝ" localSheetId="7">#REF!</definedName>
    <definedName name="ｶﾞｿﾘﾝ" localSheetId="6">#REF!</definedName>
    <definedName name="ｶﾞｿﾘﾝ">#REF!</definedName>
    <definedName name="ｶｯﾀｰﾌﾞﾚｰﾄﾞ30" localSheetId="0">#REF!</definedName>
    <definedName name="ｶｯﾀｰﾌﾞﾚｰﾄﾞ30" localSheetId="1">#REF!</definedName>
    <definedName name="ｶｯﾀｰﾌﾞﾚｰﾄﾞ30" localSheetId="7">#REF!</definedName>
    <definedName name="ｶｯﾀｰﾌﾞﾚｰﾄﾞ30" localSheetId="6">#REF!</definedName>
    <definedName name="ｶｯﾀｰﾌﾞﾚｰﾄﾞ30">#REF!</definedName>
    <definedName name="ｶｯﾀｰﾌﾞﾚｰﾄﾞ40" localSheetId="0">#REF!</definedName>
    <definedName name="ｶｯﾀｰﾌﾞﾚｰﾄﾞ40" localSheetId="1">#REF!</definedName>
    <definedName name="ｶｯﾀｰﾌﾞﾚｰﾄﾞ40" localSheetId="7">#REF!</definedName>
    <definedName name="ｶｯﾀｰﾌﾞﾚｰﾄﾞ40" localSheetId="6">#REF!</definedName>
    <definedName name="ｶｯﾀｰﾌﾞﾚｰﾄﾞ40">#REF!</definedName>
    <definedName name="ｶｯﾀｰﾌﾞﾚｰﾄﾞ55" localSheetId="0">#REF!</definedName>
    <definedName name="ｶｯﾀｰﾌﾞﾚｰﾄﾞ55" localSheetId="1">#REF!</definedName>
    <definedName name="ｶｯﾀｰﾌﾞﾚｰﾄﾞ55" localSheetId="7">#REF!</definedName>
    <definedName name="ｶｯﾀｰﾌﾞﾚｰﾄﾞ55" localSheetId="6">#REF!</definedName>
    <definedName name="ｶｯﾀｰﾌﾞﾚｰﾄﾞ55">#REF!</definedName>
    <definedName name="ｶｯﾀｰﾌﾞﾚｰﾄﾞ60" localSheetId="0">#REF!</definedName>
    <definedName name="ｶｯﾀｰﾌﾞﾚｰﾄﾞ60" localSheetId="1">#REF!</definedName>
    <definedName name="ｶｯﾀｰﾌﾞﾚｰﾄﾞ60" localSheetId="7">#REF!</definedName>
    <definedName name="ｶｯﾀｰﾌﾞﾚｰﾄﾞ60" localSheetId="6">#REF!</definedName>
    <definedName name="ｶｯﾀｰﾌﾞﾚｰﾄﾞ60">#REF!</definedName>
    <definedName name="ｶｯﾀｰ運転30㎝" localSheetId="0">#REF!</definedName>
    <definedName name="ｶｯﾀｰ運転30㎝" localSheetId="1">#REF!</definedName>
    <definedName name="ｶｯﾀｰ運転30㎝" localSheetId="7">#REF!</definedName>
    <definedName name="ｶｯﾀｰ運転30㎝" localSheetId="6">#REF!</definedName>
    <definedName name="ｶｯﾀｰ運転30㎝">#REF!</definedName>
    <definedName name="ｶｯﾀｰ運転40㎝" localSheetId="0">#REF!</definedName>
    <definedName name="ｶｯﾀｰ運転40㎝" localSheetId="1">#REF!</definedName>
    <definedName name="ｶｯﾀｰ運転40㎝" localSheetId="7">#REF!</definedName>
    <definedName name="ｶｯﾀｰ運転40㎝" localSheetId="6">#REF!</definedName>
    <definedName name="ｶｯﾀｰ運転40㎝">#REF!</definedName>
    <definedName name="ガラス工" localSheetId="0">#REF!</definedName>
    <definedName name="ガラス工" localSheetId="1">#REF!</definedName>
    <definedName name="ガラス工" localSheetId="7">#REF!</definedName>
    <definedName name="ガラス工" localSheetId="6">#REF!</definedName>
    <definedName name="ガラス工">#REF!</definedName>
    <definedName name="ｷﾘｽﾃ" localSheetId="0">#REF!</definedName>
    <definedName name="ｷﾘｽﾃ" localSheetId="1">#REF!</definedName>
    <definedName name="ｷﾘｽﾃ" localSheetId="7">#REF!</definedName>
    <definedName name="ｷﾘｽﾃ" localSheetId="6">#REF!</definedName>
    <definedName name="ｷﾘｽﾃ">#REF!</definedName>
    <definedName name="きろく" localSheetId="0">#REF!</definedName>
    <definedName name="きろく" localSheetId="1">#REF!</definedName>
    <definedName name="きろく" localSheetId="7">#REF!</definedName>
    <definedName name="きろく" localSheetId="6">#REF!</definedName>
    <definedName name="きろく">#REF!</definedName>
    <definedName name="クリア" localSheetId="0">#REF!,#REF!,#REF!,#REF!,#REF!,#REF!</definedName>
    <definedName name="クリア" localSheetId="1">#REF!,#REF!,#REF!,#REF!,#REF!,#REF!</definedName>
    <definedName name="クリア" localSheetId="7">#REF!,#REF!,#REF!,#REF!,#REF!,#REF!</definedName>
    <definedName name="クリア" localSheetId="6">#REF!,#REF!,#REF!,#REF!,#REF!,#REF!</definedName>
    <definedName name="クリア" localSheetId="3">#REF!,#REF!,#REF!,#REF!,#REF!,#REF!</definedName>
    <definedName name="クリア">#REF!,#REF!,#REF!,#REF!,#REF!,#REF!</definedName>
    <definedName name="クリア範囲１">'[1]#REF'!$A$5:$G$37</definedName>
    <definedName name="クリア範囲２">'[1]#REF'!$I$5:$R$37</definedName>
    <definedName name="クレーン" localSheetId="0">'[30]内訳(金入）'!#REF!</definedName>
    <definedName name="クレーン" localSheetId="1">'[30]内訳(金入）'!#REF!</definedName>
    <definedName name="クレーン" localSheetId="7">'[30]内訳(金入）'!#REF!</definedName>
    <definedName name="クレーン" localSheetId="4">'[30]内訳(金入）'!#REF!</definedName>
    <definedName name="クレーン" localSheetId="6">'[30]内訳(金入）'!#REF!</definedName>
    <definedName name="クレーン" localSheetId="5">'[30]内訳(金入）'!#REF!</definedName>
    <definedName name="クレーン" localSheetId="3">'[30]内訳(金入）'!#REF!</definedName>
    <definedName name="クレーン">'[30]内訳(金入）'!#REF!</definedName>
    <definedName name="ｸﾚｰﾝ付ﾄﾗｯｸ運転2.9t" localSheetId="0">#REF!</definedName>
    <definedName name="ｸﾚｰﾝ付ﾄﾗｯｸ運転2.9t" localSheetId="1">#REF!</definedName>
    <definedName name="ｸﾚｰﾝ付ﾄﾗｯｸ運転2.9t" localSheetId="7">#REF!</definedName>
    <definedName name="ｸﾚｰﾝ付ﾄﾗｯｸ運転2.9t" localSheetId="6">#REF!</definedName>
    <definedName name="ｸﾚｰﾝ付ﾄﾗｯｸ運転2.9t" localSheetId="3">#REF!</definedName>
    <definedName name="ｸﾚｰﾝ付ﾄﾗｯｸ運転2.9t">#REF!</definedName>
    <definedName name="ケーブル新設変" localSheetId="0">#REF!</definedName>
    <definedName name="ケーブル新設変" localSheetId="1">#REF!</definedName>
    <definedName name="ケーブル新設変" localSheetId="7">#REF!</definedName>
    <definedName name="ケーブル新設変" localSheetId="6">#REF!</definedName>
    <definedName name="ケーブル新設変">#REF!</definedName>
    <definedName name="ケーブル撤去変" localSheetId="0">#REF!</definedName>
    <definedName name="ケーブル撤去変" localSheetId="1">#REF!</definedName>
    <definedName name="ケーブル撤去変" localSheetId="7">#REF!</definedName>
    <definedName name="ケーブル撤去変" localSheetId="6">#REF!</definedName>
    <definedName name="ケーブル撤去変">#REF!</definedName>
    <definedName name="ケーブル電線類" localSheetId="0">#REF!</definedName>
    <definedName name="ケーブル電線類" localSheetId="1">#REF!</definedName>
    <definedName name="ケーブル電線類" localSheetId="7">#REF!</definedName>
    <definedName name="ケーブル電線類" localSheetId="6">#REF!</definedName>
    <definedName name="ケーブル電線類">#REF!</definedName>
    <definedName name="ｺｰﾄﾞ入力" localSheetId="0">#REF!</definedName>
    <definedName name="ｺｰﾄﾞ入力" localSheetId="1">#REF!</definedName>
    <definedName name="ｺｰﾄﾞ入力" localSheetId="7">#REF!</definedName>
    <definedName name="ｺｰﾄﾞ入力" localSheetId="6">#REF!</definedName>
    <definedName name="ｺｰﾄﾞ入力">#REF!</definedName>
    <definedName name="ｺｰﾄﾞ番号" localSheetId="7">#REF!</definedName>
    <definedName name="ｺｰﾄﾞ番号" localSheetId="6">#REF!</definedName>
    <definedName name="ｺｰﾄﾞ番号">#REF!</definedName>
    <definedName name="コールセンタ">'[1]#REF'!$B$30:$K$30</definedName>
    <definedName name="ここから下" localSheetId="0">#REF!</definedName>
    <definedName name="ここから下" localSheetId="1">#REF!</definedName>
    <definedName name="ここから下" localSheetId="7">#REF!</definedName>
    <definedName name="ここから下" localSheetId="6">#REF!</definedName>
    <definedName name="ここから下" localSheetId="3">#REF!</definedName>
    <definedName name="ここから下">#REF!</definedName>
    <definedName name="ここから上" localSheetId="0">#REF!</definedName>
    <definedName name="ここから上" localSheetId="1">#REF!</definedName>
    <definedName name="ここから上" localSheetId="7">#REF!</definedName>
    <definedName name="ここから上" localSheetId="6">#REF!</definedName>
    <definedName name="ここから上">#REF!</definedName>
    <definedName name="ｺﾝ">[31]貼付用ﾘｽﾄ!$F$67:$F$71</definedName>
    <definedName name="コンクリート" localSheetId="5">#REF!</definedName>
    <definedName name="コンクリート">#REF!</definedName>
    <definedName name="ｺﾝｸﾘｰﾄ工事" localSheetId="7">#REF!</definedName>
    <definedName name="ｺﾝｸﾘｰﾄ工事" localSheetId="6">#REF!</definedName>
    <definedName name="ｺﾝｸﾘｰﾄ工事">#REF!</definedName>
    <definedName name="ｺﾝｸﾘｰﾄ混和剤" localSheetId="0">#REF!</definedName>
    <definedName name="ｺﾝｸﾘｰﾄ混和剤" localSheetId="1">#REF!</definedName>
    <definedName name="ｺﾝｸﾘｰﾄ混和剤" localSheetId="7">#REF!</definedName>
    <definedName name="ｺﾝｸﾘｰﾄ混和剤" localSheetId="6">#REF!</definedName>
    <definedName name="ｺﾝｸﾘｰﾄ混和剤">#REF!</definedName>
    <definedName name="ｺﾝ工">#N/A</definedName>
    <definedName name="ｺﾝ材">#N/A</definedName>
    <definedName name="ｺﾝ打設費計算書" localSheetId="7">#REF!</definedName>
    <definedName name="ｺﾝ打設費計算書" localSheetId="4">#REF!</definedName>
    <definedName name="ｺﾝ打設費計算書" localSheetId="6">#REF!</definedName>
    <definedName name="ｺﾝ打設費計算書" localSheetId="5">#REF!</definedName>
    <definedName name="ｺﾝ打設費計算書">#REF!</definedName>
    <definedName name="サーバー">'[1]#REF'!$B$3:$I$15</definedName>
    <definedName name="ｻｲｽﾞ" localSheetId="0">#REF!</definedName>
    <definedName name="ｻｲｽﾞ" localSheetId="1">#REF!</definedName>
    <definedName name="ｻｲｽﾞ" localSheetId="7">#REF!</definedName>
    <definedName name="ｻｲｽﾞ" localSheetId="6">#REF!</definedName>
    <definedName name="ｻｲｽﾞ" localSheetId="3">#REF!</definedName>
    <definedName name="ｻｲｽﾞ">#REF!</definedName>
    <definedName name="ｻｲｽﾞCV">[32]計算用!$D$3:$E$16</definedName>
    <definedName name="ｻｲｽﾞIV">[32]計算用!$A$3:$B$21</definedName>
    <definedName name="ｻｲｽﾞ動力">[32]計算用!$G$28:$H$43</definedName>
    <definedName name="サッシ工" localSheetId="0">#REF!</definedName>
    <definedName name="サッシ工" localSheetId="1">#REF!</definedName>
    <definedName name="サッシ工" localSheetId="7">#REF!</definedName>
    <definedName name="サッシ工" localSheetId="6">#REF!</definedName>
    <definedName name="サッシ工" localSheetId="3">#REF!</definedName>
    <definedName name="サッシ工">#REF!</definedName>
    <definedName name="ｻﾝﾀﾞｰｽﾄｰﾝ" localSheetId="0">#REF!</definedName>
    <definedName name="ｻﾝﾀﾞｰｽﾄｰﾝ" localSheetId="1">#REF!</definedName>
    <definedName name="ｻﾝﾀﾞｰｽﾄｰﾝ" localSheetId="7">#REF!</definedName>
    <definedName name="ｻﾝﾀﾞｰｽﾄｰﾝ" localSheetId="6">#REF!</definedName>
    <definedName name="ｻﾝﾀﾞｰｽﾄｰﾝ">#REF!</definedName>
    <definedName name="ｼﾞｮｳｶｿｳ">#N/A</definedName>
    <definedName name="ジョニー" localSheetId="0">[33]開閉装置!#REF!</definedName>
    <definedName name="ジョニー" localSheetId="1">[33]開閉装置!#REF!</definedName>
    <definedName name="ジョニー" localSheetId="7">[33]開閉装置!#REF!</definedName>
    <definedName name="ジョニー" localSheetId="4">[33]開閉装置!#REF!</definedName>
    <definedName name="ジョニー" localSheetId="6">[33]開閉装置!#REF!</definedName>
    <definedName name="ジョニー" localSheetId="5">[33]開閉装置!#REF!</definedName>
    <definedName name="ジョニー" localSheetId="3">[33]開閉装置!#REF!</definedName>
    <definedName name="ジョニー">[33]開閉装置!#REF!</definedName>
    <definedName name="ｼﾘﾝﾀﾞ" localSheetId="0">'[34]設計仕様＋入力'!#REF!</definedName>
    <definedName name="ｼﾘﾝﾀﾞ" localSheetId="1">'[34]設計仕様＋入力'!#REF!</definedName>
    <definedName name="ｼﾘﾝﾀﾞ">'[34]設計仕様＋入力'!#REF!</definedName>
    <definedName name="す" localSheetId="0">#REF!</definedName>
    <definedName name="す" localSheetId="1">#REF!</definedName>
    <definedName name="す" localSheetId="7">#REF!</definedName>
    <definedName name="す" localSheetId="6">#REF!</definedName>
    <definedName name="す" localSheetId="3">#REF!</definedName>
    <definedName name="す">#REF!</definedName>
    <definedName name="スクラップ費">[4]内訳書!$H$137</definedName>
    <definedName name="すけるとん" localSheetId="0">#REF!</definedName>
    <definedName name="すけるとん" localSheetId="1">#REF!</definedName>
    <definedName name="すけるとん" localSheetId="7">#REF!</definedName>
    <definedName name="すけるとん" localSheetId="6">#REF!</definedName>
    <definedName name="すけるとん">#REF!</definedName>
    <definedName name="スタイル" localSheetId="0">#REF!</definedName>
    <definedName name="スタイル" localSheetId="1">#REF!</definedName>
    <definedName name="スタイル" localSheetId="7">#REF!</definedName>
    <definedName name="スタイル" localSheetId="6">#REF!</definedName>
    <definedName name="スタイル">#REF!</definedName>
    <definedName name="ソート実行" localSheetId="0">#REF!</definedName>
    <definedName name="ソート実行" localSheetId="1">#REF!</definedName>
    <definedName name="ソート実行" localSheetId="7">#REF!</definedName>
    <definedName name="ソート実行" localSheetId="6">#REF!</definedName>
    <definedName name="ソート実行">#REF!</definedName>
    <definedName name="ソート範囲" localSheetId="0">#REF!</definedName>
    <definedName name="ソート範囲" localSheetId="1">#REF!</definedName>
    <definedName name="ソート範囲" localSheetId="7">#REF!</definedName>
    <definedName name="ソート範囲" localSheetId="6">#REF!</definedName>
    <definedName name="ソート範囲">#REF!</definedName>
    <definedName name="その他">#N/A</definedName>
    <definedName name="その他ﾒﾆｭｰ" localSheetId="0">#REF!</definedName>
    <definedName name="その他ﾒﾆｭｰ" localSheetId="1">#REF!</definedName>
    <definedName name="その他ﾒﾆｭｰ" localSheetId="7">#REF!</definedName>
    <definedName name="その他ﾒﾆｭｰ" localSheetId="4">#REF!</definedName>
    <definedName name="その他ﾒﾆｭｰ" localSheetId="6">#REF!</definedName>
    <definedName name="その他ﾒﾆｭｰ" localSheetId="5">#REF!</definedName>
    <definedName name="その他ﾒﾆｭｰ" localSheetId="3">#REF!</definedName>
    <definedName name="その他ﾒﾆｭｰ">#REF!</definedName>
    <definedName name="その他器具" localSheetId="0">#REF!</definedName>
    <definedName name="その他器具" localSheetId="1">#REF!</definedName>
    <definedName name="その他器具" localSheetId="7">#REF!</definedName>
    <definedName name="その他器具" localSheetId="6">#REF!</definedName>
    <definedName name="その他器具">#REF!</definedName>
    <definedName name="その他率">#REF!</definedName>
    <definedName name="ﾀｲﾄﾙ行" localSheetId="7">#REF!</definedName>
    <definedName name="ﾀｲﾄﾙ行" localSheetId="6">#REF!</definedName>
    <definedName name="ﾀｲﾄﾙ行" localSheetId="5">#REF!</definedName>
    <definedName name="ﾀｲﾄﾙ行">#REF!</definedName>
    <definedName name="タイル工" localSheetId="0">#REF!</definedName>
    <definedName name="タイル工" localSheetId="1">#REF!</definedName>
    <definedName name="タイル工" localSheetId="7">#REF!</definedName>
    <definedName name="タイル工" localSheetId="6">#REF!</definedName>
    <definedName name="タイル工">#REF!</definedName>
    <definedName name="ダクトダンパ類">#REF!</definedName>
    <definedName name="ダクト工" localSheetId="0">#REF!</definedName>
    <definedName name="ダクト工" localSheetId="1">#REF!</definedName>
    <definedName name="ダクト工" localSheetId="7">#REF!</definedName>
    <definedName name="ダクト工" localSheetId="6">#REF!</definedName>
    <definedName name="ダクト工">#REF!</definedName>
    <definedName name="ダクト設備">#REF!</definedName>
    <definedName name="ダンパー" localSheetId="0">#REF!</definedName>
    <definedName name="ダンパー" localSheetId="1">#REF!</definedName>
    <definedName name="ダンパー" localSheetId="7">#REF!</definedName>
    <definedName name="ダンパー" localSheetId="6">#REF!</definedName>
    <definedName name="ダンパー">#REF!</definedName>
    <definedName name="ﾀﾝﾊﾟｰ運転舗装用" localSheetId="0">#REF!</definedName>
    <definedName name="ﾀﾝﾊﾟｰ運転舗装用" localSheetId="1">#REF!</definedName>
    <definedName name="ﾀﾝﾊﾟｰ運転舗装用" localSheetId="7">#REF!</definedName>
    <definedName name="ﾀﾝﾊﾟｰ運転舗装用" localSheetId="6">#REF!</definedName>
    <definedName name="ﾀﾝﾊﾟｰ運転舗装用">#REF!</definedName>
    <definedName name="ﾀﾝﾊﾟｰ運転埋戻用" localSheetId="0">#REF!</definedName>
    <definedName name="ﾀﾝﾊﾟｰ運転埋戻用" localSheetId="1">#REF!</definedName>
    <definedName name="ﾀﾝﾊﾟｰ運転埋戻用" localSheetId="7">#REF!</definedName>
    <definedName name="ﾀﾝﾊﾟｰ運転埋戻用" localSheetId="6">#REF!</definedName>
    <definedName name="ﾀﾝﾊﾟｰ運転埋戻用">#REF!</definedName>
    <definedName name="ﾀﾝﾊﾟｰ運転路盤用" localSheetId="0">#REF!</definedName>
    <definedName name="ﾀﾝﾊﾟｰ運転路盤用" localSheetId="1">#REF!</definedName>
    <definedName name="ﾀﾝﾊﾟｰ運転路盤用" localSheetId="7">#REF!</definedName>
    <definedName name="ﾀﾝﾊﾟｰ運転路盤用" localSheetId="6">#REF!</definedName>
    <definedName name="ﾀﾝﾊﾟｰ運転路盤用">#REF!</definedName>
    <definedName name="ﾀﾞﾝﾌﾟﾄﾗｯｸ11t車" localSheetId="0">#REF!</definedName>
    <definedName name="ﾀﾞﾝﾌﾟﾄﾗｯｸ11t車" localSheetId="1">#REF!</definedName>
    <definedName name="ﾀﾞﾝﾌﾟﾄﾗｯｸ11t車" localSheetId="7">#REF!</definedName>
    <definedName name="ﾀﾞﾝﾌﾟﾄﾗｯｸ11t車" localSheetId="6">#REF!</definedName>
    <definedName name="ﾀﾞﾝﾌﾟﾄﾗｯｸ11t車">#REF!</definedName>
    <definedName name="ﾀﾞﾝﾌﾟﾄﾗｯｸ4t車" localSheetId="0">#REF!</definedName>
    <definedName name="ﾀﾞﾝﾌﾟﾄﾗｯｸ4t車" localSheetId="1">#REF!</definedName>
    <definedName name="ﾀﾞﾝﾌﾟﾄﾗｯｸ4t車" localSheetId="7">#REF!</definedName>
    <definedName name="ﾀﾞﾝﾌﾟﾄﾗｯｸ4t車" localSheetId="6">#REF!</definedName>
    <definedName name="ﾀﾞﾝﾌﾟﾄﾗｯｸ4t車">#REF!</definedName>
    <definedName name="ちく" localSheetId="0">#REF!</definedName>
    <definedName name="ちく" localSheetId="1">#REF!</definedName>
    <definedName name="ちく" localSheetId="7">#REF!</definedName>
    <definedName name="ちく" localSheetId="6">#REF!</definedName>
    <definedName name="ちく">#REF!</definedName>
    <definedName name="データの入力を" localSheetId="0">#REF!</definedName>
    <definedName name="データの入力を" localSheetId="1">#REF!</definedName>
    <definedName name="データの入力を" localSheetId="7">#REF!</definedName>
    <definedName name="データの入力を" localSheetId="6">#REF!</definedName>
    <definedName name="データの入力を">#REF!</definedName>
    <definedName name="データ入力を計" localSheetId="0">#REF!</definedName>
    <definedName name="データ入力を計" localSheetId="1">#REF!</definedName>
    <definedName name="データ入力を計" localSheetId="7">#REF!</definedName>
    <definedName name="データ入力を計" localSheetId="6">#REF!</definedName>
    <definedName name="データ入力を計">#REF!</definedName>
    <definedName name="データ入力を中" localSheetId="0">#REF!</definedName>
    <definedName name="データ入力を中" localSheetId="1">#REF!</definedName>
    <definedName name="データ入力を中" localSheetId="7">#REF!</definedName>
    <definedName name="データ入力を中" localSheetId="6">#REF!</definedName>
    <definedName name="データ入力を中">#REF!</definedName>
    <definedName name="データ入力後計" localSheetId="0">#REF!</definedName>
    <definedName name="データ入力後計" localSheetId="1">#REF!</definedName>
    <definedName name="データ入力後計" localSheetId="7">#REF!</definedName>
    <definedName name="データ入力後計" localSheetId="6">#REF!</definedName>
    <definedName name="データ入力後計">#REF!</definedName>
    <definedName name="でんこう" localSheetId="0">#REF!</definedName>
    <definedName name="でんこう" localSheetId="1">#REF!</definedName>
    <definedName name="でんこう" localSheetId="7">#REF!</definedName>
    <definedName name="でんこう" localSheetId="6">#REF!</definedName>
    <definedName name="でんこう">#REF!</definedName>
    <definedName name="ﾃﾝﾌﾟﾚｰﾄ" localSheetId="0">#REF!</definedName>
    <definedName name="ﾃﾝﾌﾟﾚｰﾄ" localSheetId="1">#REF!</definedName>
    <definedName name="ﾃﾝﾌﾟﾚｰﾄ" localSheetId="7">#REF!</definedName>
    <definedName name="ﾃﾝﾌﾟﾚｰﾄ" localSheetId="6">#REF!</definedName>
    <definedName name="ﾃﾝﾌﾟﾚｰﾄ">#REF!</definedName>
    <definedName name="ど" localSheetId="0">#REF!</definedName>
    <definedName name="ど" localSheetId="1">#REF!</definedName>
    <definedName name="ど" localSheetId="7">#REF!</definedName>
    <definedName name="ど" localSheetId="6">#REF!</definedName>
    <definedName name="ど">#REF!</definedName>
    <definedName name="とび工" localSheetId="0">#REF!</definedName>
    <definedName name="とび工" localSheetId="1">#REF!</definedName>
    <definedName name="とび工" localSheetId="7">#REF!</definedName>
    <definedName name="とび工" localSheetId="6">#REF!</definedName>
    <definedName name="とび工">#REF!</definedName>
    <definedName name="ﾄﾗｯｸｸﾚｰﾝ運転4.8_4.9t" localSheetId="0">#REF!</definedName>
    <definedName name="ﾄﾗｯｸｸﾚｰﾝ運転4.8_4.9t" localSheetId="1">#REF!</definedName>
    <definedName name="ﾄﾗｯｸｸﾚｰﾝ運転4.8_4.9t" localSheetId="7">#REF!</definedName>
    <definedName name="ﾄﾗｯｸｸﾚｰﾝ運転4.8_4.9t" localSheetId="6">#REF!</definedName>
    <definedName name="ﾄﾗｯｸｸﾚｰﾝ運転4.8_4.9t">#REF!</definedName>
    <definedName name="ﾄﾗｯｸｸﾚｰﾝ賃料4.9t" localSheetId="0">#REF!</definedName>
    <definedName name="ﾄﾗｯｸｸﾚｰﾝ賃料4.9t" localSheetId="1">#REF!</definedName>
    <definedName name="ﾄﾗｯｸｸﾚｰﾝ賃料4.9t" localSheetId="7">#REF!</definedName>
    <definedName name="ﾄﾗｯｸｸﾚｰﾝ賃料4.9t" localSheetId="6">#REF!</definedName>
    <definedName name="ﾄﾗｯｸｸﾚｰﾝ賃料4.9t">#REF!</definedName>
    <definedName name="ﾄﾗｯｸ運転2t" localSheetId="0">#REF!</definedName>
    <definedName name="ﾄﾗｯｸ運転2t" localSheetId="1">#REF!</definedName>
    <definedName name="ﾄﾗｯｸ運転2t" localSheetId="7">#REF!</definedName>
    <definedName name="ﾄﾗｯｸ運転2t" localSheetId="6">#REF!</definedName>
    <definedName name="ﾄﾗｯｸ運転2t">#REF!</definedName>
    <definedName name="ﾄﾗｯｸ運転3_3.5t" localSheetId="0">#REF!</definedName>
    <definedName name="ﾄﾗｯｸ運転3_3.5t" localSheetId="1">#REF!</definedName>
    <definedName name="ﾄﾗｯｸ運転3_3.5t" localSheetId="7">#REF!</definedName>
    <definedName name="ﾄﾗｯｸ運転3_3.5t" localSheetId="6">#REF!</definedName>
    <definedName name="ﾄﾗｯｸ運転3_3.5t">#REF!</definedName>
    <definedName name="ドラム01" localSheetId="0">#REF!</definedName>
    <definedName name="ドラム01" localSheetId="1">#REF!</definedName>
    <definedName name="ドラム01" localSheetId="7">#REF!</definedName>
    <definedName name="ドラム01" localSheetId="6">#REF!</definedName>
    <definedName name="ドラム01">#REF!</definedName>
    <definedName name="ドラム02" localSheetId="0">#REF!</definedName>
    <definedName name="ドラム02" localSheetId="1">#REF!</definedName>
    <definedName name="ドラム02" localSheetId="7">#REF!</definedName>
    <definedName name="ドラム02" localSheetId="6">#REF!</definedName>
    <definedName name="ドラム02">#REF!</definedName>
    <definedName name="とりこわし工">#REF!</definedName>
    <definedName name="は" localSheetId="0">#REF!</definedName>
    <definedName name="は" localSheetId="1">#REF!</definedName>
    <definedName name="は" localSheetId="7">#REF!</definedName>
    <definedName name="は" localSheetId="6">#REF!</definedName>
    <definedName name="は">#REF!</definedName>
    <definedName name="ﾊﾞｯｸﾎｳ0.1・" localSheetId="0">#REF!</definedName>
    <definedName name="ﾊﾞｯｸﾎｳ0.1・" localSheetId="1">#REF!</definedName>
    <definedName name="ﾊﾞｯｸﾎｳ0.1・" localSheetId="7">#REF!</definedName>
    <definedName name="ﾊﾞｯｸﾎｳ0.1・" localSheetId="6">#REF!</definedName>
    <definedName name="ﾊﾞｯｸﾎｳ0.1・">#REF!</definedName>
    <definedName name="ﾊﾞｯｸﾎｳ0.2" localSheetId="0">#REF!</definedName>
    <definedName name="ﾊﾞｯｸﾎｳ0.2" localSheetId="1">#REF!</definedName>
    <definedName name="ﾊﾞｯｸﾎｳ0.2" localSheetId="7">#REF!</definedName>
    <definedName name="ﾊﾞｯｸﾎｳ0.2" localSheetId="6">#REF!</definedName>
    <definedName name="ﾊﾞｯｸﾎｳ0.2">#REF!</definedName>
    <definedName name="ﾊﾞｯｸﾎｳ0.35" localSheetId="0">#REF!</definedName>
    <definedName name="ﾊﾞｯｸﾎｳ0.35" localSheetId="1">#REF!</definedName>
    <definedName name="ﾊﾞｯｸﾎｳ0.35" localSheetId="7">#REF!</definedName>
    <definedName name="ﾊﾞｯｸﾎｳ0.35" localSheetId="6">#REF!</definedName>
    <definedName name="ﾊﾞｯｸﾎｳ0.35">#REF!</definedName>
    <definedName name="はつりガラ処分工無筋">#REF!</definedName>
    <definedName name="はつり工" localSheetId="0">#REF!</definedName>
    <definedName name="はつり工" localSheetId="1">#REF!</definedName>
    <definedName name="はつり工" localSheetId="7">#REF!</definedName>
    <definedName name="はつり工" localSheetId="6">#REF!</definedName>
    <definedName name="はつり工">#REF!</definedName>
    <definedName name="はつり工歩掛２" localSheetId="0">#REF!</definedName>
    <definedName name="はつり工歩掛２" localSheetId="1">#REF!</definedName>
    <definedName name="はつり工歩掛２" localSheetId="7">#REF!</definedName>
    <definedName name="はつり工歩掛２" localSheetId="6">#REF!</definedName>
    <definedName name="はつり工歩掛２">#REF!</definedName>
    <definedName name="はつり工歩掛変" localSheetId="0">#REF!</definedName>
    <definedName name="はつり工歩掛変" localSheetId="1">#REF!</definedName>
    <definedName name="はつり工歩掛変" localSheetId="7">#REF!</definedName>
    <definedName name="はつり工歩掛変" localSheetId="6">#REF!</definedName>
    <definedName name="はつり工歩掛変">#REF!</definedName>
    <definedName name="ﾋﾞﾆﾙ電">[31]貼付用ﾘｽﾄ!$F$52:$F$57</definedName>
    <definedName name="ﾋｮｳｼ" localSheetId="0">[35]便所３!#REF!</definedName>
    <definedName name="ﾋｮｳｼ" localSheetId="1">[35]便所３!#REF!</definedName>
    <definedName name="ﾋｮｳｼ" localSheetId="7">[35]便所３!#REF!</definedName>
    <definedName name="ﾋｮｳｼ" localSheetId="4">[35]便所３!#REF!</definedName>
    <definedName name="ﾋｮｳｼ" localSheetId="6">[35]便所３!#REF!</definedName>
    <definedName name="ﾋｮｳｼ" localSheetId="5">[35]便所３!#REF!</definedName>
    <definedName name="ﾋｮｳｼ" localSheetId="3">[35]便所３!#REF!</definedName>
    <definedName name="ﾋｮｳｼ">[35]便所３!#REF!</definedName>
    <definedName name="ファイル結合" localSheetId="0">#REF!</definedName>
    <definedName name="ファイル結合" localSheetId="1">#REF!</definedName>
    <definedName name="ファイル結合" localSheetId="7">#REF!</definedName>
    <definedName name="ファイル結合" localSheetId="6">#REF!</definedName>
    <definedName name="ファイル結合" localSheetId="3">#REF!</definedName>
    <definedName name="ファイル結合">#REF!</definedName>
    <definedName name="ﾌｧｲﾙ名" localSheetId="0">#REF!</definedName>
    <definedName name="ﾌｧｲﾙ名" localSheetId="1">#REF!</definedName>
    <definedName name="ﾌｧｲﾙ名" localSheetId="7">#REF!</definedName>
    <definedName name="ﾌｧｲﾙ名" localSheetId="6">#REF!</definedName>
    <definedName name="ﾌｧｲﾙ名">#REF!</definedName>
    <definedName name="ふくごう">[36]機器撤去工!$AA$4:$AA$4</definedName>
    <definedName name="ふつう" localSheetId="0">#REF!</definedName>
    <definedName name="ふつう" localSheetId="1">#REF!</definedName>
    <definedName name="ふつう" localSheetId="7">#REF!</definedName>
    <definedName name="ふつう" localSheetId="6">#REF!</definedName>
    <definedName name="ふつう" localSheetId="3">#REF!</definedName>
    <definedName name="ふつう">#REF!</definedName>
    <definedName name="ﾌﾟﾘｶ" localSheetId="7">#REF!</definedName>
    <definedName name="ﾌﾟﾘｶ" localSheetId="6">#REF!</definedName>
    <definedName name="ﾌﾟﾘｶ" localSheetId="5">#REF!</definedName>
    <definedName name="ﾌﾟﾘｶ">#REF!</definedName>
    <definedName name="プリンターへの" localSheetId="0">#REF!</definedName>
    <definedName name="プリンターへの" localSheetId="1">#REF!</definedName>
    <definedName name="プリンターへの" localSheetId="7">#REF!</definedName>
    <definedName name="プリンターへの" localSheetId="6">#REF!</definedName>
    <definedName name="プリンターへの">#REF!</definedName>
    <definedName name="プリント範囲の" localSheetId="0">#REF!</definedName>
    <definedName name="プリント範囲の" localSheetId="1">#REF!</definedName>
    <definedName name="プリント範囲の" localSheetId="7">#REF!</definedName>
    <definedName name="プリント範囲の" localSheetId="6">#REF!</definedName>
    <definedName name="プリント範囲の">#REF!</definedName>
    <definedName name="ブロック工" localSheetId="0">#REF!</definedName>
    <definedName name="ブロック工" localSheetId="1">#REF!</definedName>
    <definedName name="ブロック工" localSheetId="7">#REF!</definedName>
    <definedName name="ブロック工" localSheetId="6">#REF!</definedName>
    <definedName name="ブロック工">#REF!</definedName>
    <definedName name="ﾏｸﾛ" localSheetId="0">[37]桝!#REF!</definedName>
    <definedName name="ﾏｸﾛ" localSheetId="1">[37]桝!#REF!</definedName>
    <definedName name="ﾏｸﾛ" localSheetId="7">[37]桝!#REF!</definedName>
    <definedName name="ﾏｸﾛ" localSheetId="4">[37]桝!#REF!</definedName>
    <definedName name="ﾏｸﾛ" localSheetId="6">[37]桝!#REF!</definedName>
    <definedName name="ﾏｸﾛ" localSheetId="5">[37]桝!#REF!</definedName>
    <definedName name="ﾏｸﾛ" localSheetId="3">[37]桝!#REF!</definedName>
    <definedName name="ﾏｸﾛ">[37]桝!#REF!</definedName>
    <definedName name="マスタ範囲">[1]施工方法マスタ!$B$5:$C$24</definedName>
    <definedName name="ﾒｰｶ" localSheetId="7">#REF!</definedName>
    <definedName name="ﾒｰｶ" localSheetId="4">#REF!</definedName>
    <definedName name="ﾒｰｶ" localSheetId="6">#REF!</definedName>
    <definedName name="ﾒｰｶ" localSheetId="5">#REF!</definedName>
    <definedName name="ﾒｰｶ">#REF!</definedName>
    <definedName name="ﾒｰｶ行" localSheetId="7">#REF!</definedName>
    <definedName name="ﾒｰｶ行" localSheetId="6">#REF!</definedName>
    <definedName name="ﾒｰｶ行" localSheetId="5">#REF!</definedName>
    <definedName name="ﾒｰｶ行">#REF!</definedName>
    <definedName name="メール関連">'[1]#REF'!$B$31:$K$31</definedName>
    <definedName name="ﾒﾆｭｰ" localSheetId="5">#REF!</definedName>
    <definedName name="ﾒﾆｭｰ">#REF!</definedName>
    <definedName name="モータ01" localSheetId="0">#REF!</definedName>
    <definedName name="モータ01" localSheetId="1">#REF!</definedName>
    <definedName name="モータ01" localSheetId="7">#REF!</definedName>
    <definedName name="モータ01" localSheetId="6">#REF!</definedName>
    <definedName name="モータ01" localSheetId="3">#REF!</definedName>
    <definedName name="モータ01">#REF!</definedName>
    <definedName name="モータ02" localSheetId="0">#REF!</definedName>
    <definedName name="モータ02" localSheetId="1">#REF!</definedName>
    <definedName name="モータ02" localSheetId="7">#REF!</definedName>
    <definedName name="モータ02" localSheetId="6">#REF!</definedName>
    <definedName name="モータ02">#REF!</definedName>
    <definedName name="モータ容量01" localSheetId="0">#REF!</definedName>
    <definedName name="モータ容量01" localSheetId="1">#REF!</definedName>
    <definedName name="モータ容量01" localSheetId="7">#REF!</definedName>
    <definedName name="モータ容量01" localSheetId="6">#REF!</definedName>
    <definedName name="モータ容量01">#REF!</definedName>
    <definedName name="モータ容量02" localSheetId="0">#REF!</definedName>
    <definedName name="モータ容量02" localSheetId="1">#REF!</definedName>
    <definedName name="モータ容量02" localSheetId="7">#REF!</definedName>
    <definedName name="モータ容量02" localSheetId="6">#REF!</definedName>
    <definedName name="モータ容量02">#REF!</definedName>
    <definedName name="もっとﾒﾆｭｰ" localSheetId="0">#REF!</definedName>
    <definedName name="もっとﾒﾆｭｰ" localSheetId="1">#REF!</definedName>
    <definedName name="もっとﾒﾆｭｰ" localSheetId="7">#REF!</definedName>
    <definedName name="もっとﾒﾆｭｰ" localSheetId="6">#REF!</definedName>
    <definedName name="もっとﾒﾆｭｰ">#REF!</definedName>
    <definedName name="ﾓﾙﾀﾙ">#N/A</definedName>
    <definedName name="モルタル仕上工" localSheetId="5">#REF!</definedName>
    <definedName name="モルタル仕上工">#REF!</definedName>
    <definedName name="ユーザーライセンス">'[1]#REF'!$B$40:$K$42</definedName>
    <definedName name="ユニバーサル" localSheetId="0">#REF!</definedName>
    <definedName name="ユニバーサル" localSheetId="1">#REF!</definedName>
    <definedName name="ユニバーサル" localSheetId="7">#REF!</definedName>
    <definedName name="ユニバーサル" localSheetId="6">#REF!</definedName>
    <definedName name="ユニバーサル" localSheetId="3">#REF!</definedName>
    <definedName name="ユニバーサル">#REF!</definedName>
    <definedName name="ようせつ" localSheetId="0">#REF!</definedName>
    <definedName name="ようせつ" localSheetId="1">#REF!</definedName>
    <definedName name="ようせつ" localSheetId="7">#REF!</definedName>
    <definedName name="ようせつ" localSheetId="6">#REF!</definedName>
    <definedName name="ようせつ">#REF!</definedName>
    <definedName name="ライセンス">'[1]#REF'!$B$40:$K$42</definedName>
    <definedName name="ライン" localSheetId="0">#REF!</definedName>
    <definedName name="ライン" localSheetId="1">#REF!</definedName>
    <definedName name="ライン" localSheetId="7">#REF!</definedName>
    <definedName name="ライン" localSheetId="6">#REF!</definedName>
    <definedName name="ライン" localSheetId="3">#REF!</definedName>
    <definedName name="ライン">#REF!</definedName>
    <definedName name="ライン名称___" localSheetId="0">#REF!</definedName>
    <definedName name="ライン名称___" localSheetId="1">#REF!</definedName>
    <definedName name="ライン名称___" localSheetId="7">#REF!</definedName>
    <definedName name="ライン名称___" localSheetId="6">#REF!</definedName>
    <definedName name="ライン名称___">#REF!</definedName>
    <definedName name="ラック">'[1]#REF'!$B$25:$K$26</definedName>
    <definedName name="りい" localSheetId="0">#REF!</definedName>
    <definedName name="りい" localSheetId="1">#REF!</definedName>
    <definedName name="りい" localSheetId="7">#REF!</definedName>
    <definedName name="りい" localSheetId="6">#REF!</definedName>
    <definedName name="りい" localSheetId="3">#REF!</definedName>
    <definedName name="りい">#REF!</definedName>
    <definedName name="リンクボタン">"ボタン 19"</definedName>
    <definedName name="レポ" localSheetId="7" hidden="1">{#N/A,#N/A,FALSE,"内訳"}</definedName>
    <definedName name="レポ" localSheetId="4" hidden="1">{#N/A,#N/A,FALSE,"内訳"}</definedName>
    <definedName name="レポ" localSheetId="6" hidden="1">{#N/A,#N/A,FALSE,"内訳"}</definedName>
    <definedName name="レポ" localSheetId="5" hidden="1">{#N/A,#N/A,FALSE,"内訳"}</definedName>
    <definedName name="レポ" hidden="1">{#N/A,#N/A,FALSE,"内訳"}</definedName>
    <definedName name="ﾛｰﾌﾟ">'[38](5)～(9)'!$AC$6</definedName>
    <definedName name="ロープ径01">'[39](5)～(9)'!$AC$6</definedName>
    <definedName name="ロープ径02" localSheetId="0">#REF!</definedName>
    <definedName name="ロープ径02" localSheetId="1">#REF!</definedName>
    <definedName name="ロープ径02" localSheetId="7">#REF!</definedName>
    <definedName name="ロープ径02" localSheetId="6">#REF!</definedName>
    <definedName name="ロープ径02" localSheetId="3">#REF!</definedName>
    <definedName name="ロープ径02">#REF!</definedName>
    <definedName name="ﾛﾗｰ運転0.8_1.1t" localSheetId="0">#REF!</definedName>
    <definedName name="ﾛﾗｰ運転0.8_1.1t" localSheetId="1">#REF!</definedName>
    <definedName name="ﾛﾗｰ運転0.8_1.1t" localSheetId="7">#REF!</definedName>
    <definedName name="ﾛﾗｰ運転0.8_1.1t" localSheetId="6">#REF!</definedName>
    <definedName name="ﾛﾗｰ運転0.8_1.1t">#REF!</definedName>
    <definedName name="ﾛﾗｰ運転3.0_4.0t" localSheetId="0">#REF!</definedName>
    <definedName name="ﾛﾗｰ運転3.0_4.0t" localSheetId="1">#REF!</definedName>
    <definedName name="ﾛﾗｰ運転3.0_4.0t" localSheetId="7">#REF!</definedName>
    <definedName name="ﾛﾗｰ運転3.0_4.0t" localSheetId="6">#REF!</definedName>
    <definedName name="ﾛﾗｰ運転3.0_4.0t">#REF!</definedName>
    <definedName name="ろ過原水ストレーナ">#REF!</definedName>
    <definedName name="ろ過原水ポンプ">#REF!</definedName>
    <definedName name="わく">#N/A</definedName>
    <definedName name="安全費">[5]内訳書!$H$93</definedName>
    <definedName name="安全費・積上" localSheetId="5">#REF!</definedName>
    <definedName name="安全費・積上">#REF!</definedName>
    <definedName name="移動メニュー" localSheetId="0">#REF!</definedName>
    <definedName name="移動メニュー" localSheetId="1">#REF!</definedName>
    <definedName name="移動メニュー" localSheetId="7">#REF!</definedName>
    <definedName name="移動メニュー" localSheetId="6">#REF!</definedName>
    <definedName name="移動メニュー" localSheetId="3">#REF!</definedName>
    <definedName name="移動メニュー">#REF!</definedName>
    <definedName name="一括印刷">#REF!</definedName>
    <definedName name="一般運転手" localSheetId="0">#REF!</definedName>
    <definedName name="一般運転手" localSheetId="1">#REF!</definedName>
    <definedName name="一般運転手" localSheetId="7">#REF!</definedName>
    <definedName name="一般運転手" localSheetId="6">#REF!</definedName>
    <definedName name="一般運転手">#REF!</definedName>
    <definedName name="一般管理">[40]諸経費!$D$47</definedName>
    <definedName name="一般管理費E" localSheetId="5">#REF!</definedName>
    <definedName name="一般管理費E">#REF!</definedName>
    <definedName name="一般管理費M" localSheetId="5">#REF!</definedName>
    <definedName name="一般管理費M">#REF!</definedName>
    <definedName name="一般管理費増分">[4]諸経費!$A$38</definedName>
    <definedName name="一般管理費等">[5]内訳書!$H$108</definedName>
    <definedName name="一般管理費等AE" localSheetId="5">#REF!</definedName>
    <definedName name="一般管理費等AE">#REF!</definedName>
    <definedName name="一般管理費率０">[41]入力!$G$17</definedName>
    <definedName name="一般管理費率０２">[41]入力!$H$17</definedName>
    <definedName name="一般管理費率０３">[41]入力!$I$17</definedName>
    <definedName name="一般管理費率１">[42]入力!$G$17</definedName>
    <definedName name="一般管理費率２">[42]入力!$H$17</definedName>
    <definedName name="一般管理費率３">[42]入力!$I$17</definedName>
    <definedName name="一般管理費率４">[42]入力!$J$17</definedName>
    <definedName name="一般管理率">[40]諸経費!$F$43</definedName>
    <definedName name="一般世話役" localSheetId="0">#REF!</definedName>
    <definedName name="一般世話役" localSheetId="1">#REF!</definedName>
    <definedName name="一般世話役" localSheetId="7">#REF!</definedName>
    <definedName name="一般世話役" localSheetId="6">#REF!</definedName>
    <definedName name="一般世話役" localSheetId="3">#REF!</definedName>
    <definedName name="一般世話役">#REF!</definedName>
    <definedName name="一般品重量">#REF!</definedName>
    <definedName name="一般労務費" localSheetId="0">#REF!</definedName>
    <definedName name="一般労務費" localSheetId="1">#REF!</definedName>
    <definedName name="一般労務費" localSheetId="7">#REF!</definedName>
    <definedName name="一般労務費" localSheetId="6">#REF!</definedName>
    <definedName name="一般労務費">#REF!</definedName>
    <definedName name="一部保存実行" localSheetId="0">#REF!</definedName>
    <definedName name="一部保存実行" localSheetId="1">#REF!</definedName>
    <definedName name="一部保存実行" localSheetId="7">#REF!</definedName>
    <definedName name="一部保存実行" localSheetId="6">#REF!</definedName>
    <definedName name="一部保存実行">#REF!</definedName>
    <definedName name="一部保存範囲" localSheetId="0">#REF!</definedName>
    <definedName name="一部保存範囲" localSheetId="1">#REF!</definedName>
    <definedName name="一部保存範囲" localSheetId="7">#REF!</definedName>
    <definedName name="一部保存範囲" localSheetId="6">#REF!</definedName>
    <definedName name="一部保存範囲">#REF!</definedName>
    <definedName name="印刷" localSheetId="0">#REF!</definedName>
    <definedName name="印刷" localSheetId="1">#REF!</definedName>
    <definedName name="印刷" localSheetId="7">#REF!</definedName>
    <definedName name="印刷" localSheetId="6">#REF!</definedName>
    <definedName name="印刷">#REF!</definedName>
    <definedName name="印刷05" localSheetId="0">#REF!</definedName>
    <definedName name="印刷05" localSheetId="1">#REF!</definedName>
    <definedName name="印刷05" localSheetId="7">#REF!</definedName>
    <definedName name="印刷05" localSheetId="6">#REF!</definedName>
    <definedName name="印刷05">#REF!</definedName>
    <definedName name="印刷10" localSheetId="0">#REF!</definedName>
    <definedName name="印刷10" localSheetId="1">#REF!</definedName>
    <definedName name="印刷10" localSheetId="7">#REF!</definedName>
    <definedName name="印刷10" localSheetId="6">#REF!</definedName>
    <definedName name="印刷10">#REF!</definedName>
    <definedName name="印刷2" localSheetId="0">#REF!</definedName>
    <definedName name="印刷2" localSheetId="1">#REF!</definedName>
    <definedName name="印刷2" localSheetId="7">#REF!</definedName>
    <definedName name="印刷2" localSheetId="6">#REF!</definedName>
    <definedName name="印刷2">#REF!</definedName>
    <definedName name="印刷20" localSheetId="0">#REF!</definedName>
    <definedName name="印刷20" localSheetId="1">#REF!</definedName>
    <definedName name="印刷20" localSheetId="7">#REF!</definedName>
    <definedName name="印刷20" localSheetId="6">#REF!</definedName>
    <definedName name="印刷20">#REF!</definedName>
    <definedName name="印刷30" localSheetId="0">#REF!</definedName>
    <definedName name="印刷30" localSheetId="1">#REF!</definedName>
    <definedName name="印刷30" localSheetId="7">#REF!</definedName>
    <definedName name="印刷30" localSheetId="6">#REF!</definedName>
    <definedName name="印刷30">#REF!</definedName>
    <definedName name="印刷40" localSheetId="0">#REF!</definedName>
    <definedName name="印刷40" localSheetId="1">#REF!</definedName>
    <definedName name="印刷40" localSheetId="7">#REF!</definedName>
    <definedName name="印刷40" localSheetId="6">#REF!</definedName>
    <definedName name="印刷40">#REF!</definedName>
    <definedName name="印刷50" localSheetId="0">#REF!</definedName>
    <definedName name="印刷50" localSheetId="1">#REF!</definedName>
    <definedName name="印刷50" localSheetId="7">#REF!</definedName>
    <definedName name="印刷50" localSheetId="6">#REF!</definedName>
    <definedName name="印刷50">#REF!</definedName>
    <definedName name="印刷EX" localSheetId="0">#REF!</definedName>
    <definedName name="印刷EX" localSheetId="1">#REF!</definedName>
    <definedName name="印刷EX" localSheetId="7">#REF!</definedName>
    <definedName name="印刷EX" localSheetId="6">#REF!</definedName>
    <definedName name="印刷EX">#REF!</definedName>
    <definedName name="印刷メニュー" localSheetId="0">#REF!</definedName>
    <definedName name="印刷メニュー" localSheetId="1">#REF!</definedName>
    <definedName name="印刷メニュー" localSheetId="7">#REF!</definedName>
    <definedName name="印刷メニュー" localSheetId="6">#REF!</definedName>
    <definedName name="印刷メニュー">#REF!</definedName>
    <definedName name="印刷設定">#REF!</definedName>
    <definedName name="印刷範囲" localSheetId="0">#REF!</definedName>
    <definedName name="印刷範囲" localSheetId="1">#REF!</definedName>
    <definedName name="印刷範囲" localSheetId="7">#REF!</definedName>
    <definedName name="印刷範囲" localSheetId="6">#REF!</definedName>
    <definedName name="印刷範囲">#REF!</definedName>
    <definedName name="運搬費" localSheetId="0">#REF!</definedName>
    <definedName name="運搬費" localSheetId="1">#REF!</definedName>
    <definedName name="運搬費" localSheetId="7">#REF!</definedName>
    <definedName name="運搬費" localSheetId="6">#REF!</definedName>
    <definedName name="運搬費">#REF!</definedName>
    <definedName name="運搬費・積上">#REF!</definedName>
    <definedName name="営繕費">[5]内訳書!$H$96</definedName>
    <definedName name="営繕費・積上" localSheetId="5">#REF!</definedName>
    <definedName name="営繕費・積上">#REF!</definedName>
    <definedName name="衛生器具設備" localSheetId="5">#REF!</definedName>
    <definedName name="衛生器具設備">#REF!</definedName>
    <definedName name="塩ビ">#N/A</definedName>
    <definedName name="汚水" localSheetId="0">#REF!</definedName>
    <definedName name="汚水" localSheetId="1">#REF!</definedName>
    <definedName name="汚水" localSheetId="7">#REF!</definedName>
    <definedName name="汚水" localSheetId="4">#REF!</definedName>
    <definedName name="汚水" localSheetId="6">#REF!</definedName>
    <definedName name="汚水" localSheetId="5">#REF!</definedName>
    <definedName name="汚水" localSheetId="3">#REF!</definedName>
    <definedName name="汚水">#REF!</definedName>
    <definedName name="汚泥" localSheetId="0">#REF!</definedName>
    <definedName name="汚泥" localSheetId="1">#REF!</definedName>
    <definedName name="汚泥" localSheetId="7">#REF!</definedName>
    <definedName name="汚泥" localSheetId="6">#REF!</definedName>
    <definedName name="汚泥">#REF!</definedName>
    <definedName name="屋根葺" localSheetId="0">#REF!</definedName>
    <definedName name="屋根葺" localSheetId="1">#REF!</definedName>
    <definedName name="屋根葺" localSheetId="7">#REF!</definedName>
    <definedName name="屋根葺" localSheetId="6">#REF!</definedName>
    <definedName name="屋根葺">#REF!</definedName>
    <definedName name="乙" localSheetId="0">#REF!</definedName>
    <definedName name="乙" localSheetId="1">#REF!</definedName>
    <definedName name="乙" localSheetId="7">#REF!</definedName>
    <definedName name="乙" localSheetId="6">#REF!</definedName>
    <definedName name="乙">#REF!</definedName>
    <definedName name="下" localSheetId="0">#REF!</definedName>
    <definedName name="下" localSheetId="1">#REF!</definedName>
    <definedName name="下" localSheetId="7">#REF!</definedName>
    <definedName name="下" localSheetId="6">#REF!</definedName>
    <definedName name="下">#REF!</definedName>
    <definedName name="仮の値CV">[32]計算用!$J$3:$K$16</definedName>
    <definedName name="仮の値IV">[32]計算用!$G$3:$H$20</definedName>
    <definedName name="仮設費">[4]内訳書!$H$114</definedName>
    <definedName name="仮設費・積上" localSheetId="5">#REF!</definedName>
    <definedName name="仮設費・積上">#REF!</definedName>
    <definedName name="箇所一覧" localSheetId="5">#REF!</definedName>
    <definedName name="箇所一覧">#REF!</definedName>
    <definedName name="箇所番号" localSheetId="5">#REF!</definedName>
    <definedName name="箇所番号">#REF!</definedName>
    <definedName name="箇所表">#REF!</definedName>
    <definedName name="箇所名">#REF!</definedName>
    <definedName name="花子" localSheetId="0">[43]床板!#REF!</definedName>
    <definedName name="花子" localSheetId="1">[43]床板!#REF!</definedName>
    <definedName name="花子" localSheetId="7">[43]床板!#REF!</definedName>
    <definedName name="花子" localSheetId="4">[43]床板!#REF!</definedName>
    <definedName name="花子" localSheetId="6">[43]床板!#REF!</definedName>
    <definedName name="花子" localSheetId="5">[43]床板!#REF!</definedName>
    <definedName name="花子" localSheetId="3">[43]床板!#REF!</definedName>
    <definedName name="花子">[43]床板!#REF!</definedName>
    <definedName name="回転" localSheetId="0">'[24]内訳(金入）'!#REF!</definedName>
    <definedName name="回転" localSheetId="1">'[24]内訳(金入）'!#REF!</definedName>
    <definedName name="回転">'[24]内訳(金入）'!#REF!</definedName>
    <definedName name="回転子">'[24]内訳(金入）'!$I$24</definedName>
    <definedName name="回転子２">'[24]内訳(金入）'!$I$26</definedName>
    <definedName name="開始ｺﾒﾝﾄ" localSheetId="0">#REF!</definedName>
    <definedName name="開始ｺﾒﾝﾄ" localSheetId="1">#REF!</definedName>
    <definedName name="開始ｺﾒﾝﾄ" localSheetId="7">#REF!</definedName>
    <definedName name="開始ｺﾒﾝﾄ" localSheetId="6">#REF!</definedName>
    <definedName name="開始ｺﾒﾝﾄ" localSheetId="3">#REF!</definedName>
    <definedName name="開始ｺﾒﾝﾄ">#REF!</definedName>
    <definedName name="開発">'[1]#REF'!$B$32:$H$34</definedName>
    <definedName name="開発ツール">'[1]#REF'!$B$32:$H$34</definedName>
    <definedName name="開閉荷重01" localSheetId="0">'[44]§9(1)～(4)'!#REF!</definedName>
    <definedName name="開閉荷重01" localSheetId="1">'[44]§9(1)～(4)'!#REF!</definedName>
    <definedName name="開閉荷重01" localSheetId="7">'[44]§9(1)～(4)'!#REF!</definedName>
    <definedName name="開閉荷重01" localSheetId="4">'[44]§9(1)～(4)'!#REF!</definedName>
    <definedName name="開閉荷重01" localSheetId="6">'[44]§9(1)～(4)'!#REF!</definedName>
    <definedName name="開閉荷重01" localSheetId="5">'[44]§9(1)～(4)'!#REF!</definedName>
    <definedName name="開閉荷重01" localSheetId="3">'[44]§9(1)～(4)'!#REF!</definedName>
    <definedName name="開閉荷重01">'[44]§9(1)～(4)'!#REF!</definedName>
    <definedName name="開閉荷重02" localSheetId="0">#REF!</definedName>
    <definedName name="開閉荷重02" localSheetId="1">#REF!</definedName>
    <definedName name="開閉荷重02" localSheetId="7">#REF!</definedName>
    <definedName name="開閉荷重02" localSheetId="6">#REF!</definedName>
    <definedName name="開閉荷重02" localSheetId="3">#REF!</definedName>
    <definedName name="開閉荷重02">#REF!</definedName>
    <definedName name="貝" localSheetId="0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貝" localSheetId="7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貝" localSheetId="4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貝" localSheetId="6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貝" localSheetId="5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貝" localSheetId="3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貝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拡声設備" localSheetId="5">#REF!</definedName>
    <definedName name="拡声設備">#REF!</definedName>
    <definedName name="額" localSheetId="0">'[45]内訳(金入）'!#REF!</definedName>
    <definedName name="額" localSheetId="1">'[45]内訳(金入）'!#REF!</definedName>
    <definedName name="額">'[45]内訳(金入）'!#REF!</definedName>
    <definedName name="換" localSheetId="0">#REF!</definedName>
    <definedName name="換" localSheetId="1">#REF!</definedName>
    <definedName name="換" localSheetId="7">#REF!</definedName>
    <definedName name="換" localSheetId="6">#REF!</definedName>
    <definedName name="換" localSheetId="3">#REF!</definedName>
    <definedName name="換">#REF!</definedName>
    <definedName name="換気" localSheetId="0">#REF!</definedName>
    <definedName name="換気" localSheetId="1">#REF!</definedName>
    <definedName name="換気" localSheetId="7">#REF!</definedName>
    <definedName name="換気" localSheetId="6">#REF!</definedName>
    <definedName name="換気">#REF!</definedName>
    <definedName name="換気設備">#REF!</definedName>
    <definedName name="管" localSheetId="7">#REF!</definedName>
    <definedName name="管" localSheetId="6">#REF!</definedName>
    <definedName name="管" localSheetId="5">#REF!</definedName>
    <definedName name="管">#REF!</definedName>
    <definedName name="管路" localSheetId="7">#REF!</definedName>
    <definedName name="管路" localSheetId="6">#REF!</definedName>
    <definedName name="管路" localSheetId="5">#REF!</definedName>
    <definedName name="管路">#REF!</definedName>
    <definedName name="貫通部" localSheetId="0">#REF!</definedName>
    <definedName name="貫通部" localSheetId="1">#REF!</definedName>
    <definedName name="貫通部" localSheetId="7">#REF!</definedName>
    <definedName name="貫通部" localSheetId="6">#REF!</definedName>
    <definedName name="貫通部">#REF!</definedName>
    <definedName name="間接工事費">[5]内訳書!$H$103</definedName>
    <definedName name="基礎工" localSheetId="7">[46]受注速報!#REF!</definedName>
    <definedName name="基礎工" localSheetId="4">[46]受注速報!#REF!</definedName>
    <definedName name="基礎工" localSheetId="6">[46]受注速報!#REF!</definedName>
    <definedName name="基礎工">[46]受注速報!#REF!</definedName>
    <definedName name="基礎砕石工" localSheetId="5">#REF!</definedName>
    <definedName name="基礎砕石工">#REF!</definedName>
    <definedName name="機械距離" localSheetId="5">#REF!</definedName>
    <definedName name="機械距離">#REF!</definedName>
    <definedName name="機械掘削変" localSheetId="0">#REF!</definedName>
    <definedName name="機械掘削変" localSheetId="1">#REF!</definedName>
    <definedName name="機械掘削変" localSheetId="7">#REF!</definedName>
    <definedName name="機械掘削変" localSheetId="6">#REF!</definedName>
    <definedName name="機械掘削変" localSheetId="3">#REF!</definedName>
    <definedName name="機械掘削変">#REF!</definedName>
    <definedName name="機械工" localSheetId="0">#REF!</definedName>
    <definedName name="機械工" localSheetId="1">#REF!</definedName>
    <definedName name="機械工" localSheetId="7">#REF!</definedName>
    <definedName name="機械工" localSheetId="6">#REF!</definedName>
    <definedName name="機械工">#REF!</definedName>
    <definedName name="機械設備工" localSheetId="0">#REF!</definedName>
    <definedName name="機械設備工" localSheetId="1">#REF!</definedName>
    <definedName name="機械設備工" localSheetId="7">#REF!</definedName>
    <definedName name="機械設備工" localSheetId="6">#REF!</definedName>
    <definedName name="機械設備工">#REF!</definedName>
    <definedName name="機械設備据付工" localSheetId="0">#REF!</definedName>
    <definedName name="機械設備据付工" localSheetId="1">#REF!</definedName>
    <definedName name="機械設備据付工" localSheetId="7">#REF!</definedName>
    <definedName name="機械設備据付工" localSheetId="6">#REF!</definedName>
    <definedName name="機械設備据付工">#REF!</definedName>
    <definedName name="機械設備据付工a" localSheetId="0">#REF!</definedName>
    <definedName name="機械設備据付工a" localSheetId="1">#REF!</definedName>
    <definedName name="機械設備据付工a" localSheetId="7">#REF!</definedName>
    <definedName name="機械設備据付工a" localSheetId="6">#REF!</definedName>
    <definedName name="機械設備据付工a">#REF!</definedName>
    <definedName name="機械設備据付労務費">#REF!</definedName>
    <definedName name="機械設備製作工" localSheetId="0">#REF!</definedName>
    <definedName name="機械設備製作工" localSheetId="1">#REF!</definedName>
    <definedName name="機械設備製作工" localSheetId="7">#REF!</definedName>
    <definedName name="機械設備製作工" localSheetId="6">#REF!</definedName>
    <definedName name="機械設備製作工">#REF!</definedName>
    <definedName name="機器" localSheetId="0">#REF!</definedName>
    <definedName name="機器" localSheetId="1">#REF!</definedName>
    <definedName name="機器" localSheetId="7">#REF!</definedName>
    <definedName name="機器" localSheetId="6">#REF!</definedName>
    <definedName name="機器">#REF!</definedName>
    <definedName name="機器見積" localSheetId="0">#REF!</definedName>
    <definedName name="機器見積" localSheetId="1">#REF!</definedName>
    <definedName name="機器見積" localSheetId="7">#REF!</definedName>
    <definedName name="機器見積" localSheetId="6">#REF!</definedName>
    <definedName name="機器見積">#REF!</definedName>
    <definedName name="機器単価" localSheetId="0">#REF!</definedName>
    <definedName name="機器単価" localSheetId="1">#REF!</definedName>
    <definedName name="機器単価" localSheetId="7">#REF!</definedName>
    <definedName name="機器単価" localSheetId="6">#REF!</definedName>
    <definedName name="機器単価">#REF!</definedName>
    <definedName name="機器単体費">#REF!</definedName>
    <definedName name="機器費">[5]内訳書!$H$59</definedName>
    <definedName name="機器費補正係数" localSheetId="5">[47]諸経!#REF!</definedName>
    <definedName name="機器費補正係数">[47]諸経!#REF!</definedName>
    <definedName name="機器名" localSheetId="0">#REF!</definedName>
    <definedName name="機器名" localSheetId="1">#REF!</definedName>
    <definedName name="機器名" localSheetId="7">#REF!</definedName>
    <definedName name="機器名" localSheetId="6">#REF!</definedName>
    <definedName name="機器名" localSheetId="3">#REF!</definedName>
    <definedName name="機器名">#REF!</definedName>
    <definedName name="記憶装置">'[1]#REF'!$B$21:$K$24</definedName>
    <definedName name="技術員" localSheetId="0">#REF!</definedName>
    <definedName name="技術員" localSheetId="1">#REF!</definedName>
    <definedName name="技術員" localSheetId="7">#REF!</definedName>
    <definedName name="技術員" localSheetId="6">#REF!</definedName>
    <definedName name="技術員" localSheetId="3">#REF!</definedName>
    <definedName name="技術員">#REF!</definedName>
    <definedName name="技術員１" localSheetId="0">#REF!</definedName>
    <definedName name="技術員１" localSheetId="1">#REF!</definedName>
    <definedName name="技術員１" localSheetId="7">#REF!</definedName>
    <definedName name="技術員１" localSheetId="6">#REF!</definedName>
    <definedName name="技術員１">#REF!</definedName>
    <definedName name="技術管理費">[5]内訳書!$H$95</definedName>
    <definedName name="技術管理費・積上" localSheetId="5">#REF!</definedName>
    <definedName name="技術管理費・積上">#REF!</definedName>
    <definedName name="技術者" localSheetId="0">#REF!</definedName>
    <definedName name="技術者" localSheetId="1">#REF!</definedName>
    <definedName name="技術者" localSheetId="7">#REF!</definedName>
    <definedName name="技術者" localSheetId="6">#REF!</definedName>
    <definedName name="技術者" localSheetId="3">#REF!</definedName>
    <definedName name="技術者">#REF!</definedName>
    <definedName name="技術者１" localSheetId="0">#REF!</definedName>
    <definedName name="技術者１" localSheetId="1">#REF!</definedName>
    <definedName name="技術者１" localSheetId="7">#REF!</definedName>
    <definedName name="技術者１" localSheetId="6">#REF!</definedName>
    <definedName name="技術者１">#REF!</definedName>
    <definedName name="技術費">#REF!</definedName>
    <definedName name="技術労務費">[5]内訳書!$H$68</definedName>
    <definedName name="議事" localSheetId="0">#REF!</definedName>
    <definedName name="議事" localSheetId="1">#REF!</definedName>
    <definedName name="議事" localSheetId="7">#REF!</definedName>
    <definedName name="議事" localSheetId="6">#REF!</definedName>
    <definedName name="議事" localSheetId="3">#REF!</definedName>
    <definedName name="議事">#REF!</definedName>
    <definedName name="議事録" localSheetId="0" hidden="1">#REF!</definedName>
    <definedName name="議事録" localSheetId="1" hidden="1">#REF!</definedName>
    <definedName name="議事録" localSheetId="7" hidden="1">#REF!</definedName>
    <definedName name="議事録" localSheetId="4" hidden="1">#REF!</definedName>
    <definedName name="議事録" localSheetId="6" hidden="1">#REF!</definedName>
    <definedName name="議事録" localSheetId="5" hidden="1">#REF!</definedName>
    <definedName name="議事録" hidden="1">#REF!</definedName>
    <definedName name="吸込口" localSheetId="0">#REF!</definedName>
    <definedName name="吸込口" localSheetId="1">#REF!</definedName>
    <definedName name="吸込口" localSheetId="7">#REF!</definedName>
    <definedName name="吸込口" localSheetId="6">#REF!</definedName>
    <definedName name="吸込口">#REF!</definedName>
    <definedName name="給" localSheetId="0">#REF!</definedName>
    <definedName name="給" localSheetId="1">#REF!</definedName>
    <definedName name="給" localSheetId="7">#REF!</definedName>
    <definedName name="給" localSheetId="6">#REF!</definedName>
    <definedName name="給">#REF!</definedName>
    <definedName name="給水設備">#REF!</definedName>
    <definedName name="給排水" localSheetId="0">#REF!</definedName>
    <definedName name="給排水" localSheetId="1">#REF!</definedName>
    <definedName name="給排水" localSheetId="7">#REF!</definedName>
    <definedName name="給排水" localSheetId="6">#REF!</definedName>
    <definedName name="給排水">#REF!</definedName>
    <definedName name="距離合計" localSheetId="0">IF(#REF!="合計",SUMIF(#REF!,"小計",#REF!),"")</definedName>
    <definedName name="距離合計" localSheetId="1">IF(#REF!="合計",SUMIF(#REF!,"小計",#REF!),"")</definedName>
    <definedName name="距離合計" localSheetId="7">IF(#REF!="合計",SUMIF(#REF!,"小計",#REF!),"")</definedName>
    <definedName name="距離合計" localSheetId="4">IF(#REF!="合計",SUMIF(#REF!,"小計",#REF!),"")</definedName>
    <definedName name="距離合計" localSheetId="6">IF(#REF!="合計",SUMIF(#REF!,"小計",#REF!),"")</definedName>
    <definedName name="距離合計" localSheetId="5">IF(#REF!="合計",SUMIF(#REF!,"小計",#REF!),"")</definedName>
    <definedName name="距離合計" localSheetId="3">IF(#REF!="合計",SUMIF(#REF!,"小計",#REF!),"")</definedName>
    <definedName name="距離合計">IF(#REF!="合計",SUMIF(#REF!,"小計",#REF!),"")</definedName>
    <definedName name="距離小計" localSheetId="0">SUM(#REF!)</definedName>
    <definedName name="距離小計" localSheetId="1">SUM(#REF!)</definedName>
    <definedName name="距離小計">SUM(#REF!)</definedName>
    <definedName name="共通仮設">[40]諸経費!$D$19</definedName>
    <definedName name="共通仮設費" localSheetId="0">[48]内訳書!#REF!</definedName>
    <definedName name="共通仮設費" localSheetId="1">[48]内訳書!#REF!</definedName>
    <definedName name="共通仮設費" localSheetId="7">[48]内訳書!#REF!</definedName>
    <definedName name="共通仮設費" localSheetId="4">[48]内訳書!#REF!</definedName>
    <definedName name="共通仮設費" localSheetId="6">[48]内訳書!#REF!</definedName>
    <definedName name="共通仮設費" localSheetId="5">[48]内訳書!#REF!</definedName>
    <definedName name="共通仮設費" localSheetId="3">[48]内訳書!#REF!</definedName>
    <definedName name="共通仮設費">[48]内訳書!#REF!</definedName>
    <definedName name="共通仮設費・率">[5]内訳書!$H$89</definedName>
    <definedName name="共通仮設費E" localSheetId="5">#REF!</definedName>
    <definedName name="共通仮設費E">#REF!</definedName>
    <definedName name="共通仮設費M" localSheetId="5">#REF!</definedName>
    <definedName name="共通仮設費M">#REF!</definedName>
    <definedName name="共通仮設費率１">[42]入力!$G$15</definedName>
    <definedName name="共通仮設費率２">[42]入力!$H$15</definedName>
    <definedName name="共通仮設費率３">[42]入力!$I$15</definedName>
    <definedName name="共通仮設費率４">[42]入力!$J$15</definedName>
    <definedName name="共通仮設率">[40]諸経費!$F$15</definedName>
    <definedName name="共通経費" localSheetId="0">#REF!</definedName>
    <definedName name="共通経費" localSheetId="1">#REF!</definedName>
    <definedName name="共通経費" localSheetId="7">#REF!</definedName>
    <definedName name="共通経費" localSheetId="6">#REF!</definedName>
    <definedName name="共通経費" localSheetId="3">#REF!</definedName>
    <definedName name="共通経費">#REF!</definedName>
    <definedName name="共通経費番" localSheetId="0">#REF!</definedName>
    <definedName name="共通経費番" localSheetId="1">#REF!</definedName>
    <definedName name="共通経費番" localSheetId="7">#REF!</definedName>
    <definedName name="共通経費番" localSheetId="6">#REF!</definedName>
    <definedName name="共通経費番">#REF!</definedName>
    <definedName name="共通費" localSheetId="0">#REF!</definedName>
    <definedName name="共通費" localSheetId="1">#REF!</definedName>
    <definedName name="共通費" localSheetId="7">#REF!</definedName>
    <definedName name="共通費" localSheetId="6">#REF!</definedName>
    <definedName name="共通費">#REF!</definedName>
    <definedName name="共通費B" localSheetId="0">#REF!</definedName>
    <definedName name="共通費B" localSheetId="1">#REF!</definedName>
    <definedName name="共通費B" localSheetId="7">#REF!</definedName>
    <definedName name="共通費B" localSheetId="6">#REF!</definedName>
    <definedName name="共通費B">#REF!</definedName>
    <definedName name="共通費印刷" localSheetId="0">#REF!</definedName>
    <definedName name="共通費印刷" localSheetId="1">#REF!</definedName>
    <definedName name="共通費印刷" localSheetId="7">#REF!</definedName>
    <definedName name="共通費印刷" localSheetId="6">#REF!</definedName>
    <definedName name="共通費印刷">#REF!</definedName>
    <definedName name="鏡">#REF!</definedName>
    <definedName name="鏡記入終了" localSheetId="0">[1]!鏡記入終了</definedName>
    <definedName name="鏡記入終了" localSheetId="1">[1]!鏡記入終了</definedName>
    <definedName name="鏡記入終了">[1]!鏡記入終了</definedName>
    <definedName name="局名" localSheetId="0">#REF!</definedName>
    <definedName name="局名" localSheetId="1">#REF!</definedName>
    <definedName name="局名" localSheetId="7">#REF!</definedName>
    <definedName name="局名" localSheetId="6">#REF!</definedName>
    <definedName name="局名" localSheetId="3">#REF!</definedName>
    <definedName name="局名">#REF!</definedName>
    <definedName name="金額" localSheetId="0">#REF!</definedName>
    <definedName name="金額" localSheetId="1">#REF!</definedName>
    <definedName name="金額" localSheetId="7">#REF!</definedName>
    <definedName name="金額" localSheetId="6">#REF!</definedName>
    <definedName name="金額">#REF!</definedName>
    <definedName name="金額フラグ">[4]cc!$E$1</definedName>
    <definedName name="金属工事" localSheetId="7">#REF!</definedName>
    <definedName name="金属工事" localSheetId="4">#REF!</definedName>
    <definedName name="金属工事" localSheetId="6">#REF!</definedName>
    <definedName name="金属工事">#REF!</definedName>
    <definedName name="金入り">#REF!</definedName>
    <definedName name="金無し">#REF!</definedName>
    <definedName name="躯体" localSheetId="0">[49]各種計算書!#REF!</definedName>
    <definedName name="躯体" localSheetId="1">[49]各種計算書!#REF!</definedName>
    <definedName name="躯体" localSheetId="7">[49]各種計算書!#REF!</definedName>
    <definedName name="躯体" localSheetId="4">[49]各種計算書!#REF!</definedName>
    <definedName name="躯体" localSheetId="6">[49]各種計算書!#REF!</definedName>
    <definedName name="躯体" localSheetId="5">[49]各種計算書!#REF!</definedName>
    <definedName name="躯体" localSheetId="3">[49]各種計算書!#REF!</definedName>
    <definedName name="躯体">[49]各種計算書!#REF!</definedName>
    <definedName name="空" localSheetId="0">#REF!</definedName>
    <definedName name="空" localSheetId="1">#REF!</definedName>
    <definedName name="空" localSheetId="7">#REF!</definedName>
    <definedName name="空" localSheetId="6">#REF!</definedName>
    <definedName name="空" localSheetId="3">#REF!</definedName>
    <definedName name="空">#REF!</definedName>
    <definedName name="空気" localSheetId="0">#REF!</definedName>
    <definedName name="空気" localSheetId="1">#REF!</definedName>
    <definedName name="空気" localSheetId="7">#REF!</definedName>
    <definedName name="空気" localSheetId="6">#REF!</definedName>
    <definedName name="空気">#REF!</definedName>
    <definedName name="空気圧縮機">#REF!</definedName>
    <definedName name="掘削工">#REF!</definedName>
    <definedName name="栗石">#REF!</definedName>
    <definedName name="型わく範囲" localSheetId="0">'[49]型わく計算書 '!#REF!</definedName>
    <definedName name="型わく範囲" localSheetId="1">'[49]型わく計算書 '!#REF!</definedName>
    <definedName name="型わく範囲" localSheetId="7">'[49]型わく計算書 '!#REF!</definedName>
    <definedName name="型わく範囲" localSheetId="4">'[49]型わく計算書 '!#REF!</definedName>
    <definedName name="型わく範囲" localSheetId="6">'[49]型わく計算書 '!#REF!</definedName>
    <definedName name="型わく範囲" localSheetId="5">'[49]型わく計算書 '!#REF!</definedName>
    <definedName name="型わく範囲" localSheetId="3">'[49]型わく計算書 '!#REF!</definedName>
    <definedName name="型わく範囲">'[49]型わく計算書 '!#REF!</definedName>
    <definedName name="型式名称" localSheetId="5">#REF!</definedName>
    <definedName name="型式名称">#REF!</definedName>
    <definedName name="型枠_小型" localSheetId="0">#REF!</definedName>
    <definedName name="型枠_小型" localSheetId="1">#REF!</definedName>
    <definedName name="型枠_小型" localSheetId="7">#REF!</definedName>
    <definedName name="型枠_小型" localSheetId="6">#REF!</definedName>
    <definedName name="型枠_小型" localSheetId="3">#REF!</definedName>
    <definedName name="型枠_小型">#REF!</definedName>
    <definedName name="型枠_小型Ⅱ" localSheetId="0">#REF!</definedName>
    <definedName name="型枠_小型Ⅱ" localSheetId="1">#REF!</definedName>
    <definedName name="型枠_小型Ⅱ" localSheetId="7">#REF!</definedName>
    <definedName name="型枠_小型Ⅱ" localSheetId="6">#REF!</definedName>
    <definedName name="型枠_小型Ⅱ">#REF!</definedName>
    <definedName name="型枠_鉄筋" localSheetId="0">#REF!</definedName>
    <definedName name="型枠_鉄筋" localSheetId="1">#REF!</definedName>
    <definedName name="型枠_鉄筋" localSheetId="7">#REF!</definedName>
    <definedName name="型枠_鉄筋" localSheetId="6">#REF!</definedName>
    <definedName name="型枠_鉄筋">#REF!</definedName>
    <definedName name="型枠_無筋" localSheetId="0">#REF!</definedName>
    <definedName name="型枠_無筋" localSheetId="1">#REF!</definedName>
    <definedName name="型枠_無筋" localSheetId="7">#REF!</definedName>
    <definedName name="型枠_無筋" localSheetId="6">#REF!</definedName>
    <definedName name="型枠_無筋">#REF!</definedName>
    <definedName name="型枠工" localSheetId="0">#REF!</definedName>
    <definedName name="型枠工" localSheetId="1">#REF!</definedName>
    <definedName name="型枠工" localSheetId="7">#REF!</definedName>
    <definedName name="型枠工" localSheetId="6">#REF!</definedName>
    <definedName name="型枠工">#REF!</definedName>
    <definedName name="型枠工事" localSheetId="7">#REF!</definedName>
    <definedName name="型枠工事" localSheetId="6">#REF!</definedName>
    <definedName name="型枠工事">#REF!</definedName>
    <definedName name="系統ﾒﾆｭｰ" localSheetId="0">#REF!</definedName>
    <definedName name="系統ﾒﾆｭｰ" localSheetId="1">#REF!</definedName>
    <definedName name="系統ﾒﾆｭｰ" localSheetId="7">#REF!</definedName>
    <definedName name="系統ﾒﾆｭｰ" localSheetId="6">#REF!</definedName>
    <definedName name="系統ﾒﾆｭｰ">#REF!</definedName>
    <definedName name="経費１Ａ">[42]入力!$D$9</definedName>
    <definedName name="経費１Ｂ">[42]入力!$E$9</definedName>
    <definedName name="経費１Ｃ">[42]入力!$F$9</definedName>
    <definedName name="経費１Ｄ">[42]入力!$G$9</definedName>
    <definedName name="経費２Ａ">[42]入力!$D$10</definedName>
    <definedName name="経費２Ｂ">[42]入力!$E$10</definedName>
    <definedName name="経費２Ｃ">[42]入力!$F$10</definedName>
    <definedName name="経費２Ｄ">[42]入力!$G$10</definedName>
    <definedName name="経費３Ａ">[42]入力!$D$11</definedName>
    <definedName name="経費３Ｂ">[42]入力!$E$11</definedName>
    <definedName name="経費３Ｃ">[42]入力!$F$11</definedName>
    <definedName name="経費３Ｄ">[42]入力!$G$11</definedName>
    <definedName name="経費４Ａ">[42]入力!$D$12</definedName>
    <definedName name="経費４Ｂ">[42]入力!$E$12</definedName>
    <definedName name="経費４Ｃ">[42]入力!$F$12</definedName>
    <definedName name="経費４Ｄ">[42]入力!$G$12</definedName>
    <definedName name="経費率" localSheetId="0">#REF!</definedName>
    <definedName name="経費率" localSheetId="1">#REF!</definedName>
    <definedName name="経費率" localSheetId="7">#REF!</definedName>
    <definedName name="経費率" localSheetId="6">#REF!</definedName>
    <definedName name="経費率" localSheetId="3">#REF!</definedName>
    <definedName name="経費率">#REF!</definedName>
    <definedName name="計算" localSheetId="0">#REF!</definedName>
    <definedName name="計算" localSheetId="1">#REF!</definedName>
    <definedName name="計算" localSheetId="7">#REF!</definedName>
    <definedName name="計算" localSheetId="6">#REF!</definedName>
    <definedName name="計算">#REF!</definedName>
    <definedName name="計算値" localSheetId="7">#REF!</definedName>
    <definedName name="計算値" localSheetId="6">#REF!</definedName>
    <definedName name="計算値" localSheetId="5">#REF!</definedName>
    <definedName name="計算値">#REF!</definedName>
    <definedName name="軽作業員" localSheetId="0">#REF!</definedName>
    <definedName name="軽作業員" localSheetId="1">#REF!</definedName>
    <definedName name="軽作業員" localSheetId="7">#REF!</definedName>
    <definedName name="軽作業員" localSheetId="6">#REF!</definedName>
    <definedName name="軽作業員">#REF!</definedName>
    <definedName name="軽油陸上用" localSheetId="0">#REF!</definedName>
    <definedName name="軽油陸上用" localSheetId="1">#REF!</definedName>
    <definedName name="軽油陸上用" localSheetId="7">#REF!</definedName>
    <definedName name="軽油陸上用" localSheetId="6">#REF!</definedName>
    <definedName name="軽油陸上用">#REF!</definedName>
    <definedName name="月">#REF!</definedName>
    <definedName name="月_1日" localSheetId="0">#REF!</definedName>
    <definedName name="月_1日" localSheetId="1">#REF!</definedName>
    <definedName name="月_1日" localSheetId="7">#REF!</definedName>
    <definedName name="月_1日" localSheetId="6">#REF!</definedName>
    <definedName name="月_1日">#REF!</definedName>
    <definedName name="件名">[40]H17内訳書!$B$2</definedName>
    <definedName name="建資比較表" localSheetId="0">#REF!</definedName>
    <definedName name="建資比較表" localSheetId="1">#REF!</definedName>
    <definedName name="建資比較表" localSheetId="7">#REF!</definedName>
    <definedName name="建資比較表" localSheetId="6">#REF!</definedName>
    <definedName name="建資比較表" localSheetId="3">#REF!</definedName>
    <definedName name="建資比較表">#REF!</definedName>
    <definedName name="建設物価">[50]電線管!$I$4</definedName>
    <definedName name="建築" localSheetId="0">#REF!</definedName>
    <definedName name="建築" localSheetId="1">#REF!</definedName>
    <definedName name="建築" localSheetId="7">#REF!</definedName>
    <definedName name="建築" localSheetId="6">#REF!</definedName>
    <definedName name="建築" localSheetId="3">#REF!</definedName>
    <definedName name="建築">#REF!</definedName>
    <definedName name="建築電気一般管理費等">#REF!</definedName>
    <definedName name="建築電気共通仮設費">#REF!</definedName>
    <definedName name="建築電気現場管理費">#REF!</definedName>
    <definedName name="建築電気設備">#REF!</definedName>
    <definedName name="見積" localSheetId="0">'[51]内訳(金入）'!#REF!</definedName>
    <definedName name="見積" localSheetId="1">'[51]内訳(金入）'!#REF!</definedName>
    <definedName name="見積" localSheetId="7">'[51]内訳(金入）'!#REF!</definedName>
    <definedName name="見積" localSheetId="4">'[51]内訳(金入）'!#REF!</definedName>
    <definedName name="見積" localSheetId="6">'[51]内訳(金入）'!#REF!</definedName>
    <definedName name="見積" localSheetId="5">'[51]内訳(金入）'!#REF!</definedName>
    <definedName name="見積" localSheetId="3">'[51]内訳(金入）'!#REF!</definedName>
    <definedName name="見積">'[51]内訳(金入）'!#REF!</definedName>
    <definedName name="見積書" localSheetId="5" hidden="1">#REF!</definedName>
    <definedName name="見積書" hidden="1">#REF!</definedName>
    <definedName name="見積書２" localSheetId="5">#REF!</definedName>
    <definedName name="見積書２">#REF!</definedName>
    <definedName name="見積比較" localSheetId="7">#REF!</definedName>
    <definedName name="見積比較" localSheetId="4">#REF!</definedName>
    <definedName name="見積比較" localSheetId="6">#REF!</definedName>
    <definedName name="見積比較" localSheetId="5">#REF!</definedName>
    <definedName name="見積比較">#REF!</definedName>
    <definedName name="見積比較3" localSheetId="7">#REF!</definedName>
    <definedName name="見積比較3" localSheetId="6">#REF!</definedName>
    <definedName name="見積比較3" localSheetId="5">#REF!</definedName>
    <definedName name="見積比較3">#REF!</definedName>
    <definedName name="見積比較表" localSheetId="0">#REF!</definedName>
    <definedName name="見積比較表" localSheetId="1">#REF!</definedName>
    <definedName name="見積比較表" localSheetId="7">#REF!</definedName>
    <definedName name="見積比較表" localSheetId="6">#REF!</definedName>
    <definedName name="見積比較表">#REF!</definedName>
    <definedName name="見本代価">#N/A</definedName>
    <definedName name="現場管理">[40]諸経費!$D$33</definedName>
    <definedName name="現場管理費">[5]内訳書!$H$98</definedName>
    <definedName name="現場管理費E" localSheetId="5">#REF!</definedName>
    <definedName name="現場管理費E">#REF!</definedName>
    <definedName name="現場管理費M" localSheetId="5">#REF!</definedName>
    <definedName name="現場管理費M">#REF!</definedName>
    <definedName name="現場管理費率１">[52]入力!$G$16</definedName>
    <definedName name="現場管理費率２">[52]入力!$H$16</definedName>
    <definedName name="現場管理費率３">[52]入力!$I$16</definedName>
    <definedName name="現場管理費率４">[52]入力!$J$16</definedName>
    <definedName name="現場管理率">[40]諸経費!$F$29</definedName>
    <definedName name="現場間接費">"現場間接費"</definedName>
    <definedName name="現場間接費率" localSheetId="5">[53]諸経費率!#REF!</definedName>
    <definedName name="現場間接費率">[53]諸経費率!#REF!</definedName>
    <definedName name="現場詰所" localSheetId="0">#REF!</definedName>
    <definedName name="現場詰所" localSheetId="1">#REF!</definedName>
    <definedName name="現場詰所" localSheetId="7">#REF!</definedName>
    <definedName name="現場詰所" localSheetId="4">#REF!</definedName>
    <definedName name="現場詰所" localSheetId="6">#REF!</definedName>
    <definedName name="現場詰所" localSheetId="5">#REF!</definedName>
    <definedName name="現場詰所" localSheetId="3">#REF!</definedName>
    <definedName name="現場詰所">#REF!</definedName>
    <definedName name="現場経費率１">[42]入力!$G$16</definedName>
    <definedName name="現場経費率２">[42]入力!$H$16</definedName>
    <definedName name="現場経費率３">[42]入力!$I$16</definedName>
    <definedName name="現場経費率４">[42]入力!$J$16</definedName>
    <definedName name="戸当り" localSheetId="0">#REF!</definedName>
    <definedName name="戸当り" localSheetId="1">#REF!</definedName>
    <definedName name="戸当り" localSheetId="7">#REF!</definedName>
    <definedName name="戸当り" localSheetId="6">#REF!</definedName>
    <definedName name="戸当り" localSheetId="3">#REF!</definedName>
    <definedName name="戸当り">#REF!</definedName>
    <definedName name="口径入力" localSheetId="0">#REF!</definedName>
    <definedName name="口径入力" localSheetId="1">#REF!</definedName>
    <definedName name="口径入力" localSheetId="7">#REF!</definedName>
    <definedName name="口径入力" localSheetId="6">#REF!</definedName>
    <definedName name="口径入力">#REF!</definedName>
    <definedName name="工事１">[42]入力!$B$9</definedName>
    <definedName name="工事２">[42]入力!$B$10</definedName>
    <definedName name="工事３">[42]入力!$B$11</definedName>
    <definedName name="工事４">[42]入力!$B$12</definedName>
    <definedName name="工事価格" localSheetId="0">[48]内訳書!#REF!</definedName>
    <definedName name="工事価格" localSheetId="1">[48]内訳書!#REF!</definedName>
    <definedName name="工事価格" localSheetId="7">[48]内訳書!#REF!</definedName>
    <definedName name="工事価格" localSheetId="4">[48]内訳書!#REF!</definedName>
    <definedName name="工事価格" localSheetId="6">[48]内訳書!#REF!</definedName>
    <definedName name="工事価格" localSheetId="5">[48]内訳書!#REF!</definedName>
    <definedName name="工事価格" localSheetId="3">[48]内訳書!#REF!</definedName>
    <definedName name="工事価格">[48]内訳書!#REF!</definedName>
    <definedName name="工事価格E" localSheetId="5">#REF!</definedName>
    <definedName name="工事価格E">#REF!</definedName>
    <definedName name="工事価格M" localSheetId="5">#REF!</definedName>
    <definedName name="工事価格M">#REF!</definedName>
    <definedName name="工事原価" localSheetId="0">[48]内訳書!#REF!</definedName>
    <definedName name="工事原価" localSheetId="1">[48]内訳書!#REF!</definedName>
    <definedName name="工事原価" localSheetId="7">[48]内訳書!#REF!</definedName>
    <definedName name="工事原価" localSheetId="4">[48]内訳書!#REF!</definedName>
    <definedName name="工事原価" localSheetId="6">[48]内訳書!#REF!</definedName>
    <definedName name="工事原価">[48]内訳書!#REF!</definedName>
    <definedName name="工事原価E" localSheetId="5">#REF!</definedName>
    <definedName name="工事原価E">#REF!</definedName>
    <definedName name="工事原価M" localSheetId="5">#REF!</definedName>
    <definedName name="工事原価M">#REF!</definedName>
    <definedName name="工事個所番号" localSheetId="5">#REF!</definedName>
    <definedName name="工事個所番号">#REF!</definedName>
    <definedName name="工事個所名">#REF!</definedName>
    <definedName name="工事構成印刷">#REF!</definedName>
    <definedName name="工事地名">#REF!</definedName>
    <definedName name="工事番号">#REF!</definedName>
    <definedName name="工事費" localSheetId="0">#REF!</definedName>
    <definedName name="工事費" localSheetId="1">#REF!</definedName>
    <definedName name="工事費" localSheetId="7">#REF!</definedName>
    <definedName name="工事費" localSheetId="6">#REF!</definedName>
    <definedName name="工事費" localSheetId="3">#REF!</definedName>
    <definedName name="工事費">#REF!</definedName>
    <definedName name="工事名">[48]表紙!$C$12</definedName>
    <definedName name="工事名称" localSheetId="5">#REF!</definedName>
    <definedName name="工事名称">#REF!</definedName>
    <definedName name="工種">[54]設備名!$B$3:$B$20</definedName>
    <definedName name="工種コード">[4]cc!$B$1</definedName>
    <definedName name="工場派遣" localSheetId="5">'[6]機器据付工（不使用）'!#REF!</definedName>
    <definedName name="工場派遣">'[6]機器据付工（不使用）'!#REF!</definedName>
    <definedName name="工場派遣作業員" localSheetId="5">'[6]機器据付工（不使用）'!#REF!</definedName>
    <definedName name="工場派遣作業員">'[6]機器据付工（不使用）'!#REF!</definedName>
    <definedName name="工場派遣労務費" localSheetId="0">#REF!</definedName>
    <definedName name="工場派遣労務費" localSheetId="1">#REF!</definedName>
    <definedName name="工場派遣労務費" localSheetId="7">#REF!</definedName>
    <definedName name="工場派遣労務費" localSheetId="6">#REF!</definedName>
    <definedName name="工場派遣労務費" localSheetId="3">#REF!</definedName>
    <definedName name="工場派遣労務費">#REF!</definedName>
    <definedName name="工数表">#REF!</definedName>
    <definedName name="構造改善" localSheetId="7">#REF!</definedName>
    <definedName name="構造改善" localSheetId="6">#REF!</definedName>
    <definedName name="構造改善">#REF!</definedName>
    <definedName name="構造物" localSheetId="0">#REF!</definedName>
    <definedName name="構造物" localSheetId="1">#REF!</definedName>
    <definedName name="構造物" localSheetId="7">#REF!</definedName>
    <definedName name="構造物" localSheetId="6">#REF!</definedName>
    <definedName name="構造物">#REF!</definedName>
    <definedName name="甲" localSheetId="0">#REF!</definedName>
    <definedName name="甲" localSheetId="1">#REF!</definedName>
    <definedName name="甲" localSheetId="7">#REF!</definedName>
    <definedName name="甲" localSheetId="6">#REF!</definedName>
    <definedName name="甲">#REF!</definedName>
    <definedName name="行末" localSheetId="0">#REF!</definedName>
    <definedName name="行末" localSheetId="1">#REF!</definedName>
    <definedName name="行末" localSheetId="7">#REF!</definedName>
    <definedName name="行末" localSheetId="6">#REF!</definedName>
    <definedName name="行末">#REF!</definedName>
    <definedName name="購入機器費">#REF!</definedName>
    <definedName name="鋼管">#REF!</definedName>
    <definedName name="鋼管類">#REF!</definedName>
    <definedName name="鋼材数量表" localSheetId="7">#REF!</definedName>
    <definedName name="鋼材数量表" localSheetId="6">#REF!</definedName>
    <definedName name="鋼材数量表" localSheetId="5">#REF!</definedName>
    <definedName name="鋼材数量表">#REF!</definedName>
    <definedName name="鋼製加工品">#REF!</definedName>
    <definedName name="鋼製架台" localSheetId="0">#REF!</definedName>
    <definedName name="鋼製架台" localSheetId="1">#REF!</definedName>
    <definedName name="鋼製架台" localSheetId="7">#REF!</definedName>
    <definedName name="鋼製架台" localSheetId="6">#REF!</definedName>
    <definedName name="鋼製架台">#REF!</definedName>
    <definedName name="降下係数">[32]計算用!$Q$3:$R$13</definedName>
    <definedName name="項目移動メニュ" localSheetId="0">#REF!</definedName>
    <definedName name="項目移動メニュ" localSheetId="1">#REF!</definedName>
    <definedName name="項目移動メニュ" localSheetId="7">#REF!</definedName>
    <definedName name="項目移動メニュ" localSheetId="6">#REF!</definedName>
    <definedName name="項目移動メニュ" localSheetId="3">#REF!</definedName>
    <definedName name="項目移動メニュ">#REF!</definedName>
    <definedName name="高水材料単価" localSheetId="0">#REF!</definedName>
    <definedName name="高水材料単価" localSheetId="1">#REF!</definedName>
    <definedName name="高水材料単価" localSheetId="7">#REF!</definedName>
    <definedName name="高水材料単価" localSheetId="6">#REF!</definedName>
    <definedName name="高水材料単価">#REF!</definedName>
    <definedName name="高水材料単価番" localSheetId="0">#REF!</definedName>
    <definedName name="高水材料単価番" localSheetId="1">#REF!</definedName>
    <definedName name="高水材料単価番" localSheetId="7">#REF!</definedName>
    <definedName name="高水材料単価番" localSheetId="6">#REF!</definedName>
    <definedName name="高水材料単価番">#REF!</definedName>
    <definedName name="高水単価" localSheetId="0">#REF!</definedName>
    <definedName name="高水単価" localSheetId="1">#REF!</definedName>
    <definedName name="高水単価" localSheetId="7">#REF!</definedName>
    <definedName name="高水単価" localSheetId="6">#REF!</definedName>
    <definedName name="高水単価">#REF!</definedName>
    <definedName name="高水単価番" localSheetId="0">#REF!</definedName>
    <definedName name="高水単価番" localSheetId="1">#REF!</definedName>
    <definedName name="高水単価番" localSheetId="7">#REF!</definedName>
    <definedName name="高水単価番" localSheetId="6">#REF!</definedName>
    <definedName name="高水単価番">#REF!</definedName>
    <definedName name="高率機器費" localSheetId="5">[53]内訳書!#REF!</definedName>
    <definedName name="高率機器費">[53]内訳書!#REF!</definedName>
    <definedName name="高率技術費" localSheetId="5">[53]一覧表!#REF!</definedName>
    <definedName name="高率技術費">[53]一覧表!#REF!</definedName>
    <definedName name="高率試運転費" localSheetId="5">[53]内訳書!#REF!</definedName>
    <definedName name="高率試運転費">[53]内訳書!#REF!</definedName>
    <definedName name="高率試験工工場派遣労務費" localSheetId="5">[53]明細書!#REF!</definedName>
    <definedName name="高率試験工工場派遣労務費">[53]明細書!#REF!</definedName>
    <definedName name="高率据付費">[53]内訳書!#REF!</definedName>
    <definedName name="高率組合せ試験費">[53]明細書!#REF!</definedName>
    <definedName name="高率直接労務費">[53]内訳書!#REF!</definedName>
    <definedName name="合計" localSheetId="0">#REF!</definedName>
    <definedName name="合計" localSheetId="1">#REF!</definedName>
    <definedName name="合計" localSheetId="7">#REF!</definedName>
    <definedName name="合計" localSheetId="6">#REF!</definedName>
    <definedName name="合計">#REF!</definedName>
    <definedName name="合計1" localSheetId="0">ROUNDDOWN(IF(ISBLANK(#REF!),+#REF!*#REF!,#REF!*#REF!),#REF!)</definedName>
    <definedName name="合計1" localSheetId="1">ROUNDDOWN(IF(ISBLANK(#REF!),+#REF!*#REF!,#REF!*#REF!),#REF!)</definedName>
    <definedName name="合計1" localSheetId="7">ROUNDDOWN(IF(ISBLANK(#REF!),+#REF!*#REF!,#REF!*#REF!),#REF!)</definedName>
    <definedName name="合計1" localSheetId="4">ROUNDDOWN(IF(ISBLANK(#REF!),+#REF!*#REF!,#REF!*#REF!),#REF!)</definedName>
    <definedName name="合計1" localSheetId="6">ROUNDDOWN(IF(ISBLANK(#REF!),+#REF!*#REF!,#REF!*#REF!),#REF!)</definedName>
    <definedName name="合計1" localSheetId="5">ROUNDDOWN(IF(ISBLANK(#REF!),+#REF!*#REF!,#REF!*#REF!),#REF!)</definedName>
    <definedName name="合計1" localSheetId="3">ROUNDDOWN(IF(ISBLANK(#REF!),+#REF!*#REF!,#REF!*#REF!),#REF!)</definedName>
    <definedName name="合計1">ROUNDDOWN(IF(ISBLANK(#REF!),+#REF!*#REF!,#REF!*#REF!),#REF!)</definedName>
    <definedName name="合計2" localSheetId="0">ROUNDDOWN(IF(ISBLANK(#REF!),+#REF!*#REF!,#REF!*#REF!),#REF!)</definedName>
    <definedName name="合計2" localSheetId="1">ROUNDDOWN(IF(ISBLANK(#REF!),+#REF!*#REF!,#REF!*#REF!),#REF!)</definedName>
    <definedName name="合計2" localSheetId="3">ROUNDDOWN(IF(ISBLANK(#REF!),+#REF!*#REF!,#REF!*#REF!),#REF!)</definedName>
    <definedName name="合計2">ROUNDDOWN(IF(ISBLANK(#REF!),+#REF!*#REF!,#REF!*#REF!),#REF!)</definedName>
    <definedName name="合計B" localSheetId="0">#REF!</definedName>
    <definedName name="合計B" localSheetId="1">#REF!</definedName>
    <definedName name="合計B" localSheetId="7">#REF!</definedName>
    <definedName name="合計B" localSheetId="6">#REF!</definedName>
    <definedName name="合計B">#REF!</definedName>
    <definedName name="根拠いり" localSheetId="0">#REF!</definedName>
    <definedName name="根拠いり" localSheetId="1">#REF!</definedName>
    <definedName name="根拠いり" localSheetId="7">#REF!</definedName>
    <definedName name="根拠いり" localSheetId="6">#REF!</definedName>
    <definedName name="根拠いり">#REF!</definedName>
    <definedName name="左" localSheetId="0">#REF!</definedName>
    <definedName name="左" localSheetId="1">#REF!</definedName>
    <definedName name="左" localSheetId="7">#REF!</definedName>
    <definedName name="左" localSheetId="6">#REF!</definedName>
    <definedName name="左">#REF!</definedName>
    <definedName name="左官" localSheetId="0">#REF!</definedName>
    <definedName name="左官" localSheetId="1">#REF!</definedName>
    <definedName name="左官" localSheetId="7">#REF!</definedName>
    <definedName name="左官" localSheetId="6">#REF!</definedName>
    <definedName name="左官">#REF!</definedName>
    <definedName name="査定率">#REF!</definedName>
    <definedName name="査定率表">#REF!</definedName>
    <definedName name="砂">#N/A</definedName>
    <definedName name="砂ろ過器" localSheetId="5">#REF!</definedName>
    <definedName name="砂ろ過器">#REF!</definedName>
    <definedName name="再">#N/A</definedName>
    <definedName name="最終行" localSheetId="5">#REF!</definedName>
    <definedName name="最終行">#REF!</definedName>
    <definedName name="採用">#N/A</definedName>
    <definedName name="細粒度AS" localSheetId="0">#REF!</definedName>
    <definedName name="細粒度AS" localSheetId="1">#REF!</definedName>
    <definedName name="細粒度AS" localSheetId="7">#REF!</definedName>
    <definedName name="細粒度AS" localSheetId="4">#REF!</definedName>
    <definedName name="細粒度AS" localSheetId="6">#REF!</definedName>
    <definedName name="細粒度AS" localSheetId="5">#REF!</definedName>
    <definedName name="細粒度AS" localSheetId="3">#REF!</definedName>
    <definedName name="細粒度AS">#REF!</definedName>
    <definedName name="材料一覧">'[55]材料一覧（ｺｰﾄﾞ表）'!$A$1:$G$156</definedName>
    <definedName name="材料規格" localSheetId="0">#REF!</definedName>
    <definedName name="材料規格" localSheetId="1">#REF!</definedName>
    <definedName name="材料規格" localSheetId="7">#REF!</definedName>
    <definedName name="材料規格" localSheetId="4">#REF!</definedName>
    <definedName name="材料規格" localSheetId="6">#REF!</definedName>
    <definedName name="材料規格" localSheetId="5">#REF!</definedName>
    <definedName name="材料規格">#REF!</definedName>
    <definedName name="材料単価" localSheetId="0">#REF!</definedName>
    <definedName name="材料単価" localSheetId="1">#REF!</definedName>
    <definedName name="材料単価" localSheetId="7">#REF!</definedName>
    <definedName name="材料単価" localSheetId="6">#REF!</definedName>
    <definedName name="材料単価">#REF!</definedName>
    <definedName name="材料費">[5]内訳書!$H$64</definedName>
    <definedName name="材料費計２" localSheetId="0">#REF!</definedName>
    <definedName name="材料費計２" localSheetId="1">#REF!</definedName>
    <definedName name="材料費計２" localSheetId="7">#REF!</definedName>
    <definedName name="材料費計２" localSheetId="6">#REF!</definedName>
    <definedName name="材料費計２" localSheetId="3">#REF!</definedName>
    <definedName name="材料費計２">#REF!</definedName>
    <definedName name="材料名" localSheetId="0">#REF!</definedName>
    <definedName name="材料名" localSheetId="1">#REF!</definedName>
    <definedName name="材料名" localSheetId="7">#REF!</definedName>
    <definedName name="材料名" localSheetId="6">#REF!</definedName>
    <definedName name="材料名">#REF!</definedName>
    <definedName name="笹木１" localSheetId="0">#REF!</definedName>
    <definedName name="笹木１" localSheetId="1">#REF!</definedName>
    <definedName name="笹木１" localSheetId="7">#REF!</definedName>
    <definedName name="笹木１" localSheetId="6">#REF!</definedName>
    <definedName name="笹木１">#REF!</definedName>
    <definedName name="山砂" localSheetId="0">#REF!</definedName>
    <definedName name="山砂" localSheetId="1">#REF!</definedName>
    <definedName name="山砂" localSheetId="7">#REF!</definedName>
    <definedName name="山砂" localSheetId="6">#REF!</definedName>
    <definedName name="山砂">#REF!</definedName>
    <definedName name="酸素" localSheetId="0">#REF!</definedName>
    <definedName name="酸素" localSheetId="1">#REF!</definedName>
    <definedName name="酸素" localSheetId="7">#REF!</definedName>
    <definedName name="酸素" localSheetId="6">#REF!</definedName>
    <definedName name="酸素">#REF!</definedName>
    <definedName name="残土">#N/A</definedName>
    <definedName name="残土自由処分" localSheetId="0">#REF!</definedName>
    <definedName name="残土自由処分" localSheetId="1">#REF!</definedName>
    <definedName name="残土自由処分" localSheetId="7">#REF!</definedName>
    <definedName name="残土自由処分" localSheetId="4">#REF!</definedName>
    <definedName name="残土自由処分" localSheetId="6">#REF!</definedName>
    <definedName name="残土自由処分" localSheetId="5">#REF!</definedName>
    <definedName name="残土自由処分" localSheetId="3">#REF!</definedName>
    <definedName name="残土自由処分">#REF!</definedName>
    <definedName name="残土処理">#REF!</definedName>
    <definedName name="施工場所">[54]設備名!$D$3:$D$20</definedName>
    <definedName name="試運転費" localSheetId="0">#REF!</definedName>
    <definedName name="試運転費" localSheetId="1">#REF!</definedName>
    <definedName name="試運転費" localSheetId="7">#REF!</definedName>
    <definedName name="試運転費" localSheetId="4">#REF!</definedName>
    <definedName name="試運転費" localSheetId="6">#REF!</definedName>
    <definedName name="試運転費" localSheetId="5">#REF!</definedName>
    <definedName name="試運転費">#REF!</definedName>
    <definedName name="試験費" localSheetId="0">[0]!第９号明細書</definedName>
    <definedName name="試験費" localSheetId="1">[0]!第９号明細書</definedName>
    <definedName name="試験費" localSheetId="7">[0]!第９号明細書</definedName>
    <definedName name="試験費" localSheetId="4">[0]!第９号明細書</definedName>
    <definedName name="試験費" localSheetId="6">[0]!第９号明細書</definedName>
    <definedName name="試験費" localSheetId="5">[0]!第９号明細書</definedName>
    <definedName name="試験費" localSheetId="3">[0]!第９号明細書</definedName>
    <definedName name="試験費">[0]!第９号明細書</definedName>
    <definedName name="事業損失防止施設費">[5]内訳書!$H$92</definedName>
    <definedName name="事業損失防止施設費・積上" localSheetId="5">#REF!</definedName>
    <definedName name="事業損失防止施設費・積上">#REF!</definedName>
    <definedName name="時期①" localSheetId="5">#REF!</definedName>
    <definedName name="時期①">#REF!</definedName>
    <definedName name="時期②" localSheetId="5">#REF!</definedName>
    <definedName name="時期②">#REF!</definedName>
    <definedName name="時期③">#REF!</definedName>
    <definedName name="時期④">#REF!</definedName>
    <definedName name="時期⑤">#REF!</definedName>
    <definedName name="時期⑥">#REF!</definedName>
    <definedName name="次郎" localSheetId="0">[33]設計条件!#REF!</definedName>
    <definedName name="次郎" localSheetId="1">[33]設計条件!#REF!</definedName>
    <definedName name="次郎" localSheetId="7">[33]設計条件!#REF!</definedName>
    <definedName name="次郎" localSheetId="4">[33]設計条件!#REF!</definedName>
    <definedName name="次郎" localSheetId="6">[33]設計条件!#REF!</definedName>
    <definedName name="次郎" localSheetId="5">[33]設計条件!#REF!</definedName>
    <definedName name="次郎" localSheetId="3">[33]設計条件!#REF!</definedName>
    <definedName name="次郎">[33]設計条件!#REF!</definedName>
    <definedName name="自動" localSheetId="0">#REF!</definedName>
    <definedName name="自動" localSheetId="1">#REF!</definedName>
    <definedName name="自動" localSheetId="7">#REF!</definedName>
    <definedName name="自動" localSheetId="6">#REF!</definedName>
    <definedName name="自動" localSheetId="3">#REF!</definedName>
    <definedName name="自動">#REF!</definedName>
    <definedName name="自動火災報知設備">#REF!</definedName>
    <definedName name="実開閉速度01" localSheetId="0">'[44]§9(1)～(4)'!#REF!</definedName>
    <definedName name="実開閉速度01" localSheetId="1">'[44]§9(1)～(4)'!#REF!</definedName>
    <definedName name="実開閉速度01" localSheetId="7">'[44]§9(1)～(4)'!#REF!</definedName>
    <definedName name="実開閉速度01" localSheetId="4">'[44]§9(1)～(4)'!#REF!</definedName>
    <definedName name="実開閉速度01" localSheetId="6">'[44]§9(1)～(4)'!#REF!</definedName>
    <definedName name="実開閉速度01" localSheetId="5">'[44]§9(1)～(4)'!#REF!</definedName>
    <definedName name="実開閉速度01" localSheetId="3">'[44]§9(1)～(4)'!#REF!</definedName>
    <definedName name="実開閉速度01">'[44]§9(1)～(4)'!#REF!</definedName>
    <definedName name="実開閉速度02" localSheetId="0">#REF!</definedName>
    <definedName name="実開閉速度02" localSheetId="1">#REF!</definedName>
    <definedName name="実開閉速度02" localSheetId="7">#REF!</definedName>
    <definedName name="実開閉速度02" localSheetId="6">#REF!</definedName>
    <definedName name="実開閉速度02" localSheetId="3">#REF!</definedName>
    <definedName name="実開閉速度02">#REF!</definedName>
    <definedName name="主桁数" localSheetId="0">#REF!</definedName>
    <definedName name="主桁数" localSheetId="1">#REF!</definedName>
    <definedName name="主桁数" localSheetId="7">#REF!</definedName>
    <definedName name="主桁数" localSheetId="6">#REF!</definedName>
    <definedName name="主桁数">#REF!</definedName>
    <definedName name="主体内訳" localSheetId="0">#REF!</definedName>
    <definedName name="主体内訳" localSheetId="1">#REF!</definedName>
    <definedName name="主体内訳" localSheetId="7">#REF!</definedName>
    <definedName name="主体内訳" localSheetId="6">#REF!</definedName>
    <definedName name="主体内訳">#REF!</definedName>
    <definedName name="手動" localSheetId="0">#REF!</definedName>
    <definedName name="手動" localSheetId="1">#REF!</definedName>
    <definedName name="手動" localSheetId="7">#REF!</definedName>
    <definedName name="手動" localSheetId="6">#REF!</definedName>
    <definedName name="手動">#REF!</definedName>
    <definedName name="種別ﾒﾆｭｰ" localSheetId="0">#REF!</definedName>
    <definedName name="種別ﾒﾆｭｰ" localSheetId="1">#REF!</definedName>
    <definedName name="種別ﾒﾆｭｰ" localSheetId="7">#REF!</definedName>
    <definedName name="種別ﾒﾆｭｰ" localSheetId="6">#REF!</definedName>
    <definedName name="種別ﾒﾆｭｰ">#REF!</definedName>
    <definedName name="種別ﾘｽﾄ">[56]ﾘｽﾄ!$AS$8:$AT$50</definedName>
    <definedName name="修正表1" localSheetId="5">#REF!</definedName>
    <definedName name="修正表1">#REF!</definedName>
    <definedName name="修正表2" localSheetId="5">#REF!</definedName>
    <definedName name="修正表2">#REF!</definedName>
    <definedName name="修正表3">[57]動力盤工数表!$AA$5:$AC$24</definedName>
    <definedName name="拾い出し設置２カウント">'[1]#REF'!$B$5:$B$100</definedName>
    <definedName name="拾い出し設置カウント" localSheetId="0">#REF!</definedName>
    <definedName name="拾い出し設置カウント" localSheetId="1">#REF!</definedName>
    <definedName name="拾い出し設置カウント" localSheetId="7">#REF!</definedName>
    <definedName name="拾い出し設置カウント" localSheetId="6">#REF!</definedName>
    <definedName name="拾い出し設置カウント" localSheetId="3">#REF!</definedName>
    <definedName name="拾い出し設置カウント">#REF!</definedName>
    <definedName name="拾い出し撤去カウント">'[1]#REF'!$B$5:$B$100</definedName>
    <definedName name="終了" localSheetId="0">#REF!</definedName>
    <definedName name="終了" localSheetId="1">#REF!</definedName>
    <definedName name="終了" localSheetId="7">#REF!</definedName>
    <definedName name="終了" localSheetId="6">#REF!</definedName>
    <definedName name="終了" localSheetId="3">#REF!</definedName>
    <definedName name="終了">#REF!</definedName>
    <definedName name="集計済ｺﾒﾝﾄ" localSheetId="0">#REF!</definedName>
    <definedName name="集計済ｺﾒﾝﾄ" localSheetId="1">#REF!</definedName>
    <definedName name="集計済ｺﾒﾝﾄ" localSheetId="7">#REF!</definedName>
    <definedName name="集計済ｺﾒﾝﾄ" localSheetId="6">#REF!</definedName>
    <definedName name="集計済ｺﾒﾝﾄ">#REF!</definedName>
    <definedName name="集計据付技術員工数">[28]労務費集計表!$C$31</definedName>
    <definedName name="集計据付技術者工数">[28]労務費集計表!$B$31</definedName>
    <definedName name="集計据付電工工数">[28]労務費集計表!$D$31</definedName>
    <definedName name="集計据付普作工数">[28]労務費集計表!$E$31</definedName>
    <definedName name="集計読込" localSheetId="0">#REF!</definedName>
    <definedName name="集計読込" localSheetId="1">#REF!</definedName>
    <definedName name="集計読込" localSheetId="7">#REF!</definedName>
    <definedName name="集計読込" localSheetId="6">#REF!</definedName>
    <definedName name="集計読込" localSheetId="3">#REF!</definedName>
    <definedName name="集計読込">#REF!</definedName>
    <definedName name="集落環境" localSheetId="7">#REF!</definedName>
    <definedName name="集落環境" localSheetId="6">#REF!</definedName>
    <definedName name="集落環境">#REF!</definedName>
    <definedName name="縦弾性係数" localSheetId="0">#REF!</definedName>
    <definedName name="縦弾性係数" localSheetId="1">#REF!</definedName>
    <definedName name="縦弾性係数" localSheetId="7">#REF!</definedName>
    <definedName name="縦弾性係数" localSheetId="6">#REF!</definedName>
    <definedName name="縦弾性係数">#REF!</definedName>
    <definedName name="重量計算部表示フラグ">#REF!</definedName>
    <definedName name="重量総括表" localSheetId="0">[58]重量総括表!#REF!</definedName>
    <definedName name="重量総括表" localSheetId="1">[58]重量総括表!#REF!</definedName>
    <definedName name="重量総括表" localSheetId="7">[58]重量総括表!#REF!</definedName>
    <definedName name="重量総括表" localSheetId="4">[58]重量総括表!#REF!</definedName>
    <definedName name="重量総括表" localSheetId="6">[58]重量総括表!#REF!</definedName>
    <definedName name="重量総括表" localSheetId="5">[58]重量総括表!#REF!</definedName>
    <definedName name="重量総括表" localSheetId="3">[58]重量総括表!#REF!</definedName>
    <definedName name="重量総括表">[58]重量総括表!#REF!</definedName>
    <definedName name="出来形フラグ">[4]cc!$D$1</definedName>
    <definedName name="準備費">[5]内訳書!$H$91</definedName>
    <definedName name="準備費・計上" localSheetId="5">[59]内訳書!#REF!</definedName>
    <definedName name="準備費・計上">[59]内訳書!#REF!</definedName>
    <definedName name="準備費・積上" localSheetId="5">#REF!</definedName>
    <definedName name="準備費・積上">#REF!</definedName>
    <definedName name="純工事費" localSheetId="5">#REF!</definedName>
    <definedName name="純工事費">#REF!</definedName>
    <definedName name="純工事費E" localSheetId="5">#REF!</definedName>
    <definedName name="純工事費E">#REF!</definedName>
    <definedName name="純工事費M">#REF!</definedName>
    <definedName name="処理場">#REF!</definedName>
    <definedName name="処理場一覧">#REF!</definedName>
    <definedName name="処理場表">#REF!</definedName>
    <definedName name="処理場名">#REF!</definedName>
    <definedName name="初期ﾒﾆｭｰ" localSheetId="0">#REF!</definedName>
    <definedName name="初期ﾒﾆｭｰ" localSheetId="1">#REF!</definedName>
    <definedName name="初期ﾒﾆｭｰ" localSheetId="7">#REF!</definedName>
    <definedName name="初期ﾒﾆｭｰ" localSheetId="6">#REF!</definedName>
    <definedName name="初期ﾒﾆｭｰ" localSheetId="3">#REF!</definedName>
    <definedName name="初期ﾒﾆｭｰ">#REF!</definedName>
    <definedName name="初期画面" localSheetId="0">#REF!</definedName>
    <definedName name="初期画面" localSheetId="1">#REF!</definedName>
    <definedName name="初期画面" localSheetId="7">#REF!</definedName>
    <definedName name="初期画面" localSheetId="6">#REF!</definedName>
    <definedName name="初期画面">#REF!</definedName>
    <definedName name="諸経費" localSheetId="0">#REF!</definedName>
    <definedName name="諸経費" localSheetId="1">#REF!</definedName>
    <definedName name="諸経費" localSheetId="7">#REF!</definedName>
    <definedName name="諸経費" localSheetId="6">#REF!</definedName>
    <definedName name="諸経費">#REF!</definedName>
    <definedName name="諸経費B" localSheetId="0">#REF!</definedName>
    <definedName name="諸経費B" localSheetId="1">#REF!</definedName>
    <definedName name="諸経費B" localSheetId="7">#REF!</definedName>
    <definedName name="諸経費B" localSheetId="6">#REF!</definedName>
    <definedName name="諸経費B">#REF!</definedName>
    <definedName name="諸経費印刷">#REF!</definedName>
    <definedName name="諸経費率" localSheetId="0">#REF!</definedName>
    <definedName name="諸経費率" localSheetId="1">#REF!</definedName>
    <definedName name="諸経費率" localSheetId="7">#REF!</definedName>
    <definedName name="諸経費率" localSheetId="6">#REF!</definedName>
    <definedName name="諸経費率">#REF!</definedName>
    <definedName name="小計" localSheetId="0">#REF!</definedName>
    <definedName name="小計" localSheetId="1">#REF!</definedName>
    <definedName name="小計" localSheetId="7">#REF!</definedName>
    <definedName name="小計" localSheetId="6">#REF!</definedName>
    <definedName name="小計">#REF!</definedName>
    <definedName name="小口径">[15]機器撤去工!$AA$2:$AA$2</definedName>
    <definedName name="小配管弁類" localSheetId="5">#REF!</definedName>
    <definedName name="小配管弁類">#REF!</definedName>
    <definedName name="消費税" localSheetId="0">#REF!</definedName>
    <definedName name="消費税" localSheetId="1">#REF!</definedName>
    <definedName name="消費税" localSheetId="7">#REF!</definedName>
    <definedName name="消費税" localSheetId="6">#REF!</definedName>
    <definedName name="消費税" localSheetId="3">#REF!</definedName>
    <definedName name="消費税">#REF!</definedName>
    <definedName name="消費税額">'[60]内訳表(変更)'!$J$34</definedName>
    <definedName name="消費税額変" localSheetId="0">#REF!</definedName>
    <definedName name="消費税額変" localSheetId="1">#REF!</definedName>
    <definedName name="消費税額変" localSheetId="7">#REF!</definedName>
    <definedName name="消費税額変" localSheetId="6">#REF!</definedName>
    <definedName name="消費税額変" localSheetId="3">#REF!</definedName>
    <definedName name="消費税額変">#REF!</definedName>
    <definedName name="消費税相当額" localSheetId="0">[48]内訳書!#REF!</definedName>
    <definedName name="消費税相当額" localSheetId="1">[48]内訳書!#REF!</definedName>
    <definedName name="消費税相当額" localSheetId="7">[48]内訳書!#REF!</definedName>
    <definedName name="消費税相当額" localSheetId="4">[48]内訳書!#REF!</definedName>
    <definedName name="消費税相当額" localSheetId="6">[48]内訳書!#REF!</definedName>
    <definedName name="消費税相当額" localSheetId="5">[48]内訳書!#REF!</definedName>
    <definedName name="消費税相当額" localSheetId="3">[48]内訳書!#REF!</definedName>
    <definedName name="消費税相当額">[48]内訳書!#REF!</definedName>
    <definedName name="消費税相当額AE" localSheetId="5">#REF!</definedName>
    <definedName name="消費税相当額AE">#REF!</definedName>
    <definedName name="消費税等相当額" localSheetId="5">#REF!</definedName>
    <definedName name="消費税等相当額">#REF!</definedName>
    <definedName name="消費税率">[42]入力!$G$18</definedName>
    <definedName name="消泡水ストレーナ" localSheetId="5">#REF!</definedName>
    <definedName name="消泡水ストレーナ">#REF!</definedName>
    <definedName name="消泡水ポンプ" localSheetId="5">#REF!</definedName>
    <definedName name="消泡水ポンプ">#REF!</definedName>
    <definedName name="上" localSheetId="0">#REF!</definedName>
    <definedName name="上" localSheetId="1">#REF!</definedName>
    <definedName name="上" localSheetId="7">#REF!</definedName>
    <definedName name="上" localSheetId="6">#REF!</definedName>
    <definedName name="上" localSheetId="3">#REF!</definedName>
    <definedName name="上">#REF!</definedName>
    <definedName name="植栽" localSheetId="0">#REF!</definedName>
    <definedName name="植栽" localSheetId="1">#REF!</definedName>
    <definedName name="植栽" localSheetId="7">#REF!</definedName>
    <definedName name="植栽" localSheetId="6">#REF!</definedName>
    <definedName name="植栽">#REF!</definedName>
    <definedName name="新営現場経費率" localSheetId="7">#REF!</definedName>
    <definedName name="新営現場経費率" localSheetId="6">#REF!</definedName>
    <definedName name="新営現場経費率">#REF!</definedName>
    <definedName name="真">#N/A</definedName>
    <definedName name="人力掘削変" localSheetId="0">#REF!</definedName>
    <definedName name="人力掘削変" localSheetId="1">#REF!</definedName>
    <definedName name="人力掘削変" localSheetId="7">#REF!</definedName>
    <definedName name="人力掘削変" localSheetId="4">#REF!</definedName>
    <definedName name="人力掘削変" localSheetId="6">#REF!</definedName>
    <definedName name="人力掘削変" localSheetId="5">#REF!</definedName>
    <definedName name="人力掘削変" localSheetId="3">#REF!</definedName>
    <definedName name="人力掘削変">#REF!</definedName>
    <definedName name="人力床堀" localSheetId="0">#REF!</definedName>
    <definedName name="人力床堀" localSheetId="1">#REF!</definedName>
    <definedName name="人力床堀" localSheetId="7">#REF!</definedName>
    <definedName name="人力床堀" localSheetId="6">#REF!</definedName>
    <definedName name="人力床堀">#REF!</definedName>
    <definedName name="人力埋戻工" localSheetId="0">#REF!</definedName>
    <definedName name="人力埋戻工" localSheetId="1">#REF!</definedName>
    <definedName name="人力埋戻工" localSheetId="7">#REF!</definedName>
    <definedName name="人力埋戻工" localSheetId="6">#REF!</definedName>
    <definedName name="人力埋戻工">#REF!</definedName>
    <definedName name="人力埋戻工ﾀﾝﾊﾟｰ" localSheetId="0">#REF!</definedName>
    <definedName name="人力埋戻工ﾀﾝﾊﾟｰ" localSheetId="1">#REF!</definedName>
    <definedName name="人力埋戻工ﾀﾝﾊﾟｰ" localSheetId="7">#REF!</definedName>
    <definedName name="人力埋戻工ﾀﾝﾊﾟｰ" localSheetId="6">#REF!</definedName>
    <definedName name="人力埋戻工ﾀﾝﾊﾟｰ">#REF!</definedName>
    <definedName name="図面２" localSheetId="0">#REF!</definedName>
    <definedName name="図面２" localSheetId="1">#REF!</definedName>
    <definedName name="図面２" localSheetId="7">#REF!</definedName>
    <definedName name="図面２" localSheetId="6">#REF!</definedName>
    <definedName name="図面２">#REF!</definedName>
    <definedName name="水" localSheetId="0">#REF!</definedName>
    <definedName name="水" localSheetId="1">#REF!</definedName>
    <definedName name="水" localSheetId="7">#REF!</definedName>
    <definedName name="水" localSheetId="6">#REF!</definedName>
    <definedName name="水">#REF!</definedName>
    <definedName name="水道光熱電力料">[4]内訳書!$H$103</definedName>
    <definedName name="数量合計" localSheetId="0">IF(#REF!="合計",SUMIF(#REF!,"小計",#REF!),"")</definedName>
    <definedName name="数量合計" localSheetId="1">IF(#REF!="合計",SUMIF(#REF!,"小計",#REF!),"")</definedName>
    <definedName name="数量合計" localSheetId="7">IF(#REF!="合計",SUMIF(#REF!,"小計",#REF!),"")</definedName>
    <definedName name="数量合計" localSheetId="4">IF(#REF!="合計",SUMIF(#REF!,"小計",#REF!),"")</definedName>
    <definedName name="数量合計" localSheetId="6">IF(#REF!="合計",SUMIF(#REF!,"小計",#REF!),"")</definedName>
    <definedName name="数量合計" localSheetId="5">IF(#REF!="合計",SUMIF(#REF!,"小計",#REF!),"")</definedName>
    <definedName name="数量合計" localSheetId="3">IF(#REF!="合計",SUMIF(#REF!,"小計",#REF!),"")</definedName>
    <definedName name="数量合計">IF(#REF!="合計",SUMIF(#REF!,"小計",#REF!),"")</definedName>
    <definedName name="数量拾い出し">'[1]#REF'!$A$5:$R$34</definedName>
    <definedName name="数量拾い出し１" localSheetId="0">#REF!</definedName>
    <definedName name="数量拾い出し１" localSheetId="1">#REF!</definedName>
    <definedName name="数量拾い出し１" localSheetId="7">#REF!</definedName>
    <definedName name="数量拾い出し１" localSheetId="6">#REF!</definedName>
    <definedName name="数量拾い出し１" localSheetId="3">#REF!</definedName>
    <definedName name="数量拾い出し１">#REF!</definedName>
    <definedName name="数量拾い出し２">'[1]#REF'!$B$5:$AQ$100</definedName>
    <definedName name="数量拾い出し３">'[1]#REF'!$B$5:$AQ$100</definedName>
    <definedName name="数量小計" localSheetId="0">SUM(#REF!)</definedName>
    <definedName name="数量小計" localSheetId="1">SUM(#REF!)</definedName>
    <definedName name="数量小計" localSheetId="7">SUM(#REF!)</definedName>
    <definedName name="数量小計" localSheetId="4">SUM(#REF!)</definedName>
    <definedName name="数量小計" localSheetId="6">SUM(#REF!)</definedName>
    <definedName name="数量小計" localSheetId="5">SUM(#REF!)</definedName>
    <definedName name="数量小計" localSheetId="3">SUM(#REF!)</definedName>
    <definedName name="数量小計">SUM(#REF!)</definedName>
    <definedName name="数量表" localSheetId="5">#REF!</definedName>
    <definedName name="数量表">#REF!</definedName>
    <definedName name="数量列" localSheetId="5">#REF!</definedName>
    <definedName name="数量列">#REF!</definedName>
    <definedName name="据付間接費" localSheetId="5">[4]内訳書!#REF!</definedName>
    <definedName name="据付間接費">[4]内訳書!#REF!</definedName>
    <definedName name="据付技術員工数" localSheetId="0">#REF!</definedName>
    <definedName name="据付技術員工数" localSheetId="1">#REF!</definedName>
    <definedName name="据付技術員工数" localSheetId="7">#REF!</definedName>
    <definedName name="据付技術員工数" localSheetId="6">#REF!</definedName>
    <definedName name="据付技術員工数">#REF!</definedName>
    <definedName name="据付技術者工数" localSheetId="0">#REF!</definedName>
    <definedName name="据付技術者工数" localSheetId="1">#REF!</definedName>
    <definedName name="据付技術者工数" localSheetId="7">#REF!</definedName>
    <definedName name="据付技術者工数" localSheetId="6">#REF!</definedName>
    <definedName name="据付技術者工数">#REF!</definedName>
    <definedName name="据付工" localSheetId="0">#REF!</definedName>
    <definedName name="据付工" localSheetId="1">#REF!</definedName>
    <definedName name="据付工" localSheetId="7">#REF!</definedName>
    <definedName name="据付工" localSheetId="6">#REF!</definedName>
    <definedName name="据付工">#REF!</definedName>
    <definedName name="据付工間接費">#REF!</definedName>
    <definedName name="据付工事原価">[4]内訳書!$H$133</definedName>
    <definedName name="据付電工工数" localSheetId="0">#REF!</definedName>
    <definedName name="据付電工工数" localSheetId="1">#REF!</definedName>
    <definedName name="据付電工工数" localSheetId="7">#REF!</definedName>
    <definedName name="据付電工工数" localSheetId="6">#REF!</definedName>
    <definedName name="据付電工工数">#REF!</definedName>
    <definedName name="据付費">#REF!</definedName>
    <definedName name="据付普作工数" localSheetId="0">#REF!</definedName>
    <definedName name="据付普作工数" localSheetId="1">#REF!</definedName>
    <definedName name="据付普作工数" localSheetId="7">#REF!</definedName>
    <definedName name="据付普作工数" localSheetId="6">#REF!</definedName>
    <definedName name="据付普作工数">#REF!</definedName>
    <definedName name="制水戸当り" localSheetId="0">#REF!</definedName>
    <definedName name="制水戸当り" localSheetId="1">#REF!</definedName>
    <definedName name="制水戸当り" localSheetId="7">#REF!</definedName>
    <definedName name="制水戸当り" localSheetId="6">#REF!</definedName>
    <definedName name="制水戸当り">#REF!</definedName>
    <definedName name="生コンFｰ160" localSheetId="0">#REF!</definedName>
    <definedName name="生コンFｰ160" localSheetId="1">#REF!</definedName>
    <definedName name="生コンFｰ160" localSheetId="7">#REF!</definedName>
    <definedName name="生コンFｰ160" localSheetId="6">#REF!</definedName>
    <definedName name="生コンFｰ160">#REF!</definedName>
    <definedName name="生コンFｰ210" localSheetId="0">#REF!</definedName>
    <definedName name="生コンFｰ210" localSheetId="1">#REF!</definedName>
    <definedName name="生コンFｰ210" localSheetId="7">#REF!</definedName>
    <definedName name="生コンFｰ210" localSheetId="6">#REF!</definedName>
    <definedName name="生コンFｰ210">#REF!</definedName>
    <definedName name="製作原価">#REF!</definedName>
    <definedName name="請負工事費">'[60]内訳表(変更)'!$J$6</definedName>
    <definedName name="請負工事費変" localSheetId="0">#REF!</definedName>
    <definedName name="請負工事費変" localSheetId="1">#REF!</definedName>
    <definedName name="請負工事費変" localSheetId="7">#REF!</definedName>
    <definedName name="請負工事費変" localSheetId="6">#REF!</definedName>
    <definedName name="請負工事費変" localSheetId="3">#REF!</definedName>
    <definedName name="請負工事費変">#REF!</definedName>
    <definedName name="税額" localSheetId="0">#REF!</definedName>
    <definedName name="税額" localSheetId="1">#REF!</definedName>
    <definedName name="税額" localSheetId="7">#REF!</definedName>
    <definedName name="税額" localSheetId="6">#REF!</definedName>
    <definedName name="税額">#REF!</definedName>
    <definedName name="石工" localSheetId="0">#REF!</definedName>
    <definedName name="石工" localSheetId="1">#REF!</definedName>
    <definedName name="石工" localSheetId="7">#REF!</definedName>
    <definedName name="石工" localSheetId="6">#REF!</definedName>
    <definedName name="石工">#REF!</definedName>
    <definedName name="石工事" localSheetId="7">#REF!</definedName>
    <definedName name="石工事" localSheetId="6">#REF!</definedName>
    <definedName name="石工事">#REF!</definedName>
    <definedName name="切込砕石Cｰ30" localSheetId="0">#REF!</definedName>
    <definedName name="切込砕石Cｰ30" localSheetId="1">#REF!</definedName>
    <definedName name="切込砕石Cｰ30" localSheetId="7">#REF!</definedName>
    <definedName name="切込砕石Cｰ30" localSheetId="6">#REF!</definedName>
    <definedName name="切込砕石Cｰ30">#REF!</definedName>
    <definedName name="切込砕石Cｰ40" localSheetId="0">#REF!</definedName>
    <definedName name="切込砕石Cｰ40" localSheetId="1">#REF!</definedName>
    <definedName name="切込砕石Cｰ40" localSheetId="7">#REF!</definedName>
    <definedName name="切込砕石Cｰ40" localSheetId="6">#REF!</definedName>
    <definedName name="切込砕石Cｰ40">#REF!</definedName>
    <definedName name="切込砕石Cｰ80" localSheetId="0">#REF!</definedName>
    <definedName name="切込砕石Cｰ80" localSheetId="1">#REF!</definedName>
    <definedName name="切込砕石Cｰ80" localSheetId="7">#REF!</definedName>
    <definedName name="切込砕石Cｰ80" localSheetId="6">#REF!</definedName>
    <definedName name="切込砕石Cｰ80">#REF!</definedName>
    <definedName name="接地極変" localSheetId="0">#REF!</definedName>
    <definedName name="接地極変" localSheetId="1">#REF!</definedName>
    <definedName name="接地極変" localSheetId="7">#REF!</definedName>
    <definedName name="接地極変" localSheetId="6">#REF!</definedName>
    <definedName name="接地極変">#REF!</definedName>
    <definedName name="接地装置" localSheetId="5">[61]内訳書!#REF!</definedName>
    <definedName name="接地装置">[61]内訳書!#REF!</definedName>
    <definedName name="設計技術費">[4]内訳書!$H$134</definedName>
    <definedName name="設計書１">#N/A</definedName>
    <definedName name="設計書印刷" localSheetId="5">#REF!</definedName>
    <definedName name="設計書印刷">#REF!</definedName>
    <definedName name="設計変更" localSheetId="5">#REF!</definedName>
    <definedName name="設計変更">#REF!</definedName>
    <definedName name="設定変更" localSheetId="5">#REF!</definedName>
    <definedName name="設定変更">#REF!</definedName>
    <definedName name="設備機械工" localSheetId="0">#REF!</definedName>
    <definedName name="設備機械工" localSheetId="1">#REF!</definedName>
    <definedName name="設備機械工" localSheetId="7">#REF!</definedName>
    <definedName name="設備機械工" localSheetId="4">#REF!</definedName>
    <definedName name="設備機械工" localSheetId="6">#REF!</definedName>
    <definedName name="設備機械工" localSheetId="5">#REF!</definedName>
    <definedName name="設備機械工" localSheetId="3">#REF!</definedName>
    <definedName name="設備機械工">#REF!</definedName>
    <definedName name="設備名">[54]設備名!$C$3:$C$20</definedName>
    <definedName name="前払金補正係数">[4]諸経費!$A$39</definedName>
    <definedName name="全体事業費" localSheetId="0">[62]総括!#REF!</definedName>
    <definedName name="全体事業費" localSheetId="1">[62]総括!#REF!</definedName>
    <definedName name="全体事業費" localSheetId="7">[62]総括!#REF!</definedName>
    <definedName name="全体事業費" localSheetId="4">[62]総括!#REF!</definedName>
    <definedName name="全体事業費" localSheetId="6">[62]総括!#REF!</definedName>
    <definedName name="全体事業費" localSheetId="5">[62]総括!#REF!</definedName>
    <definedName name="全体事業費" localSheetId="3">[62]総括!#REF!</definedName>
    <definedName name="全体事業費">[62]総括!#REF!</definedName>
    <definedName name="粗粒AS" localSheetId="0">#REF!</definedName>
    <definedName name="粗粒AS" localSheetId="1">#REF!</definedName>
    <definedName name="粗粒AS" localSheetId="7">#REF!</definedName>
    <definedName name="粗粒AS" localSheetId="6">#REF!</definedName>
    <definedName name="粗粒AS" localSheetId="3">#REF!</definedName>
    <definedName name="粗粒AS">#REF!</definedName>
    <definedName name="組合せ試験費" localSheetId="0">#REF!</definedName>
    <definedName name="組合せ試験費" localSheetId="1">#REF!</definedName>
    <definedName name="組合せ試験費" localSheetId="7">#REF!</definedName>
    <definedName name="組合せ試験費" localSheetId="6">#REF!</definedName>
    <definedName name="組合せ試験費">#REF!</definedName>
    <definedName name="操作" localSheetId="0">#REF!</definedName>
    <definedName name="操作" localSheetId="1">#REF!</definedName>
    <definedName name="操作" localSheetId="7">#REF!</definedName>
    <definedName name="操作" localSheetId="6">#REF!</definedName>
    <definedName name="操作">#REF!</definedName>
    <definedName name="総額" localSheetId="0">#REF!</definedName>
    <definedName name="総額" localSheetId="1">#REF!</definedName>
    <definedName name="総額" localSheetId="7">#REF!</definedName>
    <definedName name="総額" localSheetId="6">#REF!</definedName>
    <definedName name="総額">#REF!</definedName>
    <definedName name="総括">'[63]拾出表(1)'!$A$1:$V$5</definedName>
    <definedName name="総括表">[1]据付歩掛算出!$C$4:$M$79</definedName>
    <definedName name="総括表終了" localSheetId="0">[1]!総括表終了</definedName>
    <definedName name="総括表終了" localSheetId="1">[1]!総括表終了</definedName>
    <definedName name="総括表終了">[1]!総括表終了</definedName>
    <definedName name="総合計" localSheetId="0">#REF!</definedName>
    <definedName name="総合計" localSheetId="1">#REF!</definedName>
    <definedName name="総合計" localSheetId="7">#REF!</definedName>
    <definedName name="総合計" localSheetId="6">#REF!</definedName>
    <definedName name="総合計" localSheetId="3">#REF!</definedName>
    <definedName name="総合計">#REF!</definedName>
    <definedName name="総合試運転適用">[4]諸経費!$I$12</definedName>
    <definedName name="総合試運転費・積上" localSheetId="5">#REF!</definedName>
    <definedName name="総合試運転費・積上">#REF!</definedName>
    <definedName name="総合試運転費・率">[5]内訳書!$H$77</definedName>
    <definedName name="総貯水容量">[62]総括!$J$7</definedName>
    <definedName name="造園工" localSheetId="0">#REF!</definedName>
    <definedName name="造園工" localSheetId="1">#REF!</definedName>
    <definedName name="造園工" localSheetId="7">#REF!</definedName>
    <definedName name="造園工" localSheetId="6">#REF!</definedName>
    <definedName name="造園工" localSheetId="3">#REF!</definedName>
    <definedName name="造園工">#REF!</definedName>
    <definedName name="測量技師" localSheetId="0">#REF!</definedName>
    <definedName name="測量技師" localSheetId="1">#REF!</definedName>
    <definedName name="測量技師" localSheetId="7">#REF!</definedName>
    <definedName name="測量技師" localSheetId="6">#REF!</definedName>
    <definedName name="測量技師">#REF!</definedName>
    <definedName name="測量技師補" localSheetId="0">#REF!</definedName>
    <definedName name="測量技師補" localSheetId="1">#REF!</definedName>
    <definedName name="測量技師補" localSheetId="7">#REF!</definedName>
    <definedName name="測量技師補" localSheetId="6">#REF!</definedName>
    <definedName name="測量技師補">#REF!</definedName>
    <definedName name="測量助手" localSheetId="0">#REF!</definedName>
    <definedName name="測量助手" localSheetId="1">#REF!</definedName>
    <definedName name="測量助手" localSheetId="7">#REF!</definedName>
    <definedName name="測量助手" localSheetId="6">#REF!</definedName>
    <definedName name="測量助手">#REF!</definedName>
    <definedName name="損料" localSheetId="5">'[64]A-1墨だし'!#REF!</definedName>
    <definedName name="損料">'[64]A-1墨だし'!#REF!</definedName>
    <definedName name="他">#N/A</definedName>
    <definedName name="多重無線設備" localSheetId="0">#REF!</definedName>
    <definedName name="多重無線設備" localSheetId="1">#REF!</definedName>
    <definedName name="多重無線設備" localSheetId="7">#REF!</definedName>
    <definedName name="多重無線設備" localSheetId="4">#REF!</definedName>
    <definedName name="多重無線設備" localSheetId="6">#REF!</definedName>
    <definedName name="多重無線設備" localSheetId="5">#REF!</definedName>
    <definedName name="多重無線設備" localSheetId="3">#REF!</definedName>
    <definedName name="多重無線設備">#REF!</definedName>
    <definedName name="打合単価" localSheetId="0">#REF!</definedName>
    <definedName name="打合単価" localSheetId="1">#REF!</definedName>
    <definedName name="打合単価" localSheetId="7">#REF!</definedName>
    <definedName name="打合単価" localSheetId="6">#REF!</definedName>
    <definedName name="打合単価">#REF!</definedName>
    <definedName name="打合単価番" localSheetId="0">#REF!</definedName>
    <definedName name="打合単価番" localSheetId="1">#REF!</definedName>
    <definedName name="打合単価番" localSheetId="7">#REF!</definedName>
    <definedName name="打合単価番" localSheetId="6">#REF!</definedName>
    <definedName name="打合単価番">#REF!</definedName>
    <definedName name="対照表印刷">#REF!</definedName>
    <definedName name="代価" localSheetId="0">#REF!</definedName>
    <definedName name="代価" localSheetId="1">#REF!</definedName>
    <definedName name="代価" localSheetId="7">#REF!</definedName>
    <definedName name="代価" localSheetId="6">#REF!</definedName>
    <definedName name="代価">#REF!</definedName>
    <definedName name="代価101">#REF!</definedName>
    <definedName name="代価102">#REF!</definedName>
    <definedName name="代価103">#REF!</definedName>
    <definedName name="代価104">#REF!</definedName>
    <definedName name="代価301">#REF!</definedName>
    <definedName name="代価302">#REF!</definedName>
    <definedName name="代価401">#REF!</definedName>
    <definedName name="代価402">#REF!</definedName>
    <definedName name="代価501">#REF!</definedName>
    <definedName name="代価502">#REF!</definedName>
    <definedName name="代価表">#REF!</definedName>
    <definedName name="大工" localSheetId="0">#REF!</definedName>
    <definedName name="大工" localSheetId="1">#REF!</definedName>
    <definedName name="大工" localSheetId="7">#REF!</definedName>
    <definedName name="大工" localSheetId="6">#REF!</definedName>
    <definedName name="大工">#REF!</definedName>
    <definedName name="第１０号明細書" localSheetId="5">[4]内訳書!#REF!</definedName>
    <definedName name="第１０号明細書">[4]内訳書!#REF!</definedName>
    <definedName name="第１１号明細書" localSheetId="5">[4]内訳書!#REF!</definedName>
    <definedName name="第１１号明細書">[4]内訳書!#REF!</definedName>
    <definedName name="第１２号明細書">[4]内訳書!$H$447</definedName>
    <definedName name="第１３号" localSheetId="5">[6]内訳書!#REF!</definedName>
    <definedName name="第１３号">[6]内訳書!#REF!</definedName>
    <definedName name="第１３号明細書" localSheetId="5">[6]内訳書!#REF!</definedName>
    <definedName name="第１３号明細書">[6]内訳書!#REF!</definedName>
    <definedName name="第１号明細書">[4]内訳書!$H$200</definedName>
    <definedName name="第４号明細書" localSheetId="5">[4]内訳書!#REF!</definedName>
    <definedName name="第４号明細書">[4]内訳書!#REF!</definedName>
    <definedName name="第５号明細書" localSheetId="5">[4]内訳書!#REF!</definedName>
    <definedName name="第５号明細書">[4]内訳書!#REF!</definedName>
    <definedName name="第６号明細書" localSheetId="5">[4]内訳書!#REF!</definedName>
    <definedName name="第６号明細書">[4]内訳書!#REF!</definedName>
    <definedName name="第７号明細書">[4]内訳書!$H$363</definedName>
    <definedName name="第８号明細書">[4]内訳書!$H$391</definedName>
    <definedName name="第９号明細書">[4]内訳書!$H$419</definedName>
    <definedName name="第AE1号明細書" localSheetId="5">#REF!</definedName>
    <definedName name="第AE1号明細書">#REF!</definedName>
    <definedName name="第AE2号明細書" localSheetId="5">#REF!</definedName>
    <definedName name="第AE2号明細書">#REF!</definedName>
    <definedName name="第AE3号明細書" localSheetId="5">#REF!</definedName>
    <definedName name="第AE3号明細書">#REF!</definedName>
    <definedName name="第AE4号明細書">#REF!</definedName>
    <definedName name="第AE5号明細書">#REF!</definedName>
    <definedName name="第AM1号明細書">#REF!</definedName>
    <definedName name="第AM2号明細書">#REF!</definedName>
    <definedName name="第AM3号明細書">#REF!</definedName>
    <definedName name="第AM4号明細書">#REF!</definedName>
    <definedName name="第AM5号明細書">#REF!</definedName>
    <definedName name="単" localSheetId="0">#REF!</definedName>
    <definedName name="単" localSheetId="1">#REF!</definedName>
    <definedName name="単" localSheetId="7">#REF!</definedName>
    <definedName name="単" localSheetId="6">#REF!</definedName>
    <definedName name="単">#REF!</definedName>
    <definedName name="単位マスタ">[1]単位マスタ!$B$4:$C$24</definedName>
    <definedName name="単位列" localSheetId="5">#REF!</definedName>
    <definedName name="単位列">#REF!</definedName>
    <definedName name="単価" localSheetId="0">#REF!</definedName>
    <definedName name="単価" localSheetId="1">#REF!</definedName>
    <definedName name="単価" localSheetId="7">#REF!</definedName>
    <definedName name="単価" localSheetId="6">#REF!</definedName>
    <definedName name="単価" localSheetId="3">#REF!</definedName>
    <definedName name="単価">#REF!</definedName>
    <definedName name="単価基礎資料">#REF!</definedName>
    <definedName name="単価比較">#REF!</definedName>
    <definedName name="単価表" localSheetId="0">#REF!</definedName>
    <definedName name="単価表" localSheetId="1">#REF!</definedName>
    <definedName name="単価表" localSheetId="7">#REF!</definedName>
    <definedName name="単価表" localSheetId="6">#REF!</definedName>
    <definedName name="単価表">#REF!</definedName>
    <definedName name="中" localSheetId="0">#REF!</definedName>
    <definedName name="中" localSheetId="1">#REF!</definedName>
    <definedName name="中" localSheetId="7">#REF!</definedName>
    <definedName name="中" localSheetId="6">#REF!</definedName>
    <definedName name="中">#REF!</definedName>
    <definedName name="中項目" localSheetId="7">#REF!</definedName>
    <definedName name="中項目" localSheetId="6">#REF!</definedName>
    <definedName name="中項目">#REF!</definedName>
    <definedName name="中止" localSheetId="0">#REF!</definedName>
    <definedName name="中止" localSheetId="1">#REF!</definedName>
    <definedName name="中止" localSheetId="7">#REF!</definedName>
    <definedName name="中止" localSheetId="6">#REF!</definedName>
    <definedName name="中止">#REF!</definedName>
    <definedName name="鋳鉄管金額">#REF!</definedName>
    <definedName name="鋳鉄管切断機500以下" localSheetId="0">#REF!</definedName>
    <definedName name="鋳鉄管切断機500以下" localSheetId="1">#REF!</definedName>
    <definedName name="鋳鉄管切断機500以下" localSheetId="7">#REF!</definedName>
    <definedName name="鋳鉄管切断機500以下" localSheetId="6">#REF!</definedName>
    <definedName name="鋳鉄管切断機500以下">#REF!</definedName>
    <definedName name="鋳鉄管弁類">#REF!</definedName>
    <definedName name="調_技術員" localSheetId="0">#REF!</definedName>
    <definedName name="調_技術員" localSheetId="1">#REF!</definedName>
    <definedName name="調_技術員" localSheetId="7">#REF!</definedName>
    <definedName name="調_技術員" localSheetId="6">#REF!</definedName>
    <definedName name="調_技術員">#REF!</definedName>
    <definedName name="調_技術員１" localSheetId="0">#REF!</definedName>
    <definedName name="調_技術員１" localSheetId="1">#REF!</definedName>
    <definedName name="調_技術員１" localSheetId="7">#REF!</definedName>
    <definedName name="調_技術員１" localSheetId="6">#REF!</definedName>
    <definedName name="調_技術員１">#REF!</definedName>
    <definedName name="調_技術者" localSheetId="0">#REF!</definedName>
    <definedName name="調_技術者" localSheetId="1">#REF!</definedName>
    <definedName name="調_技術者" localSheetId="7">#REF!</definedName>
    <definedName name="調_技術者" localSheetId="6">#REF!</definedName>
    <definedName name="調_技術者">#REF!</definedName>
    <definedName name="調_技術者１" localSheetId="0">#REF!</definedName>
    <definedName name="調_技術者１" localSheetId="1">#REF!</definedName>
    <definedName name="調_技術者１" localSheetId="7">#REF!</definedName>
    <definedName name="調_技術者１" localSheetId="6">#REF!</definedName>
    <definedName name="調_技術者１">#REF!</definedName>
    <definedName name="調整技術員工数" localSheetId="0">#REF!</definedName>
    <definedName name="調整技術員工数" localSheetId="1">#REF!</definedName>
    <definedName name="調整技術員工数" localSheetId="7">#REF!</definedName>
    <definedName name="調整技術員工数" localSheetId="6">#REF!</definedName>
    <definedName name="調整技術員工数">#REF!</definedName>
    <definedName name="調整技術者工数" localSheetId="0">#REF!</definedName>
    <definedName name="調整技術者工数" localSheetId="1">#REF!</definedName>
    <definedName name="調整技術者工数" localSheetId="7">#REF!</definedName>
    <definedName name="調整技術者工数" localSheetId="6">#REF!</definedName>
    <definedName name="調整技術者工数">#REF!</definedName>
    <definedName name="直経" localSheetId="0">#REF!</definedName>
    <definedName name="直経" localSheetId="1">#REF!</definedName>
    <definedName name="直経" localSheetId="7">#REF!</definedName>
    <definedName name="直経" localSheetId="6">#REF!</definedName>
    <definedName name="直経">#REF!</definedName>
    <definedName name="直工" localSheetId="0">#REF!</definedName>
    <definedName name="直工" localSheetId="1">#REF!</definedName>
    <definedName name="直工" localSheetId="7">#REF!</definedName>
    <definedName name="直工" localSheetId="6">#REF!</definedName>
    <definedName name="直工">#REF!</definedName>
    <definedName name="直接経費">[4]内訳書!$H$109</definedName>
    <definedName name="直接工事費" localSheetId="0">[48]内訳書!#REF!</definedName>
    <definedName name="直接工事費" localSheetId="1">[48]内訳書!#REF!</definedName>
    <definedName name="直接工事費" localSheetId="7">[48]内訳書!#REF!</definedName>
    <definedName name="直接工事費" localSheetId="4">[48]内訳書!#REF!</definedName>
    <definedName name="直接工事費" localSheetId="6">[48]内訳書!#REF!</definedName>
    <definedName name="直接工事費" localSheetId="5">[48]内訳書!#REF!</definedName>
    <definedName name="直接工事費" localSheetId="3">[48]内訳書!#REF!</definedName>
    <definedName name="直接工事費">[48]内訳書!#REF!</definedName>
    <definedName name="直接工事費E" localSheetId="5">#REF!</definedName>
    <definedName name="直接工事費E">#REF!</definedName>
    <definedName name="直接工事費M" localSheetId="5">#REF!</definedName>
    <definedName name="直接工事費M">#REF!</definedName>
    <definedName name="直接材料費">[4]内訳書!$H$93</definedName>
    <definedName name="直接労務費" localSheetId="5">#REF!</definedName>
    <definedName name="直接労務費">#REF!</definedName>
    <definedName name="低水材料単価" localSheetId="0">#REF!</definedName>
    <definedName name="低水材料単価" localSheetId="1">#REF!</definedName>
    <definedName name="低水材料単価" localSheetId="7">#REF!</definedName>
    <definedName name="低水材料単価" localSheetId="6">#REF!</definedName>
    <definedName name="低水材料単価" localSheetId="3">#REF!</definedName>
    <definedName name="低水材料単価">#REF!</definedName>
    <definedName name="低水材料単価番" localSheetId="0">#REF!</definedName>
    <definedName name="低水材料単価番" localSheetId="1">#REF!</definedName>
    <definedName name="低水材料単価番" localSheetId="7">#REF!</definedName>
    <definedName name="低水材料単価番" localSheetId="6">#REF!</definedName>
    <definedName name="低水材料単価番">#REF!</definedName>
    <definedName name="低水単価" localSheetId="0">#REF!</definedName>
    <definedName name="低水単価" localSheetId="1">#REF!</definedName>
    <definedName name="低水単価" localSheetId="7">#REF!</definedName>
    <definedName name="低水単価" localSheetId="6">#REF!</definedName>
    <definedName name="低水単価">#REF!</definedName>
    <definedName name="低水単価番" localSheetId="0">#REF!</definedName>
    <definedName name="低水単価番" localSheetId="1">#REF!</definedName>
    <definedName name="低水単価番" localSheetId="7">#REF!</definedName>
    <definedName name="低水単価番" localSheetId="6">#REF!</definedName>
    <definedName name="低水単価番">#REF!</definedName>
    <definedName name="低率その他電線" localSheetId="5">[53]明細書!#REF!</definedName>
    <definedName name="低率その他電線">[53]明細書!#REF!</definedName>
    <definedName name="低率一般労務費" localSheetId="5">[53]明細書!#REF!</definedName>
    <definedName name="低率一般労務費">[53]明細書!#REF!</definedName>
    <definedName name="低率機器費" localSheetId="5">[53]内訳書!#REF!</definedName>
    <definedName name="低率機器費">[53]内訳書!#REF!</definedName>
    <definedName name="低率技術費" localSheetId="5">[53]一覧表!#REF!</definedName>
    <definedName name="低率技術費">[53]一覧表!#REF!</definedName>
    <definedName name="低率工場派遣労務費">[53]明細書!#REF!</definedName>
    <definedName name="低率材料費" localSheetId="5">#REF!</definedName>
    <definedName name="低率材料費">#REF!</definedName>
    <definedName name="低率試運転費" localSheetId="5">#REF!</definedName>
    <definedName name="低率試運転費">#REF!</definedName>
    <definedName name="低率試験工工場派遣労務費" localSheetId="5">[53]明細書!#REF!</definedName>
    <definedName name="低率試験工工場派遣労務費">[53]明細書!#REF!</definedName>
    <definedName name="低率据付工工場派遣労務費" localSheetId="5">[53]明細書!#REF!</definedName>
    <definedName name="低率据付工工場派遣労務費">[53]明細書!#REF!</definedName>
    <definedName name="低率据付費" localSheetId="5">#REF!</definedName>
    <definedName name="低率据付費">#REF!</definedName>
    <definedName name="低率制御ケーブル" localSheetId="5">[53]明細書!#REF!</definedName>
    <definedName name="低率制御ケーブル">[53]明細書!#REF!</definedName>
    <definedName name="低率組合せ試験費" localSheetId="5">[53]明細書!#REF!</definedName>
    <definedName name="低率組合せ試験費">[53]明細書!#REF!</definedName>
    <definedName name="低率端末処理材">[53]明細書!#REF!</definedName>
    <definedName name="低率直接労務費">[53]内訳書!#REF!</definedName>
    <definedName name="低率低圧ケーブル">[53]明細書!#REF!</definedName>
    <definedName name="低率電線管類">[53]明細書!#REF!</definedName>
    <definedName name="低率複合工費">[53]明細書!#REF!</definedName>
    <definedName name="定期交通単価" localSheetId="0">#REF!</definedName>
    <definedName name="定期交通単価" localSheetId="1">#REF!</definedName>
    <definedName name="定期交通単価" localSheetId="7">#REF!</definedName>
    <definedName name="定期交通単価" localSheetId="6">#REF!</definedName>
    <definedName name="定期交通単価">#REF!</definedName>
    <definedName name="定期交通単価番" localSheetId="0">#REF!</definedName>
    <definedName name="定期交通単価番" localSheetId="1">#REF!</definedName>
    <definedName name="定期交通単価番" localSheetId="7">#REF!</definedName>
    <definedName name="定期交通単価番" localSheetId="6">#REF!</definedName>
    <definedName name="定期交通単価番">#REF!</definedName>
    <definedName name="定期労務単価" localSheetId="0">#REF!</definedName>
    <definedName name="定期労務単価" localSheetId="1">#REF!</definedName>
    <definedName name="定期労務単価" localSheetId="7">#REF!</definedName>
    <definedName name="定期労務単価" localSheetId="6">#REF!</definedName>
    <definedName name="定期労務単価">#REF!</definedName>
    <definedName name="定期労務単価番" localSheetId="0">#REF!</definedName>
    <definedName name="定期労務単価番" localSheetId="1">#REF!</definedName>
    <definedName name="定期労務単価番" localSheetId="7">#REF!</definedName>
    <definedName name="定期労務単価番" localSheetId="6">#REF!</definedName>
    <definedName name="定期労務単価番">#REF!</definedName>
    <definedName name="提出ﾌｧｲﾙ名" localSheetId="0">#REF!</definedName>
    <definedName name="提出ﾌｧｲﾙ名" localSheetId="1">#REF!</definedName>
    <definedName name="提出ﾌｧｲﾙ名" localSheetId="7">#REF!</definedName>
    <definedName name="提出ﾌｧｲﾙ名" localSheetId="6">#REF!</definedName>
    <definedName name="提出ﾌｧｲﾙ名">#REF!</definedName>
    <definedName name="締" localSheetId="0">#REF!</definedName>
    <definedName name="締" localSheetId="1">#REF!</definedName>
    <definedName name="締" localSheetId="7">#REF!</definedName>
    <definedName name="締" localSheetId="6">#REF!</definedName>
    <definedName name="締">#REF!</definedName>
    <definedName name="泥" localSheetId="0">#REF!</definedName>
    <definedName name="泥" localSheetId="1">#REF!</definedName>
    <definedName name="泥" localSheetId="7">#REF!</definedName>
    <definedName name="泥" localSheetId="6">#REF!</definedName>
    <definedName name="泥">#REF!</definedName>
    <definedName name="適用時期">#REF!</definedName>
    <definedName name="撤去電工工数">'[28]材料労務集計表（撤去）'!$O$39</definedName>
    <definedName name="鉄筋コンクリート工" localSheetId="5">#REF!</definedName>
    <definedName name="鉄筋コンクリート工">#REF!</definedName>
    <definedName name="鉄筋加工組立工" localSheetId="5">#REF!</definedName>
    <definedName name="鉄筋加工組立工">#REF!</definedName>
    <definedName name="鉄筋加工組立工SD345D13" localSheetId="5">#REF!</definedName>
    <definedName name="鉄筋加工組立工SD345D13">#REF!</definedName>
    <definedName name="鉄筋加工組立工SD345D16">#REF!</definedName>
    <definedName name="鉄筋工" localSheetId="0">#REF!</definedName>
    <definedName name="鉄筋工" localSheetId="1">#REF!</definedName>
    <definedName name="鉄筋工" localSheetId="7">#REF!</definedName>
    <definedName name="鉄筋工" localSheetId="6">#REF!</definedName>
    <definedName name="鉄筋工" localSheetId="3">#REF!</definedName>
    <definedName name="鉄筋工">#REF!</definedName>
    <definedName name="鉄筋工事" localSheetId="7">#REF!</definedName>
    <definedName name="鉄筋工事" localSheetId="6">#REF!</definedName>
    <definedName name="鉄筋工事">#REF!</definedName>
    <definedName name="鉄筋溶接工">#REF!</definedName>
    <definedName name="鉄骨工" localSheetId="0">#REF!</definedName>
    <definedName name="鉄骨工" localSheetId="1">#REF!</definedName>
    <definedName name="鉄骨工" localSheetId="7">#REF!</definedName>
    <definedName name="鉄骨工" localSheetId="6">#REF!</definedName>
    <definedName name="鉄骨工">#REF!</definedName>
    <definedName name="店" localSheetId="0">#REF!</definedName>
    <definedName name="店" localSheetId="1">#REF!</definedName>
    <definedName name="店" localSheetId="7">#REF!</definedName>
    <definedName name="店" localSheetId="6">#REF!</definedName>
    <definedName name="店">#REF!</definedName>
    <definedName name="転送データ" localSheetId="7">#REF!</definedName>
    <definedName name="転送データ" localSheetId="6">#REF!</definedName>
    <definedName name="転送データ" localSheetId="5">#REF!</definedName>
    <definedName name="転送データ">#REF!</definedName>
    <definedName name="点検" localSheetId="0">#REF!</definedName>
    <definedName name="点検" localSheetId="1">#REF!</definedName>
    <definedName name="点検" localSheetId="7">#REF!</definedName>
    <definedName name="点検" localSheetId="6">#REF!</definedName>
    <definedName name="点検">#REF!</definedName>
    <definedName name="電圧降下">[32]計算用!$T$3:$U$15</definedName>
    <definedName name="電圧降下率">[32]計算用!$M$3:$O$6</definedName>
    <definedName name="電気" localSheetId="0">#REF!</definedName>
    <definedName name="電気" localSheetId="1">#REF!</definedName>
    <definedName name="電気" localSheetId="7">#REF!</definedName>
    <definedName name="電気" localSheetId="6">#REF!</definedName>
    <definedName name="電気" localSheetId="3">#REF!</definedName>
    <definedName name="電気">#REF!</definedName>
    <definedName name="電気０１">#N/A</definedName>
    <definedName name="電気機械一覧表" localSheetId="0">#REF!</definedName>
    <definedName name="電気機械一覧表" localSheetId="1">#REF!</definedName>
    <definedName name="電気機械一覧表" localSheetId="7">#REF!</definedName>
    <definedName name="電気機械一覧表" localSheetId="4">#REF!</definedName>
    <definedName name="電気機械一覧表" localSheetId="6">#REF!</definedName>
    <definedName name="電気機械一覧表" localSheetId="5">#REF!</definedName>
    <definedName name="電気機械一覧表" localSheetId="3">#REF!</definedName>
    <definedName name="電気機械一覧表">#REF!</definedName>
    <definedName name="電気距離">#REF!</definedName>
    <definedName name="電気工事" localSheetId="0">#REF!</definedName>
    <definedName name="電気工事" localSheetId="1">#REF!</definedName>
    <definedName name="電気工事" localSheetId="7">#REF!</definedName>
    <definedName name="電気工事" localSheetId="6">#REF!</definedName>
    <definedName name="電気工事">#REF!</definedName>
    <definedName name="電気品重量">#REF!</definedName>
    <definedName name="電気部品一覧表" localSheetId="0">#REF!</definedName>
    <definedName name="電気部品一覧表" localSheetId="1">#REF!</definedName>
    <definedName name="電気部品一覧表" localSheetId="7">#REF!</definedName>
    <definedName name="電気部品一覧表" localSheetId="6">#REF!</definedName>
    <definedName name="電気部品一覧表">#REF!</definedName>
    <definedName name="電工" localSheetId="0">#REF!</definedName>
    <definedName name="電工" localSheetId="1">#REF!</definedName>
    <definedName name="電工" localSheetId="7">#REF!</definedName>
    <definedName name="電工" localSheetId="6">#REF!</definedName>
    <definedName name="電工">#REF!</definedName>
    <definedName name="電工１" localSheetId="0">#REF!</definedName>
    <definedName name="電工１" localSheetId="1">#REF!</definedName>
    <definedName name="電工１" localSheetId="7">#REF!</definedName>
    <definedName name="電工１" localSheetId="6">#REF!</definedName>
    <definedName name="電工１">#REF!</definedName>
    <definedName name="電工a" localSheetId="0">#REF!</definedName>
    <definedName name="電工a" localSheetId="1">#REF!</definedName>
    <definedName name="電工a" localSheetId="7">#REF!</definedName>
    <definedName name="電工a" localSheetId="6">#REF!</definedName>
    <definedName name="電工a">#REF!</definedName>
    <definedName name="電工歩掛２" localSheetId="0">#REF!</definedName>
    <definedName name="電工歩掛２" localSheetId="1">#REF!</definedName>
    <definedName name="電工歩掛２" localSheetId="7">#REF!</definedName>
    <definedName name="電工歩掛２" localSheetId="6">#REF!</definedName>
    <definedName name="電工歩掛２">#REF!</definedName>
    <definedName name="電線" localSheetId="0">#REF!</definedName>
    <definedName name="電線" localSheetId="1">#REF!</definedName>
    <definedName name="電線" localSheetId="7">#REF!</definedName>
    <definedName name="電線" localSheetId="6">#REF!</definedName>
    <definedName name="電線">#REF!</definedName>
    <definedName name="電線管" localSheetId="0">#REF!</definedName>
    <definedName name="電線管" localSheetId="1">#REF!</definedName>
    <definedName name="電線管" localSheetId="7">#REF!</definedName>
    <definedName name="電線管" localSheetId="6">#REF!</definedName>
    <definedName name="電線管">#REF!</definedName>
    <definedName name="電線管類" localSheetId="0">#REF!</definedName>
    <definedName name="電線管類" localSheetId="1">#REF!</definedName>
    <definedName name="電線管類" localSheetId="7">#REF!</definedName>
    <definedName name="電線管類" localSheetId="6">#REF!</definedName>
    <definedName name="電線管類">#REF!</definedName>
    <definedName name="電灯コンセント設備">#REF!</definedName>
    <definedName name="電流AT">[32]計算用!$D$28:$E$44</definedName>
    <definedName name="電話設備" localSheetId="5">#REF!</definedName>
    <definedName name="電話設備">#REF!</definedName>
    <definedName name="塗装工" localSheetId="0">#REF!</definedName>
    <definedName name="塗装工" localSheetId="1">#REF!</definedName>
    <definedName name="塗装工" localSheetId="7">#REF!</definedName>
    <definedName name="塗装工" localSheetId="6">#REF!</definedName>
    <definedName name="塗装工" localSheetId="3">#REF!</definedName>
    <definedName name="塗装工">#REF!</definedName>
    <definedName name="塗装総括表" localSheetId="0">[65]塗装総括表!#REF!</definedName>
    <definedName name="塗装総括表" localSheetId="1">[65]塗装総括表!#REF!</definedName>
    <definedName name="塗装総括表" localSheetId="7">[65]塗装総括表!#REF!</definedName>
    <definedName name="塗装総括表" localSheetId="4">[65]塗装総括表!#REF!</definedName>
    <definedName name="塗装総括表" localSheetId="6">[65]塗装総括表!#REF!</definedName>
    <definedName name="塗装総括表" localSheetId="5">[65]塗装総括表!#REF!</definedName>
    <definedName name="塗装総括表" localSheetId="3">[65]塗装総括表!#REF!</definedName>
    <definedName name="塗装総括表">[65]塗装総括表!#REF!</definedName>
    <definedName name="塗料" localSheetId="0">#REF!</definedName>
    <definedName name="塗料" localSheetId="1">#REF!</definedName>
    <definedName name="塗料" localSheetId="7">#REF!</definedName>
    <definedName name="塗料" localSheetId="6">#REF!</definedName>
    <definedName name="塗料" localSheetId="3">#REF!</definedName>
    <definedName name="塗料">#REF!</definedName>
    <definedName name="土" localSheetId="0">#REF!</definedName>
    <definedName name="土" localSheetId="1">#REF!</definedName>
    <definedName name="土" localSheetId="7">#REF!</definedName>
    <definedName name="土" localSheetId="6">#REF!</definedName>
    <definedName name="土">#REF!</definedName>
    <definedName name="土工事" localSheetId="0">#REF!</definedName>
    <definedName name="土工事" localSheetId="1">#REF!</definedName>
    <definedName name="土工事" localSheetId="7">#REF!</definedName>
    <definedName name="土工事" localSheetId="6">#REF!</definedName>
    <definedName name="土工事">#REF!</definedName>
    <definedName name="土工事計" localSheetId="7">#REF!</definedName>
    <definedName name="土工事計" localSheetId="6">#REF!</definedName>
    <definedName name="土工事計">#REF!</definedName>
    <definedName name="土工事計２" localSheetId="0">#REF!</definedName>
    <definedName name="土工事計２" localSheetId="1">#REF!</definedName>
    <definedName name="土工事計２" localSheetId="7">#REF!</definedName>
    <definedName name="土工事計２" localSheetId="6">#REF!</definedName>
    <definedName name="土工事計２">#REF!</definedName>
    <definedName name="土工事計変" localSheetId="0">#REF!</definedName>
    <definedName name="土工事計変" localSheetId="1">#REF!</definedName>
    <definedName name="土工事計変" localSheetId="7">#REF!</definedName>
    <definedName name="土工事計変" localSheetId="6">#REF!</definedName>
    <definedName name="土工事計変">#REF!</definedName>
    <definedName name="土工拾い出し" localSheetId="7">#REF!</definedName>
    <definedName name="土工拾い出し" localSheetId="6">#REF!</definedName>
    <definedName name="土工拾い出し" localSheetId="5">#REF!</definedName>
    <definedName name="土工拾い出し">#REF!</definedName>
    <definedName name="土木世話役" localSheetId="0">#REF!</definedName>
    <definedName name="土木世話役" localSheetId="1">#REF!</definedName>
    <definedName name="土木世話役" localSheetId="7">#REF!</definedName>
    <definedName name="土木世話役" localSheetId="6">#REF!</definedName>
    <definedName name="土木世話役">#REF!</definedName>
    <definedName name="藤田" localSheetId="0">'[20]内訳(金入）'!#REF!</definedName>
    <definedName name="藤田" localSheetId="1">'[20]内訳(金入）'!#REF!</definedName>
    <definedName name="藤田" localSheetId="7">'[20]内訳(金入）'!#REF!</definedName>
    <definedName name="藤田" localSheetId="4">'[20]内訳(金入）'!#REF!</definedName>
    <definedName name="藤田" localSheetId="6">'[20]内訳(金入）'!#REF!</definedName>
    <definedName name="藤田" localSheetId="5">'[20]内訳(金入）'!#REF!</definedName>
    <definedName name="藤田" localSheetId="3">'[20]内訳(金入）'!#REF!</definedName>
    <definedName name="藤田">'[20]内訳(金入）'!#REF!</definedName>
    <definedName name="頭出しA" localSheetId="0">[9]修正履歴!#REF!</definedName>
    <definedName name="頭出しA" localSheetId="1">[9]修正履歴!#REF!</definedName>
    <definedName name="頭出しA">[9]修正履歴!#REF!</definedName>
    <definedName name="動力設備" localSheetId="5">#REF!</definedName>
    <definedName name="動力設備">#REF!</definedName>
    <definedName name="動力電流">[32]計算用!$A$28:$B$32</definedName>
    <definedName name="特殊運転手" localSheetId="0">#REF!</definedName>
    <definedName name="特殊運転手" localSheetId="1">#REF!</definedName>
    <definedName name="特殊運転手" localSheetId="7">#REF!</definedName>
    <definedName name="特殊運転手" localSheetId="6">#REF!</definedName>
    <definedName name="特殊運転手" localSheetId="3">#REF!</definedName>
    <definedName name="特殊運転手">#REF!</definedName>
    <definedName name="特殊作業員" localSheetId="0">#REF!</definedName>
    <definedName name="特殊作業員" localSheetId="1">#REF!</definedName>
    <definedName name="特殊作業員" localSheetId="7">#REF!</definedName>
    <definedName name="特殊作業員" localSheetId="6">#REF!</definedName>
    <definedName name="特殊作業員">#REF!</definedName>
    <definedName name="特大品重量">#REF!</definedName>
    <definedName name="鳶工" localSheetId="0">#REF!</definedName>
    <definedName name="鳶工" localSheetId="1">#REF!</definedName>
    <definedName name="鳶工" localSheetId="7">#REF!</definedName>
    <definedName name="鳶工" localSheetId="6">#REF!</definedName>
    <definedName name="鳶工">#REF!</definedName>
    <definedName name="内装" localSheetId="0">#REF!</definedName>
    <definedName name="内装" localSheetId="1">#REF!</definedName>
    <definedName name="内装" localSheetId="7">#REF!</definedName>
    <definedName name="内装" localSheetId="6">#REF!</definedName>
    <definedName name="内装">#REF!</definedName>
    <definedName name="内訳" localSheetId="0">#REF!</definedName>
    <definedName name="内訳" localSheetId="1">#REF!</definedName>
    <definedName name="内訳" localSheetId="7" hidden="1">{#N/A,#N/A,FALSE,"内訳"}</definedName>
    <definedName name="内訳" localSheetId="4" hidden="1">{#N/A,#N/A,FALSE,"内訳"}</definedName>
    <definedName name="内訳" localSheetId="6" hidden="1">{#N/A,#N/A,FALSE,"内訳"}</definedName>
    <definedName name="内訳" localSheetId="5" hidden="1">{#N/A,#N/A,FALSE,"内訳"}</definedName>
    <definedName name="内訳" localSheetId="3" hidden="1">{#N/A,#N/A,FALSE,"内訳"}</definedName>
    <definedName name="内訳">#REF!</definedName>
    <definedName name="内訳2次" localSheetId="0">#REF!</definedName>
    <definedName name="内訳2次" localSheetId="1">#REF!</definedName>
    <definedName name="内訳2次" localSheetId="7">#REF!</definedName>
    <definedName name="内訳2次" localSheetId="4">#REF!</definedName>
    <definedName name="内訳2次" localSheetId="6">#REF!</definedName>
    <definedName name="内訳2次" localSheetId="5">#REF!</definedName>
    <definedName name="内訳2次" localSheetId="3">#REF!</definedName>
    <definedName name="内訳2次">#REF!</definedName>
    <definedName name="内訳３" localSheetId="7" hidden="1">{#N/A,#N/A,FALSE,"内訳"}</definedName>
    <definedName name="内訳３" localSheetId="4" hidden="1">{#N/A,#N/A,FALSE,"内訳"}</definedName>
    <definedName name="内訳３" localSheetId="6" hidden="1">{#N/A,#N/A,FALSE,"内訳"}</definedName>
    <definedName name="内訳３" localSheetId="5" hidden="1">{#N/A,#N/A,FALSE,"内訳"}</definedName>
    <definedName name="内訳３" hidden="1">{#N/A,#N/A,FALSE,"内訳"}</definedName>
    <definedName name="内訳３１" localSheetId="7" hidden="1">{#N/A,#N/A,FALSE,"内訳"}</definedName>
    <definedName name="内訳３１" localSheetId="4" hidden="1">{#N/A,#N/A,FALSE,"内訳"}</definedName>
    <definedName name="内訳３１" localSheetId="6" hidden="1">{#N/A,#N/A,FALSE,"内訳"}</definedName>
    <definedName name="内訳３１" localSheetId="5" hidden="1">{#N/A,#N/A,FALSE,"内訳"}</definedName>
    <definedName name="内訳３１" hidden="1">{#N/A,#N/A,FALSE,"内訳"}</definedName>
    <definedName name="内訳４" localSheetId="7" hidden="1">{#N/A,#N/A,FALSE,"内訳"}</definedName>
    <definedName name="内訳４" localSheetId="4" hidden="1">{#N/A,#N/A,FALSE,"内訳"}</definedName>
    <definedName name="内訳４" localSheetId="6" hidden="1">{#N/A,#N/A,FALSE,"内訳"}</definedName>
    <definedName name="内訳４" localSheetId="5" hidden="1">{#N/A,#N/A,FALSE,"内訳"}</definedName>
    <definedName name="内訳４" hidden="1">{#N/A,#N/A,FALSE,"内訳"}</definedName>
    <definedName name="内訳書" localSheetId="0">#REF!</definedName>
    <definedName name="内訳書" localSheetId="1">#REF!</definedName>
    <definedName name="内訳書" localSheetId="7">#REF!</definedName>
    <definedName name="内訳書" localSheetId="4">#REF!</definedName>
    <definedName name="内訳書" localSheetId="6">#REF!</definedName>
    <definedName name="内訳書" localSheetId="5">#REF!</definedName>
    <definedName name="内訳書" localSheetId="3">#REF!</definedName>
    <definedName name="内訳書">#REF!</definedName>
    <definedName name="内訳書をA4サイ" localSheetId="0">#REF!</definedName>
    <definedName name="内訳書をA4サイ" localSheetId="1">#REF!</definedName>
    <definedName name="内訳書をA4サイ" localSheetId="7">#REF!</definedName>
    <definedName name="内訳書をA4サイ" localSheetId="6">#REF!</definedName>
    <definedName name="内訳書をA4サイ">#REF!</definedName>
    <definedName name="内訳書をB5サイ" localSheetId="0">#REF!</definedName>
    <definedName name="内訳書をB5サイ" localSheetId="1">#REF!</definedName>
    <definedName name="内訳書をB5サイ" localSheetId="7">#REF!</definedName>
    <definedName name="内訳書をB5サイ" localSheetId="6">#REF!</definedName>
    <definedName name="内訳書をB5サイ">#REF!</definedName>
    <definedName name="内訳書式に文字" localSheetId="0">#REF!</definedName>
    <definedName name="内訳書式に文字" localSheetId="1">#REF!</definedName>
    <definedName name="内訳書式に文字" localSheetId="7">#REF!</definedName>
    <definedName name="内訳書式に文字" localSheetId="6">#REF!</definedName>
    <definedName name="内訳書式に文字">#REF!</definedName>
    <definedName name="内訳全部" localSheetId="0">#REF!</definedName>
    <definedName name="内訳全部" localSheetId="1">#REF!</definedName>
    <definedName name="内訳全部" localSheetId="7">#REF!</definedName>
    <definedName name="内訳全部" localSheetId="6">#REF!</definedName>
    <definedName name="内訳全部">#REF!</definedName>
    <definedName name="内訳直工" localSheetId="0">#REF!</definedName>
    <definedName name="内訳直工" localSheetId="1">#REF!</definedName>
    <definedName name="内訳直工" localSheetId="7">#REF!</definedName>
    <definedName name="内訳直工" localSheetId="6">#REF!</definedName>
    <definedName name="内訳直工">#REF!</definedName>
    <definedName name="内訳表記入終了" localSheetId="0">[1]!内訳表記入終了</definedName>
    <definedName name="内訳表記入終了" localSheetId="1">[1]!内訳表記入終了</definedName>
    <definedName name="内訳表記入終了">[1]!内訳表記入終了</definedName>
    <definedName name="内訳明細印刷" localSheetId="5">#REF!</definedName>
    <definedName name="内訳明細印刷">#REF!</definedName>
    <definedName name="二次" localSheetId="0">#REF!</definedName>
    <definedName name="二次" localSheetId="1">#REF!</definedName>
    <definedName name="二次" localSheetId="7">#REF!</definedName>
    <definedName name="二次" localSheetId="6">#REF!</definedName>
    <definedName name="二次" localSheetId="3">#REF!</definedName>
    <definedName name="二次">#REF!</definedName>
    <definedName name="二次率" localSheetId="0">#REF!</definedName>
    <definedName name="二次率" localSheetId="1">#REF!</definedName>
    <definedName name="二次率" localSheetId="7">#REF!</definedName>
    <definedName name="二次率" localSheetId="6">#REF!</definedName>
    <definedName name="二次率">#REF!</definedName>
    <definedName name="日">#REF!</definedName>
    <definedName name="入出力装置">'[1]#REF'!$B$18:$K$20</definedName>
    <definedName name="年" localSheetId="5">#REF!</definedName>
    <definedName name="年">#REF!</definedName>
    <definedName name="年度" localSheetId="5">#REF!</definedName>
    <definedName name="年度">#REF!</definedName>
    <definedName name="年報単価" localSheetId="0">#REF!</definedName>
    <definedName name="年報単価" localSheetId="1">#REF!</definedName>
    <definedName name="年報単価" localSheetId="7">#REF!</definedName>
    <definedName name="年報単価" localSheetId="6">#REF!</definedName>
    <definedName name="年報単価" localSheetId="3">#REF!</definedName>
    <definedName name="年報単価">#REF!</definedName>
    <definedName name="年報単価番" localSheetId="0">#REF!</definedName>
    <definedName name="年報単価番" localSheetId="1">#REF!</definedName>
    <definedName name="年報単価番" localSheetId="7">#REF!</definedName>
    <definedName name="年報単価番" localSheetId="6">#REF!</definedName>
    <definedName name="年報単価番">#REF!</definedName>
    <definedName name="波線">[32]照度!$C$3</definedName>
    <definedName name="廃材処分費" localSheetId="0">#REF!</definedName>
    <definedName name="廃材処分費" localSheetId="1">#REF!</definedName>
    <definedName name="廃材処分費" localSheetId="7">#REF!</definedName>
    <definedName name="廃材処分費" localSheetId="6">#REF!</definedName>
    <definedName name="廃材処分費" localSheetId="3">#REF!</definedName>
    <definedName name="廃材処分費">#REF!</definedName>
    <definedName name="排水設備">#REF!</definedName>
    <definedName name="配管" localSheetId="0">#REF!</definedName>
    <definedName name="配管" localSheetId="1">#REF!</definedName>
    <definedName name="配管" localSheetId="7">#REF!</definedName>
    <definedName name="配管" localSheetId="6">#REF!</definedName>
    <definedName name="配管">#REF!</definedName>
    <definedName name="配管工" localSheetId="0">#REF!</definedName>
    <definedName name="配管工" localSheetId="1">#REF!</definedName>
    <definedName name="配管工" localSheetId="7">#REF!</definedName>
    <definedName name="配管工" localSheetId="6">#REF!</definedName>
    <definedName name="配管工">#REF!</definedName>
    <definedName name="配管工事" localSheetId="0">#REF!</definedName>
    <definedName name="配管工事" localSheetId="1">#REF!</definedName>
    <definedName name="配管工事" localSheetId="7">#REF!</definedName>
    <definedName name="配管工事" localSheetId="6">#REF!</definedName>
    <definedName name="配管工事">#REF!</definedName>
    <definedName name="配電盤据付" localSheetId="0">#REF!</definedName>
    <definedName name="配電盤据付" localSheetId="1">#REF!</definedName>
    <definedName name="配電盤据付" localSheetId="7">#REF!</definedName>
    <definedName name="配電盤据付" localSheetId="6">#REF!</definedName>
    <definedName name="配電盤据付">#REF!</definedName>
    <definedName name="剥離剤" localSheetId="0">#REF!</definedName>
    <definedName name="剥離剤" localSheetId="1">#REF!</definedName>
    <definedName name="剥離剤" localSheetId="7">#REF!</definedName>
    <definedName name="剥離剤" localSheetId="6">#REF!</definedName>
    <definedName name="剥離剤">#REF!</definedName>
    <definedName name="八戸北2_PAC" localSheetId="0">#REF!</definedName>
    <definedName name="八戸北2_PAC" localSheetId="1">#REF!</definedName>
    <definedName name="八戸北2_PAC" localSheetId="7">#REF!</definedName>
    <definedName name="八戸北2_PAC" localSheetId="6">#REF!</definedName>
    <definedName name="八戸北2_PAC">#REF!</definedName>
    <definedName name="板金工" localSheetId="0">#REF!</definedName>
    <definedName name="板金工" localSheetId="1">#REF!</definedName>
    <definedName name="板金工" localSheetId="7">#REF!</definedName>
    <definedName name="板金工" localSheetId="6">#REF!</definedName>
    <definedName name="板金工">#REF!</definedName>
    <definedName name="範囲" localSheetId="0">#REF!</definedName>
    <definedName name="範囲" localSheetId="1">#REF!</definedName>
    <definedName name="範囲" localSheetId="7">#REF!</definedName>
    <definedName name="範囲" localSheetId="6">#REF!</definedName>
    <definedName name="範囲">#REF!</definedName>
    <definedName name="番号" localSheetId="0">#REF!</definedName>
    <definedName name="番号" localSheetId="1">#REF!</definedName>
    <definedName name="番号" localSheetId="7">#REF!</definedName>
    <definedName name="番号" localSheetId="6">#REF!</definedName>
    <definedName name="番号">#REF!</definedName>
    <definedName name="標準保存" localSheetId="0">#REF!</definedName>
    <definedName name="標準保存" localSheetId="1">#REF!</definedName>
    <definedName name="標準保存" localSheetId="7">#REF!</definedName>
    <definedName name="標準保存" localSheetId="6">#REF!</definedName>
    <definedName name="標準保存">#REF!</definedName>
    <definedName name="表紙" localSheetId="0">#REF!</definedName>
    <definedName name="表紙" localSheetId="1">#REF!</definedName>
    <definedName name="表紙" localSheetId="7">#REF!</definedName>
    <definedName name="表紙" localSheetId="6">#REF!</definedName>
    <definedName name="表紙">#REF!</definedName>
    <definedName name="表紙1印刷">#REF!</definedName>
    <definedName name="表紙2印刷">#REF!</definedName>
    <definedName name="表示" localSheetId="0">#REF!</definedName>
    <definedName name="表示" localSheetId="1">#REF!</definedName>
    <definedName name="表示" localSheetId="7">#REF!</definedName>
    <definedName name="表示" localSheetId="6">#REF!</definedName>
    <definedName name="表示">#REF!</definedName>
    <definedName name="表示変更">#REF!</definedName>
    <definedName name="表題" localSheetId="0">#REF!</definedName>
    <definedName name="表題" localSheetId="1">#REF!</definedName>
    <definedName name="表題" localSheetId="7">#REF!</definedName>
    <definedName name="表題" localSheetId="6">#REF!</definedName>
    <definedName name="表題">#REF!</definedName>
    <definedName name="表題ﾒﾆｭｰ" localSheetId="0">#REF!</definedName>
    <definedName name="表題ﾒﾆｭｰ" localSheetId="1">#REF!</definedName>
    <definedName name="表題ﾒﾆｭｰ" localSheetId="7">#REF!</definedName>
    <definedName name="表題ﾒﾆｭｰ" localSheetId="6">#REF!</definedName>
    <definedName name="表題ﾒﾆｭｰ">#REF!</definedName>
    <definedName name="普通ｾﾒﾝﾄ" localSheetId="0">#REF!</definedName>
    <definedName name="普通ｾﾒﾝﾄ" localSheetId="1">#REF!</definedName>
    <definedName name="普通ｾﾒﾝﾄ" localSheetId="7">#REF!</definedName>
    <definedName name="普通ｾﾒﾝﾄ" localSheetId="6">#REF!</definedName>
    <definedName name="普通ｾﾒﾝﾄ">#REF!</definedName>
    <definedName name="普通ｾﾒﾝﾄ_1000" localSheetId="0">#REF!</definedName>
    <definedName name="普通ｾﾒﾝﾄ_1000" localSheetId="1">#REF!</definedName>
    <definedName name="普通ｾﾒﾝﾄ_1000" localSheetId="7">#REF!</definedName>
    <definedName name="普通ｾﾒﾝﾄ_1000" localSheetId="6">#REF!</definedName>
    <definedName name="普通ｾﾒﾝﾄ_1000">#REF!</definedName>
    <definedName name="普通ｾﾒﾝﾄ50未満" localSheetId="0">#REF!</definedName>
    <definedName name="普通ｾﾒﾝﾄ50未満" localSheetId="1">#REF!</definedName>
    <definedName name="普通ｾﾒﾝﾄ50未満" localSheetId="7">#REF!</definedName>
    <definedName name="普通ｾﾒﾝﾄ50未満" localSheetId="6">#REF!</definedName>
    <definedName name="普通ｾﾒﾝﾄ50未満">#REF!</definedName>
    <definedName name="普通作業員" localSheetId="0">#REF!</definedName>
    <definedName name="普通作業員" localSheetId="1">#REF!</definedName>
    <definedName name="普通作業員" localSheetId="7">#REF!</definedName>
    <definedName name="普通作業員" localSheetId="6">#REF!</definedName>
    <definedName name="普通作業員">#REF!</definedName>
    <definedName name="普通作業員１" localSheetId="0">#REF!</definedName>
    <definedName name="普通作業員１" localSheetId="1">#REF!</definedName>
    <definedName name="普通作業員１" localSheetId="7">#REF!</definedName>
    <definedName name="普通作業員１" localSheetId="6">#REF!</definedName>
    <definedName name="普通作業員１">#REF!</definedName>
    <definedName name="普通作業員a" localSheetId="0">#REF!</definedName>
    <definedName name="普通作業員a" localSheetId="1">#REF!</definedName>
    <definedName name="普通作業員a" localSheetId="7">#REF!</definedName>
    <definedName name="普通作業員a" localSheetId="6">#REF!</definedName>
    <definedName name="普通作業員a">#REF!</definedName>
    <definedName name="普通作業員歩掛２" localSheetId="0">#REF!</definedName>
    <definedName name="普通作業員歩掛２" localSheetId="1">#REF!</definedName>
    <definedName name="普通作業員歩掛２" localSheetId="7">#REF!</definedName>
    <definedName name="普通作業員歩掛２" localSheetId="6">#REF!</definedName>
    <definedName name="普通作業員歩掛２">#REF!</definedName>
    <definedName name="腐食厚" localSheetId="0">#REF!</definedName>
    <definedName name="腐食厚" localSheetId="1">#REF!</definedName>
    <definedName name="腐食厚" localSheetId="7">#REF!</definedName>
    <definedName name="腐食厚" localSheetId="6">#REF!</definedName>
    <definedName name="腐食厚">#REF!</definedName>
    <definedName name="副単" localSheetId="0">#REF!</definedName>
    <definedName name="副単" localSheetId="1">#REF!</definedName>
    <definedName name="副単" localSheetId="7">#REF!</definedName>
    <definedName name="副単" localSheetId="6">#REF!</definedName>
    <definedName name="副単">#REF!</definedName>
    <definedName name="複合">[15]機器撤去工!$AA$4:$AA$4</definedName>
    <definedName name="複合工費" localSheetId="0">#REF!</definedName>
    <definedName name="複合工費" localSheetId="1">#REF!</definedName>
    <definedName name="複合工費" localSheetId="7">#REF!</definedName>
    <definedName name="複合工費" localSheetId="6">#REF!</definedName>
    <definedName name="複合工費" localSheetId="3">#REF!</definedName>
    <definedName name="複合工費">#REF!</definedName>
    <definedName name="複合単価">#REF!</definedName>
    <definedName name="複合単価101">#REF!</definedName>
    <definedName name="複合単価102">#REF!</definedName>
    <definedName name="複合単価103">#REF!</definedName>
    <definedName name="複合単価104">#REF!</definedName>
    <definedName name="複合単価105">#REF!</definedName>
    <definedName name="複合単価106">#REF!</definedName>
    <definedName name="複合単価107">#REF!</definedName>
    <definedName name="複合単価108">#REF!</definedName>
    <definedName name="複合単価109">#REF!</definedName>
    <definedName name="複合単価110">#REF!</definedName>
    <definedName name="複合単価111">#REF!</definedName>
    <definedName name="複合単価112">#REF!</definedName>
    <definedName name="複合単価113">#REF!</definedName>
    <definedName name="複合単価114">#REF!</definedName>
    <definedName name="複合単価115">#REF!</definedName>
    <definedName name="複合単価201">#REF!</definedName>
    <definedName name="複合単価202">#REF!</definedName>
    <definedName name="複合単価203">#REF!</definedName>
    <definedName name="複合単価204">#REF!</definedName>
    <definedName name="複合単価205">#REF!</definedName>
    <definedName name="複合単価206">#REF!</definedName>
    <definedName name="複合単価207">#REF!</definedName>
    <definedName name="複合単価301">#REF!</definedName>
    <definedName name="複合単価302">#REF!</definedName>
    <definedName name="複合単価303">#REF!</definedName>
    <definedName name="複合単価401">#REF!</definedName>
    <definedName name="複合単価402">#REF!</definedName>
    <definedName name="複合単価403">#REF!</definedName>
    <definedName name="複合単価404">#REF!</definedName>
    <definedName name="複合単価405">#REF!</definedName>
    <definedName name="複合単価表" localSheetId="0">#REF!</definedName>
    <definedName name="複合単価表" localSheetId="1">#REF!</definedName>
    <definedName name="複合単価表" localSheetId="7">#REF!</definedName>
    <definedName name="複合単価表" localSheetId="6">#REF!</definedName>
    <definedName name="複合単価表">#REF!</definedName>
    <definedName name="平均" localSheetId="0">IF(#REF!="合計",,IF(AND(#REF!&gt;0,#REF!=0),0,IF(AND(#REF!&gt;0,#REF!=1),#REF!,IF(#REF!=0,(#REF!+#REF!)/2,(+#REF!+#REF!)/2))))</definedName>
    <definedName name="平均" localSheetId="1">IF(#REF!="合計",,IF(AND(#REF!&gt;0,#REF!=0),0,IF(AND(#REF!&gt;0,#REF!=1),#REF!,IF(#REF!=0,(#REF!+#REF!)/2,(+#REF!+#REF!)/2))))</definedName>
    <definedName name="平均" localSheetId="7">IF(#REF!="合計",,IF(AND(#REF!&gt;0,#REF!=0),0,IF(AND(#REF!&gt;0,#REF!=1),#REF!,IF(#REF!=0,(#REF!+#REF!)/2,(+#REF!+#REF!)/2))))</definedName>
    <definedName name="平均" localSheetId="4">IF(#REF!="合計",,IF(AND(#REF!&gt;0,#REF!=0),0,IF(AND(#REF!&gt;0,#REF!=1),#REF!,IF(#REF!=0,(#REF!+#REF!)/2,(+#REF!+#REF!)/2))))</definedName>
    <definedName name="平均" localSheetId="6">IF(#REF!="合計",,IF(AND(#REF!&gt;0,#REF!=0),0,IF(AND(#REF!&gt;0,#REF!=1),#REF!,IF(#REF!=0,(#REF!+#REF!)/2,(+#REF!+#REF!)/2))))</definedName>
    <definedName name="平均" localSheetId="5">IF(#REF!="合計",,IF(AND(#REF!&gt;0,#REF!=0),0,IF(AND(#REF!&gt;0,#REF!=1),#REF!,IF(#REF!=0,(#REF!+#REF!)/2,(+#REF!+#REF!)/2))))</definedName>
    <definedName name="平均" localSheetId="3">IF(#REF!="合計",,IF(AND(#REF!&gt;0,#REF!=0),0,IF(AND(#REF!&gt;0,#REF!=1),#REF!,IF(#REF!=0,(#REF!+#REF!)/2,(+#REF!+#REF!)/2))))</definedName>
    <definedName name="平均">IF(#REF!="合計",,IF(AND(#REF!&gt;0,#REF!=0),0,IF(AND(#REF!&gt;0,#REF!=1),#REF!,IF(#REF!=0,(#REF!+#REF!)/2,(+#REF!+#REF!)/2))))</definedName>
    <definedName name="平均1" localSheetId="0">ROUNDDOWN(IF(ISBLANK(+#REF!),,+#REF!),#REF!)</definedName>
    <definedName name="平均1" localSheetId="1">ROUNDDOWN(IF(ISBLANK(+#REF!),,+#REF!),#REF!)</definedName>
    <definedName name="平均1" localSheetId="7">ROUNDDOWN(IF(ISBLANK(+#REF!),,+#REF!),#REF!)</definedName>
    <definedName name="平均1" localSheetId="4">ROUNDDOWN(IF(ISBLANK(+#REF!),,+#REF!),#REF!)</definedName>
    <definedName name="平均1" localSheetId="6">ROUNDDOWN(IF(ISBLANK(+#REF!),,+#REF!),#REF!)</definedName>
    <definedName name="平均1" localSheetId="5">ROUNDDOWN(IF(ISBLANK(+#REF!),,+#REF!),#REF!)</definedName>
    <definedName name="平均1" localSheetId="3">ROUNDDOWN(IF(ISBLANK(+#REF!),,+#REF!),#REF!)</definedName>
    <definedName name="平均1">ROUNDDOWN(IF(ISBLANK(+#REF!),,+#REF!),#REF!)</definedName>
    <definedName name="平均2" localSheetId="0">ROUNDDOWN(IF(ISBLANK(#REF!),IF(ISBLANK(#REF!),(+#REF!+#REF!)/2,(#REF!+#REF!)/2),IF(ISBLANK(#REF!),,#REF!)),#REF!)</definedName>
    <definedName name="平均2" localSheetId="1">ROUNDDOWN(IF(ISBLANK(#REF!),IF(ISBLANK(#REF!),(+#REF!+#REF!)/2,(#REF!+#REF!)/2),IF(ISBLANK(#REF!),,#REF!)),#REF!)</definedName>
    <definedName name="平均2" localSheetId="7">ROUNDDOWN(IF(ISBLANK(#REF!),IF(ISBLANK(#REF!),(+#REF!+#REF!)/2,(#REF!+#REF!)/2),IF(ISBLANK(#REF!),,#REF!)),#REF!)</definedName>
    <definedName name="平均2" localSheetId="6">ROUNDDOWN(IF(ISBLANK(#REF!),IF(ISBLANK(#REF!),(+#REF!+#REF!)/2,(#REF!+#REF!)/2),IF(ISBLANK(#REF!),,#REF!)),#REF!)</definedName>
    <definedName name="平均2">ROUNDDOWN(IF(ISBLANK(#REF!),IF(ISBLANK(#REF!),(+#REF!+#REF!)/2,(#REF!+#REF!)/2),IF(ISBLANK(#REF!),,#REF!)),#REF!)</definedName>
    <definedName name="平均３" localSheetId="0">IF(AND(#REF!&gt;0,#REF!=0),0,IF(AND(#REF!&gt;0,#REF!=1),#REF!,IF(#REF!=0,(#REF!+#REF!)/2,(+#REF!+#REF!)/2)))</definedName>
    <definedName name="平均３" localSheetId="1">IF(AND(#REF!&gt;0,#REF!=0),0,IF(AND(#REF!&gt;0,#REF!=1),#REF!,IF(#REF!=0,(#REF!+#REF!)/2,(+#REF!+#REF!)/2)))</definedName>
    <definedName name="平均３" localSheetId="7">IF(AND(#REF!&gt;0,#REF!=0),0,IF(AND(#REF!&gt;0,#REF!=1),#REF!,IF(#REF!=0,(#REF!+#REF!)/2,(+#REF!+#REF!)/2)))</definedName>
    <definedName name="平均３" localSheetId="4">IF(AND(#REF!&gt;0,#REF!=0),0,IF(AND(#REF!&gt;0,#REF!=1),#REF!,IF(#REF!=0,(#REF!+#REF!)/2,(+#REF!+#REF!)/2)))</definedName>
    <definedName name="平均３" localSheetId="6">IF(AND(#REF!&gt;0,#REF!=0),0,IF(AND(#REF!&gt;0,#REF!=1),#REF!,IF(#REF!=0,(#REF!+#REF!)/2,(+#REF!+#REF!)/2)))</definedName>
    <definedName name="平均３" localSheetId="5">IF(AND(#REF!&gt;0,#REF!=0),0,IF(AND(#REF!&gt;0,#REF!=1),#REF!,IF(#REF!=0,(#REF!+#REF!)/2,(+#REF!+#REF!)/2)))</definedName>
    <definedName name="平均３" localSheetId="3">IF(AND(#REF!&gt;0,#REF!=0),0,IF(AND(#REF!&gt;0,#REF!=1),#REF!,IF(#REF!=0,(#REF!+#REF!)/2,(+#REF!+#REF!)/2)))</definedName>
    <definedName name="平均３">IF(AND(#REF!&gt;0,#REF!=0),0,IF(AND(#REF!&gt;0,#REF!=1),#REF!,IF(#REF!=0,(#REF!+#REF!)/2,(+#REF!+#REF!)/2)))</definedName>
    <definedName name="別121合計1" localSheetId="0">#REF!</definedName>
    <definedName name="別121合計1" localSheetId="1">#REF!</definedName>
    <definedName name="別121合計1" localSheetId="7">#REF!</definedName>
    <definedName name="別121合計1" localSheetId="6">#REF!</definedName>
    <definedName name="別121合計1">#REF!</definedName>
    <definedName name="別121合計2" localSheetId="0">#REF!</definedName>
    <definedName name="別121合計2" localSheetId="1">#REF!</definedName>
    <definedName name="別121合計2" localSheetId="7">#REF!</definedName>
    <definedName name="別121合計2" localSheetId="6">#REF!</definedName>
    <definedName name="別121合計2">#REF!</definedName>
    <definedName name="別121合計3" localSheetId="0">#REF!</definedName>
    <definedName name="別121合計3" localSheetId="1">#REF!</definedName>
    <definedName name="別121合計3" localSheetId="7">#REF!</definedName>
    <definedName name="別121合計3" localSheetId="6">#REF!</definedName>
    <definedName name="別121合計3">#REF!</definedName>
    <definedName name="別121合計4" localSheetId="0">#REF!</definedName>
    <definedName name="別121合計4" localSheetId="1">#REF!</definedName>
    <definedName name="別121合計4" localSheetId="7">#REF!</definedName>
    <definedName name="別121合計4" localSheetId="6">#REF!</definedName>
    <definedName name="別121合計4">#REF!</definedName>
    <definedName name="別121合計5" localSheetId="0">#REF!</definedName>
    <definedName name="別121合計5" localSheetId="1">#REF!</definedName>
    <definedName name="別121合計5" localSheetId="7">#REF!</definedName>
    <definedName name="別121合計5" localSheetId="6">#REF!</definedName>
    <definedName name="別121合計5">#REF!</definedName>
    <definedName name="別121合計6" localSheetId="0">#REF!</definedName>
    <definedName name="別121合計6" localSheetId="1">#REF!</definedName>
    <definedName name="別121合計6" localSheetId="7">#REF!</definedName>
    <definedName name="別121合計6" localSheetId="6">#REF!</definedName>
    <definedName name="別121合計6">#REF!</definedName>
    <definedName name="別12合計1" localSheetId="0">#REF!</definedName>
    <definedName name="別12合計1" localSheetId="1">#REF!</definedName>
    <definedName name="別12合計1" localSheetId="7">#REF!</definedName>
    <definedName name="別12合計1" localSheetId="6">#REF!</definedName>
    <definedName name="別12合計1">#REF!</definedName>
    <definedName name="別12合計2" localSheetId="0">#REF!</definedName>
    <definedName name="別12合計2" localSheetId="1">#REF!</definedName>
    <definedName name="別12合計2" localSheetId="7">#REF!</definedName>
    <definedName name="別12合計2" localSheetId="6">#REF!</definedName>
    <definedName name="別12合計2">#REF!</definedName>
    <definedName name="別12合計3" localSheetId="0">#REF!</definedName>
    <definedName name="別12合計3" localSheetId="1">#REF!</definedName>
    <definedName name="別12合計3" localSheetId="7">#REF!</definedName>
    <definedName name="別12合計3" localSheetId="6">#REF!</definedName>
    <definedName name="別12合計3">#REF!</definedName>
    <definedName name="別12合計4" localSheetId="0">#REF!</definedName>
    <definedName name="別12合計4" localSheetId="1">#REF!</definedName>
    <definedName name="別12合計4" localSheetId="7">#REF!</definedName>
    <definedName name="別12合計4" localSheetId="6">#REF!</definedName>
    <definedName name="別12合計4">#REF!</definedName>
    <definedName name="別12合計5" localSheetId="0">#REF!</definedName>
    <definedName name="別12合計5" localSheetId="1">#REF!</definedName>
    <definedName name="別12合計5" localSheetId="7">#REF!</definedName>
    <definedName name="別12合計5" localSheetId="6">#REF!</definedName>
    <definedName name="別12合計5">#REF!</definedName>
    <definedName name="別12合計6" localSheetId="0">#REF!</definedName>
    <definedName name="別12合計6" localSheetId="1">#REF!</definedName>
    <definedName name="別12合計6" localSheetId="7">#REF!</definedName>
    <definedName name="別12合計6" localSheetId="6">#REF!</definedName>
    <definedName name="別12合計6">#REF!</definedName>
    <definedName name="別12合計7" localSheetId="0">#REF!</definedName>
    <definedName name="別12合計7" localSheetId="1">#REF!</definedName>
    <definedName name="別12合計7" localSheetId="7">#REF!</definedName>
    <definedName name="別12合計7" localSheetId="6">#REF!</definedName>
    <definedName name="別12合計7">#REF!</definedName>
    <definedName name="別12合計8" localSheetId="0">#REF!</definedName>
    <definedName name="別12合計8" localSheetId="1">#REF!</definedName>
    <definedName name="別12合計8" localSheetId="7">#REF!</definedName>
    <definedName name="別12合計8" localSheetId="6">#REF!</definedName>
    <definedName name="別12合計8">#REF!</definedName>
    <definedName name="変換" localSheetId="0">#REF!</definedName>
    <definedName name="変換" localSheetId="1">#REF!</definedName>
    <definedName name="変換" localSheetId="7">#REF!</definedName>
    <definedName name="変換" localSheetId="6">#REF!</definedName>
    <definedName name="変換">#REF!</definedName>
    <definedName name="変更" localSheetId="0">#REF!</definedName>
    <definedName name="変更" localSheetId="1">#REF!</definedName>
    <definedName name="変更" localSheetId="7">#REF!</definedName>
    <definedName name="変更" localSheetId="6">#REF!</definedName>
    <definedName name="変更">#REF!</definedName>
    <definedName name="変更コード">[4]cc!$C$1</definedName>
    <definedName name="変更様式終了" localSheetId="0">[1]!変更様式終了</definedName>
    <definedName name="変更様式終了" localSheetId="1">[1]!変更様式終了</definedName>
    <definedName name="変更様式終了">[1]!変更様式終了</definedName>
    <definedName name="保温工" localSheetId="0">#REF!</definedName>
    <definedName name="保温工" localSheetId="1">#REF!</definedName>
    <definedName name="保温工" localSheetId="7">#REF!</definedName>
    <definedName name="保温工" localSheetId="6">#REF!</definedName>
    <definedName name="保温工" localSheetId="3">#REF!</definedName>
    <definedName name="保温工">#REF!</definedName>
    <definedName name="保存ﾌｧｲﾙ名" localSheetId="0">#REF!</definedName>
    <definedName name="保存ﾌｧｲﾙ名" localSheetId="1">#REF!</definedName>
    <definedName name="保存ﾌｧｲﾙ名" localSheetId="7">#REF!</definedName>
    <definedName name="保存ﾌｧｲﾙ名" localSheetId="6">#REF!</definedName>
    <definedName name="保存ﾌｧｲﾙ名">#REF!</definedName>
    <definedName name="防水工" localSheetId="0">#REF!</definedName>
    <definedName name="防水工" localSheetId="1">#REF!</definedName>
    <definedName name="防水工" localSheetId="7">#REF!</definedName>
    <definedName name="防水工" localSheetId="6">#REF!</definedName>
    <definedName name="防水工">#REF!</definedName>
    <definedName name="防水工事" localSheetId="7">#REF!</definedName>
    <definedName name="防水工事" localSheetId="6">#REF!</definedName>
    <definedName name="防水工事">#REF!</definedName>
    <definedName name="本工事費計">#REF!</definedName>
    <definedName name="埋め戻し変" localSheetId="0">#REF!</definedName>
    <definedName name="埋め戻し変" localSheetId="1">#REF!</definedName>
    <definedName name="埋め戻し変" localSheetId="7">#REF!</definedName>
    <definedName name="埋め戻し変" localSheetId="6">#REF!</definedName>
    <definedName name="埋め戻し変">#REF!</definedName>
    <definedName name="埋設シート変" localSheetId="0">#REF!</definedName>
    <definedName name="埋設シート変" localSheetId="1">#REF!</definedName>
    <definedName name="埋設シート変" localSheetId="7">#REF!</definedName>
    <definedName name="埋設シート変" localSheetId="6">#REF!</definedName>
    <definedName name="埋設シート変">#REF!</definedName>
    <definedName name="埋戻工">#REF!</definedName>
    <definedName name="密粒AS" localSheetId="0">#REF!</definedName>
    <definedName name="密粒AS" localSheetId="1">#REF!</definedName>
    <definedName name="密粒AS" localSheetId="7">#REF!</definedName>
    <definedName name="密粒AS" localSheetId="6">#REF!</definedName>
    <definedName name="密粒AS">#REF!</definedName>
    <definedName name="無筋コンクリート工">#REF!</definedName>
    <definedName name="名称" localSheetId="0">#REF!</definedName>
    <definedName name="名称" localSheetId="1">#REF!</definedName>
    <definedName name="名称" localSheetId="7">#REF!</definedName>
    <definedName name="名称" localSheetId="6">#REF!</definedName>
    <definedName name="名称">#REF!</definedName>
    <definedName name="名称１" localSheetId="0">IF(ISBLANK(#REF!),"--","平均")</definedName>
    <definedName name="名称１" localSheetId="1">IF(ISBLANK(#REF!),"--","平均")</definedName>
    <definedName name="名称１" localSheetId="7">IF(ISBLANK(#REF!),"--","平均")</definedName>
    <definedName name="名称１" localSheetId="6">IF(ISBLANK(#REF!),"--","平均")</definedName>
    <definedName name="名称１">IF(ISBLANK(#REF!),"--","平均")</definedName>
    <definedName name="名称２" localSheetId="0">IF(ISBLANK(+#REF!),"--",IF(#REF!="断面","立積","面積"))</definedName>
    <definedName name="名称２" localSheetId="1">IF(ISBLANK(+#REF!),"--",IF(#REF!="断面","立積","面積"))</definedName>
    <definedName name="名称２" localSheetId="7">IF(ISBLANK(+#REF!),"--",IF(#REF!="断面","立積","面積"))</definedName>
    <definedName name="名称２" localSheetId="4">IF(ISBLANK(+#REF!),"--",IF(#REF!="断面","立積","面積"))</definedName>
    <definedName name="名称２" localSheetId="6">IF(ISBLANK(+#REF!),"--",IF(#REF!="断面","立積","面積"))</definedName>
    <definedName name="名称２" localSheetId="5">IF(ISBLANK(+#REF!),"--",IF(#REF!="断面","立積","面積"))</definedName>
    <definedName name="名称２" localSheetId="3">IF(ISBLANK(+#REF!),"--",IF(#REF!="断面","立積","面積"))</definedName>
    <definedName name="名称２">IF(ISBLANK(+#REF!),"--",IF(#REF!="断面","立積","面積"))</definedName>
    <definedName name="名称マスタ">[1]名称マスタ!$B$5:$C$24</definedName>
    <definedName name="明細IE2.0変" localSheetId="0">#REF!</definedName>
    <definedName name="明細IE2.0変" localSheetId="1">#REF!</definedName>
    <definedName name="明細IE2.0変" localSheetId="7">#REF!</definedName>
    <definedName name="明細IE2.0変" localSheetId="6">#REF!</definedName>
    <definedName name="明細IE2.0変" localSheetId="3">#REF!</definedName>
    <definedName name="明細IE2.0変">#REF!</definedName>
    <definedName name="明細PEG54変" localSheetId="0">#REF!</definedName>
    <definedName name="明細PEG54変" localSheetId="1">#REF!</definedName>
    <definedName name="明細PEG54変" localSheetId="7">#REF!</definedName>
    <definedName name="明細PEG54変" localSheetId="6">#REF!</definedName>
    <definedName name="明細PEG54変">#REF!</definedName>
    <definedName name="明細Pボックス変" localSheetId="0">#REF!</definedName>
    <definedName name="明細Pボックス変" localSheetId="1">#REF!</definedName>
    <definedName name="明細Pボックス変" localSheetId="7">#REF!</definedName>
    <definedName name="明細Pボックス変" localSheetId="6">#REF!</definedName>
    <definedName name="明細Pボックス変">#REF!</definedName>
    <definedName name="明細VE16変" localSheetId="0">#REF!</definedName>
    <definedName name="明細VE16変" localSheetId="1">#REF!</definedName>
    <definedName name="明細VE16変" localSheetId="7">#REF!</definedName>
    <definedName name="明細VE16変" localSheetId="6">#REF!</definedName>
    <definedName name="明細VE16変">#REF!</definedName>
    <definedName name="明細ケーブル新設変" localSheetId="0">#REF!</definedName>
    <definedName name="明細ケーブル新設変" localSheetId="1">#REF!</definedName>
    <definedName name="明細ケーブル新設変" localSheetId="7">#REF!</definedName>
    <definedName name="明細ケーブル新設変" localSheetId="6">#REF!</definedName>
    <definedName name="明細ケーブル新設変">#REF!</definedName>
    <definedName name="明細機器費計" localSheetId="0">#REF!</definedName>
    <definedName name="明細機器費計" localSheetId="1">#REF!</definedName>
    <definedName name="明細機器費計" localSheetId="7">#REF!</definedName>
    <definedName name="明細機器費計" localSheetId="6">#REF!</definedName>
    <definedName name="明細機器費計">#REF!</definedName>
    <definedName name="明細機器費計２">[28]機器費明細書!$I$40</definedName>
    <definedName name="明細材料費計" localSheetId="0">#REF!</definedName>
    <definedName name="明細材料費計" localSheetId="1">#REF!</definedName>
    <definedName name="明細材料費計" localSheetId="7">#REF!</definedName>
    <definedName name="明細材料費計" localSheetId="6">#REF!</definedName>
    <definedName name="明細材料費計" localSheetId="3">#REF!</definedName>
    <definedName name="明細材料費計">#REF!</definedName>
    <definedName name="明細作業土工計" localSheetId="0">#REF!</definedName>
    <definedName name="明細作業土工計" localSheetId="1">#REF!</definedName>
    <definedName name="明細作業土工計" localSheetId="7">#REF!</definedName>
    <definedName name="明細作業土工計" localSheetId="6">#REF!</definedName>
    <definedName name="明細作業土工計">#REF!</definedName>
    <definedName name="明細産廃処分費計">[28]産業廃棄物明細書!$I$12</definedName>
    <definedName name="明細据付費計">[28]据付費明細書!$I$18</definedName>
    <definedName name="明細接地極変" localSheetId="0">#REF!</definedName>
    <definedName name="明細接地極変" localSheetId="1">#REF!</definedName>
    <definedName name="明細接地極変" localSheetId="7">#REF!</definedName>
    <definedName name="明細接地極変" localSheetId="6">#REF!</definedName>
    <definedName name="明細接地極変" localSheetId="3">#REF!</definedName>
    <definedName name="明細接地極変">#REF!</definedName>
    <definedName name="明細調整費計">[28]調整費明細書!$I$14</definedName>
    <definedName name="明細埋設シート変" localSheetId="0">#REF!</definedName>
    <definedName name="明細埋設シート変" localSheetId="1">#REF!</definedName>
    <definedName name="明細埋設シート変" localSheetId="7">#REF!</definedName>
    <definedName name="明細埋設シート変" localSheetId="6">#REF!</definedName>
    <definedName name="明細埋設シート変" localSheetId="3">#REF!</definedName>
    <definedName name="明細埋設シート変">#REF!</definedName>
    <definedName name="役務費">[5]内訳書!$H$94</definedName>
    <definedName name="役務費・積上" localSheetId="5">#REF!</definedName>
    <definedName name="役務費・積上">#REF!</definedName>
    <definedName name="輸送１" localSheetId="0">#REF!</definedName>
    <definedName name="輸送１" localSheetId="1">#REF!</definedName>
    <definedName name="輸送１" localSheetId="7">#REF!</definedName>
    <definedName name="輸送１" localSheetId="6">#REF!</definedName>
    <definedName name="輸送１" localSheetId="3">#REF!</definedName>
    <definedName name="輸送１">#REF!</definedName>
    <definedName name="輸送費" localSheetId="0">#REF!</definedName>
    <definedName name="輸送費" localSheetId="1">#REF!</definedName>
    <definedName name="輸送費" localSheetId="7">#REF!</definedName>
    <definedName name="輸送費" localSheetId="6">#REF!</definedName>
    <definedName name="輸送費">#REF!</definedName>
    <definedName name="輸送費２" localSheetId="0" hidden="1">#REF!</definedName>
    <definedName name="輸送費２" localSheetId="7" hidden="1">#REF!</definedName>
    <definedName name="輸送費２" localSheetId="4" hidden="1">#REF!</definedName>
    <definedName name="輸送費２" localSheetId="6" hidden="1">#REF!</definedName>
    <definedName name="輸送費２" localSheetId="5" hidden="1">#REF!</definedName>
    <definedName name="輸送費２" hidden="1">#REF!</definedName>
    <definedName name="有効貯水容量" localSheetId="0">[62]総括!#REF!</definedName>
    <definedName name="有効貯水容量" localSheetId="1">[62]総括!#REF!</definedName>
    <definedName name="有効貯水容量" localSheetId="7">[62]総括!#REF!</definedName>
    <definedName name="有効貯水容量" localSheetId="4">[62]総括!#REF!</definedName>
    <definedName name="有効貯水容量" localSheetId="6">[62]総括!#REF!</definedName>
    <definedName name="有効貯水容量" localSheetId="5">[62]総括!#REF!</definedName>
    <definedName name="有効貯水容量" localSheetId="3">[62]総括!#REF!</definedName>
    <definedName name="有効貯水容量">[62]総括!#REF!</definedName>
    <definedName name="様式タイプ" localSheetId="0">'[1]数量拾い出し表(設置)'!#REF!</definedName>
    <definedName name="様式タイプ" localSheetId="1">'[1]数量拾い出し表(設置)'!#REF!</definedName>
    <definedName name="様式タイプ">'[1]数量拾い出し表(設置)'!#REF!</definedName>
    <definedName name="様式タイプ２" localSheetId="0">'[1]#REF'!#REF!</definedName>
    <definedName name="様式タイプ２" localSheetId="1">'[1]#REF'!#REF!</definedName>
    <definedName name="様式タイプ２">'[1]#REF'!#REF!</definedName>
    <definedName name="様式変更" localSheetId="5">#REF!</definedName>
    <definedName name="様式変更">#REF!</definedName>
    <definedName name="溶接工" localSheetId="0">#REF!</definedName>
    <definedName name="溶接工" localSheetId="1">#REF!</definedName>
    <definedName name="溶接工" localSheetId="7">#REF!</definedName>
    <definedName name="溶接工" localSheetId="6">#REF!</definedName>
    <definedName name="溶接工" localSheetId="3">#REF!</definedName>
    <definedName name="溶接工">#REF!</definedName>
    <definedName name="溶接棒" localSheetId="0">#REF!</definedName>
    <definedName name="溶接棒" localSheetId="1">#REF!</definedName>
    <definedName name="溶接棒" localSheetId="7">#REF!</definedName>
    <definedName name="溶接棒" localSheetId="6">#REF!</definedName>
    <definedName name="溶接棒">#REF!</definedName>
    <definedName name="粒調砕石Mｰ30" localSheetId="0">#REF!</definedName>
    <definedName name="粒調砕石Mｰ30" localSheetId="1">#REF!</definedName>
    <definedName name="粒調砕石Mｰ30" localSheetId="7">#REF!</definedName>
    <definedName name="粒調砕石Mｰ30" localSheetId="6">#REF!</definedName>
    <definedName name="粒調砕石Mｰ30">#REF!</definedName>
    <definedName name="臨時" localSheetId="0">'[45]内訳(金入）'!#REF!</definedName>
    <definedName name="臨時" localSheetId="1">'[45]内訳(金入）'!#REF!</definedName>
    <definedName name="臨時" localSheetId="7">'[45]内訳(金入）'!#REF!</definedName>
    <definedName name="臨時" localSheetId="4">'[45]内訳(金入）'!#REF!</definedName>
    <definedName name="臨時" localSheetId="6">'[45]内訳(金入）'!#REF!</definedName>
    <definedName name="臨時" localSheetId="5">'[45]内訳(金入）'!#REF!</definedName>
    <definedName name="臨時" localSheetId="3">'[45]内訳(金入）'!#REF!</definedName>
    <definedName name="臨時">'[45]内訳(金入）'!#REF!</definedName>
    <definedName name="臨時操作税額" localSheetId="0">#REF!</definedName>
    <definedName name="臨時操作税額" localSheetId="1">#REF!</definedName>
    <definedName name="臨時操作税額" localSheetId="7">#REF!</definedName>
    <definedName name="臨時操作税額" localSheetId="6">#REF!</definedName>
    <definedName name="臨時操作税額" localSheetId="3">#REF!</definedName>
    <definedName name="臨時操作税額">#REF!</definedName>
    <definedName name="臨時操作総額" localSheetId="0">#REF!</definedName>
    <definedName name="臨時操作総額" localSheetId="1">#REF!</definedName>
    <definedName name="臨時操作総額" localSheetId="7">#REF!</definedName>
    <definedName name="臨時操作総額" localSheetId="6">#REF!</definedName>
    <definedName name="臨時操作総額">#REF!</definedName>
    <definedName name="臨時操作単価" localSheetId="0">#REF!</definedName>
    <definedName name="臨時操作単価" localSheetId="1">#REF!</definedName>
    <definedName name="臨時操作単価" localSheetId="7">#REF!</definedName>
    <definedName name="臨時操作単価" localSheetId="6">#REF!</definedName>
    <definedName name="臨時操作単価">#REF!</definedName>
    <definedName name="臨時操作単価番" localSheetId="0">#REF!</definedName>
    <definedName name="臨時操作単価番" localSheetId="1">#REF!</definedName>
    <definedName name="臨時操作単価番" localSheetId="7">#REF!</definedName>
    <definedName name="臨時操作単価番" localSheetId="6">#REF!</definedName>
    <definedName name="臨時操作単価番">#REF!</definedName>
    <definedName name="臨時点検税額" localSheetId="0">#REF!</definedName>
    <definedName name="臨時点検税額" localSheetId="1">#REF!</definedName>
    <definedName name="臨時点検税額" localSheetId="7">#REF!</definedName>
    <definedName name="臨時点検税額" localSheetId="6">#REF!</definedName>
    <definedName name="臨時点検税額">#REF!</definedName>
    <definedName name="臨時点検総額" localSheetId="0">#REF!</definedName>
    <definedName name="臨時点検総額" localSheetId="1">#REF!</definedName>
    <definedName name="臨時点検総額" localSheetId="7">#REF!</definedName>
    <definedName name="臨時点検総額" localSheetId="6">#REF!</definedName>
    <definedName name="臨時点検総額">#REF!</definedName>
    <definedName name="臨時点検単価" localSheetId="0">#REF!</definedName>
    <definedName name="臨時点検単価" localSheetId="1">#REF!</definedName>
    <definedName name="臨時点検単価" localSheetId="7">#REF!</definedName>
    <definedName name="臨時点検単価" localSheetId="6">#REF!</definedName>
    <definedName name="臨時点検単価">#REF!</definedName>
    <definedName name="臨時点検単価番" localSheetId="0">#REF!</definedName>
    <definedName name="臨時点検単価番" localSheetId="1">#REF!</definedName>
    <definedName name="臨時点検単価番" localSheetId="7">#REF!</definedName>
    <definedName name="臨時点検単価番" localSheetId="6">#REF!</definedName>
    <definedName name="臨時点検単価番">#REF!</definedName>
    <definedName name="累計" localSheetId="0">+#REF!+#REF!</definedName>
    <definedName name="累計" localSheetId="1">+#REF!+#REF!</definedName>
    <definedName name="累計" localSheetId="7">+#REF!+#REF!</definedName>
    <definedName name="累計" localSheetId="6">+#REF!+#REF!</definedName>
    <definedName name="累計">+#REF!+#REF!</definedName>
    <definedName name="列名" localSheetId="0">#REF!</definedName>
    <definedName name="列名" localSheetId="1">#REF!</definedName>
    <definedName name="列名" localSheetId="7">#REF!</definedName>
    <definedName name="列名" localSheetId="6">#REF!</definedName>
    <definedName name="列名">#REF!</definedName>
    <definedName name="連絡車単価" localSheetId="0">#REF!</definedName>
    <definedName name="連絡車単価" localSheetId="1">#REF!</definedName>
    <definedName name="連絡車単価" localSheetId="7">#REF!</definedName>
    <definedName name="連絡車単価" localSheetId="6">#REF!</definedName>
    <definedName name="連絡車単価">#REF!</definedName>
    <definedName name="連絡車単価番" localSheetId="0">#REF!</definedName>
    <definedName name="連絡車単価番" localSheetId="1">#REF!</definedName>
    <definedName name="連絡車単価番" localSheetId="7">#REF!</definedName>
    <definedName name="連絡車単価番" localSheetId="6">#REF!</definedName>
    <definedName name="連絡車単価番">#REF!</definedName>
    <definedName name="路床砕石" localSheetId="0">#REF!</definedName>
    <definedName name="路床砕石" localSheetId="1">#REF!</definedName>
    <definedName name="路床砕石" localSheetId="7">#REF!</definedName>
    <definedName name="路床砕石" localSheetId="6">#REF!</definedName>
    <definedName name="路床砕石">#REF!</definedName>
    <definedName name="労比少合計E">#REF!</definedName>
    <definedName name="労比少合計M">#REF!</definedName>
    <definedName name="労務単価表">#REF!</definedName>
    <definedName name="労務費">[5]内訳書!$H$69</definedName>
    <definedName name="労務費計２" localSheetId="0">#REF!</definedName>
    <definedName name="労務費計２" localSheetId="1">#REF!</definedName>
    <definedName name="労務費計２" localSheetId="7">#REF!</definedName>
    <definedName name="労務費計２" localSheetId="6">#REF!</definedName>
    <definedName name="労務費計２" localSheetId="3">#REF!</definedName>
    <definedName name="労務費計２">#REF!</definedName>
    <definedName name="廊下" localSheetId="7">#REF!</definedName>
    <definedName name="廊下" localSheetId="6">#REF!</definedName>
    <definedName name="廊下">#REF!</definedName>
    <definedName name="枠">#N/A</definedName>
    <definedName name="撓み度02" localSheetId="0">#REF!</definedName>
    <definedName name="撓み度02" localSheetId="1">#REF!</definedName>
    <definedName name="撓み度02" localSheetId="7">#REF!</definedName>
    <definedName name="撓み度02" localSheetId="4">#REF!</definedName>
    <definedName name="撓み度02" localSheetId="6">#REF!</definedName>
    <definedName name="撓み度02" localSheetId="5">#REF!</definedName>
    <definedName name="撓み度02" localSheetId="3">#REF!</definedName>
    <definedName name="撓み度02">#REF!</definedName>
  </definedNames>
  <calcPr calcId="152511"/>
</workbook>
</file>

<file path=xl/calcChain.xml><?xml version="1.0" encoding="utf-8"?>
<calcChain xmlns="http://schemas.openxmlformats.org/spreadsheetml/2006/main">
  <c r="A4" i="4" l="1"/>
  <c r="A2" i="27" l="1"/>
  <c r="A46" i="27" s="1"/>
  <c r="A24" i="27" l="1"/>
  <c r="D48" i="4"/>
  <c r="D41" i="4"/>
  <c r="D40" i="4"/>
  <c r="A2" i="24"/>
  <c r="D34" i="4"/>
  <c r="D30" i="4"/>
  <c r="D28" i="4"/>
  <c r="D20" i="4"/>
  <c r="H51" i="18" l="1"/>
  <c r="H7" i="24" l="1"/>
  <c r="H9" i="24"/>
  <c r="A2" i="22"/>
  <c r="H49" i="18" l="1"/>
  <c r="A2" i="18" l="1"/>
  <c r="B2" i="14"/>
  <c r="H29" i="18"/>
  <c r="H21" i="18"/>
  <c r="H27" i="18" l="1"/>
  <c r="H19" i="18" s="1"/>
  <c r="A24" i="18"/>
  <c r="A46" i="18" s="1"/>
  <c r="H5" i="24" l="1"/>
  <c r="G42" i="14" l="1"/>
  <c r="I41" i="14"/>
  <c r="G40" i="14"/>
  <c r="I39" i="14"/>
  <c r="G38" i="14"/>
  <c r="I37" i="14"/>
  <c r="G36" i="14"/>
  <c r="I35" i="14"/>
  <c r="G34" i="14"/>
  <c r="I33" i="14"/>
  <c r="G32" i="14"/>
  <c r="I31" i="14"/>
  <c r="G30" i="14"/>
  <c r="I29" i="14"/>
  <c r="G28" i="14"/>
  <c r="D27" i="14"/>
  <c r="C27" i="14"/>
  <c r="I27" i="14" s="1"/>
  <c r="B27" i="14"/>
  <c r="B24" i="14"/>
  <c r="I21" i="14"/>
  <c r="I19" i="14"/>
  <c r="D19" i="14"/>
  <c r="B19" i="14"/>
  <c r="I17" i="14"/>
  <c r="D17" i="14"/>
  <c r="I15" i="14"/>
  <c r="D15" i="14"/>
  <c r="D13" i="14"/>
  <c r="C13" i="14"/>
  <c r="I13" i="14" s="1"/>
  <c r="I11" i="14"/>
  <c r="D11" i="14"/>
  <c r="D9" i="14"/>
  <c r="C9" i="14"/>
  <c r="I9" i="14" s="1"/>
  <c r="D7" i="14"/>
  <c r="G4" i="14"/>
  <c r="G2" i="14"/>
  <c r="G24" i="14" s="1"/>
  <c r="I7" i="14" l="1"/>
  <c r="F43" i="14"/>
  <c r="I43" i="14" l="1"/>
  <c r="A46" i="4" l="1"/>
  <c r="A24" i="4"/>
  <c r="H25" i="4" l="1"/>
  <c r="H47" i="4" s="1"/>
  <c r="F25" i="4"/>
  <c r="F47" i="4" s="1"/>
  <c r="D65" i="4" l="1"/>
  <c r="D63" i="4"/>
  <c r="I5" i="14" l="1"/>
</calcChain>
</file>

<file path=xl/sharedStrings.xml><?xml version="1.0" encoding="utf-8"?>
<sst xmlns="http://schemas.openxmlformats.org/spreadsheetml/2006/main" count="469" uniqueCount="187">
  <si>
    <t>費目　工種　種別　細別・規格</t>
  </si>
  <si>
    <t>単
価
情
報</t>
    <rPh sb="0" eb="1">
      <t>タン</t>
    </rPh>
    <rPh sb="2" eb="3">
      <t>アタイ</t>
    </rPh>
    <rPh sb="4" eb="5">
      <t>ジョウ</t>
    </rPh>
    <rPh sb="6" eb="7">
      <t>ホウ</t>
    </rPh>
    <phoneticPr fontId="1"/>
  </si>
  <si>
    <t>諸
経
費
情
報</t>
    <rPh sb="0" eb="1">
      <t>ショ</t>
    </rPh>
    <rPh sb="2" eb="3">
      <t>ヘ</t>
    </rPh>
    <rPh sb="4" eb="5">
      <t>ヒ</t>
    </rPh>
    <rPh sb="6" eb="7">
      <t>ジョウ</t>
    </rPh>
    <rPh sb="8" eb="9">
      <t>ホウ</t>
    </rPh>
    <phoneticPr fontId="1"/>
  </si>
  <si>
    <t>数　　量</t>
    <rPh sb="0" eb="1">
      <t>カズ</t>
    </rPh>
    <rPh sb="3" eb="4">
      <t>リョウ</t>
    </rPh>
    <phoneticPr fontId="1"/>
  </si>
  <si>
    <t>単　位</t>
    <rPh sb="0" eb="1">
      <t>タン</t>
    </rPh>
    <rPh sb="2" eb="3">
      <t>クライ</t>
    </rPh>
    <phoneticPr fontId="1"/>
  </si>
  <si>
    <t>摘　　　　要</t>
    <rPh sb="0" eb="1">
      <t>チャク</t>
    </rPh>
    <rPh sb="5" eb="6">
      <t>ヨウ</t>
    </rPh>
    <phoneticPr fontId="1"/>
  </si>
  <si>
    <t>消　費　税　相　当　額</t>
    <rPh sb="0" eb="1">
      <t>ケ</t>
    </rPh>
    <rPh sb="2" eb="3">
      <t>ヒ</t>
    </rPh>
    <rPh sb="4" eb="5">
      <t>ゼイ</t>
    </rPh>
    <rPh sb="6" eb="7">
      <t>ソウ</t>
    </rPh>
    <rPh sb="8" eb="9">
      <t>トウ</t>
    </rPh>
    <rPh sb="10" eb="11">
      <t>ガク</t>
    </rPh>
    <phoneticPr fontId="1"/>
  </si>
  <si>
    <t>工　 事 　価 　格 　計</t>
    <rPh sb="0" eb="1">
      <t>コウ</t>
    </rPh>
    <rPh sb="3" eb="4">
      <t>コト</t>
    </rPh>
    <rPh sb="6" eb="7">
      <t>アタイ</t>
    </rPh>
    <rPh sb="9" eb="10">
      <t>カク</t>
    </rPh>
    <rPh sb="12" eb="13">
      <t>ケイ</t>
    </rPh>
    <phoneticPr fontId="1"/>
  </si>
  <si>
    <t>設　計　書　番　号</t>
    <phoneticPr fontId="1"/>
  </si>
  <si>
    <t>適　　　　用</t>
    <rPh sb="0" eb="1">
      <t>テキ</t>
    </rPh>
    <rPh sb="5" eb="6">
      <t>ヨウ</t>
    </rPh>
    <phoneticPr fontId="1"/>
  </si>
  <si>
    <t>当　初　請　負　金　額</t>
    <rPh sb="0" eb="1">
      <t>トウ</t>
    </rPh>
    <rPh sb="2" eb="3">
      <t>ショ</t>
    </rPh>
    <rPh sb="4" eb="5">
      <t>ショウ</t>
    </rPh>
    <rPh sb="6" eb="7">
      <t>フ</t>
    </rPh>
    <rPh sb="8" eb="9">
      <t>キン</t>
    </rPh>
    <rPh sb="10" eb="11">
      <t>ガク</t>
    </rPh>
    <phoneticPr fontId="1"/>
  </si>
  <si>
    <t>変　更　請　負　金　額</t>
    <rPh sb="0" eb="1">
      <t>ヘン</t>
    </rPh>
    <rPh sb="2" eb="3">
      <t>サラ</t>
    </rPh>
    <rPh sb="4" eb="5">
      <t>ショウ</t>
    </rPh>
    <rPh sb="6" eb="7">
      <t>フ</t>
    </rPh>
    <rPh sb="8" eb="9">
      <t>キン</t>
    </rPh>
    <rPh sb="10" eb="11">
      <t>ガク</t>
    </rPh>
    <phoneticPr fontId="1"/>
  </si>
  <si>
    <t>当　初　設　計　額</t>
    <rPh sb="0" eb="1">
      <t>トウ</t>
    </rPh>
    <rPh sb="2" eb="3">
      <t>ショ</t>
    </rPh>
    <rPh sb="4" eb="5">
      <t>セツ</t>
    </rPh>
    <rPh sb="6" eb="7">
      <t>ケイ</t>
    </rPh>
    <rPh sb="8" eb="9">
      <t>ガク</t>
    </rPh>
    <phoneticPr fontId="1"/>
  </si>
  <si>
    <t xml:space="preserve">工　　　　事　　　　費 </t>
    <rPh sb="0" eb="1">
      <t>コウ</t>
    </rPh>
    <rPh sb="5" eb="6">
      <t>コト</t>
    </rPh>
    <rPh sb="10" eb="11">
      <t>ヒ</t>
    </rPh>
    <phoneticPr fontId="1"/>
  </si>
  <si>
    <t>事　　務　　所　　名</t>
    <phoneticPr fontId="1"/>
  </si>
  <si>
    <t>単　価　区　分</t>
    <phoneticPr fontId="1"/>
  </si>
  <si>
    <t>単 価 適 用 世 代</t>
    <phoneticPr fontId="1"/>
  </si>
  <si>
    <t>福岡県県土整備部</t>
    <rPh sb="0" eb="3">
      <t>フクオカケン</t>
    </rPh>
    <rPh sb="3" eb="5">
      <t>ケンド</t>
    </rPh>
    <rPh sb="5" eb="7">
      <t>セイビ</t>
    </rPh>
    <rPh sb="7" eb="8">
      <t>ブ</t>
    </rPh>
    <phoneticPr fontId="1"/>
  </si>
  <si>
    <t>　実　　施</t>
  </si>
  <si>
    <t>当　　初</t>
  </si>
  <si>
    <t>諸　経　費　工　種</t>
  </si>
  <si>
    <t>　河川維持工事</t>
  </si>
  <si>
    <t>施 工 地 域 補 正</t>
  </si>
  <si>
    <t>　補正無し</t>
  </si>
  <si>
    <t>前　　　 払　　　 い</t>
  </si>
  <si>
    <t>　３５％を越え　４０％以下</t>
  </si>
  <si>
    <t>諸 経 費 調 整 区 分</t>
  </si>
  <si>
    <t>　</t>
  </si>
  <si>
    <t>1 頁</t>
  </si>
  <si>
    <t>2 頁</t>
  </si>
  <si>
    <t>本工事費内訳表</t>
  </si>
  <si>
    <t>式</t>
  </si>
  <si>
    <t xml:space="preserve">
</t>
  </si>
  <si>
    <t xml:space="preserve">
明細　第 001 号表
</t>
  </si>
  <si>
    <t xml:space="preserve">
明細　第 002 号表
</t>
  </si>
  <si>
    <t xml:space="preserve">
明細　第 003 号表
</t>
  </si>
  <si>
    <t>3 頁</t>
    <phoneticPr fontId="1"/>
  </si>
  <si>
    <t>4 頁</t>
    <phoneticPr fontId="1"/>
  </si>
  <si>
    <t>単　　　価</t>
    <rPh sb="0" eb="1">
      <t>タン</t>
    </rPh>
    <rPh sb="4" eb="5">
      <t>アタイ</t>
    </rPh>
    <phoneticPr fontId="1"/>
  </si>
  <si>
    <t>金　　　額</t>
    <rPh sb="0" eb="1">
      <t>キン</t>
    </rPh>
    <rPh sb="4" eb="5">
      <t>ガク</t>
    </rPh>
    <phoneticPr fontId="1"/>
  </si>
  <si>
    <t xml:space="preserve">     工事費
       </t>
    <rPh sb="5" eb="6">
      <t>コウ</t>
    </rPh>
    <rPh sb="6" eb="7">
      <t>コト</t>
    </rPh>
    <rPh sb="7" eb="8">
      <t>ヒ</t>
    </rPh>
    <phoneticPr fontId="1"/>
  </si>
  <si>
    <t xml:space="preserve">     　　　材料費
       </t>
    <phoneticPr fontId="1"/>
  </si>
  <si>
    <t xml:space="preserve">     　　　労務費
       </t>
    <phoneticPr fontId="1"/>
  </si>
  <si>
    <t xml:space="preserve">     　　直接工事費計
       </t>
    <rPh sb="7" eb="9">
      <t>チョクセツ</t>
    </rPh>
    <rPh sb="9" eb="12">
      <t>コウジヒ</t>
    </rPh>
    <rPh sb="12" eb="13">
      <t>ケイ</t>
    </rPh>
    <phoneticPr fontId="1"/>
  </si>
  <si>
    <t xml:space="preserve">     　　現場管理費
      </t>
    <rPh sb="7" eb="9">
      <t>ゲンバ</t>
    </rPh>
    <rPh sb="9" eb="12">
      <t>カンリヒ</t>
    </rPh>
    <phoneticPr fontId="1"/>
  </si>
  <si>
    <t xml:space="preserve">     　工事原価
      </t>
    <rPh sb="6" eb="8">
      <t>コウジ</t>
    </rPh>
    <rPh sb="8" eb="10">
      <t>ゲンカ</t>
    </rPh>
    <phoneticPr fontId="1"/>
  </si>
  <si>
    <t xml:space="preserve">     　一般管理費等
  </t>
    <phoneticPr fontId="1"/>
  </si>
  <si>
    <t xml:space="preserve"> 請負工事費計
  </t>
    <rPh sb="1" eb="3">
      <t>ウケオイ</t>
    </rPh>
    <phoneticPr fontId="1"/>
  </si>
  <si>
    <t xml:space="preserve">
明細　第 005 号表
</t>
    <phoneticPr fontId="1"/>
  </si>
  <si>
    <t>単価適用地区 38</t>
    <phoneticPr fontId="1"/>
  </si>
  <si>
    <t>　31　福岡県土整備事務所</t>
    <rPh sb="4" eb="6">
      <t>フクオカ</t>
    </rPh>
    <phoneticPr fontId="1"/>
  </si>
  <si>
    <t xml:space="preserve">     　　　輸送費
       </t>
    <rPh sb="8" eb="10">
      <t>ユソウ</t>
    </rPh>
    <rPh sb="10" eb="11">
      <t>ヒ</t>
    </rPh>
    <rPh sb="11" eb="12">
      <t>ケイヒ</t>
    </rPh>
    <phoneticPr fontId="1"/>
  </si>
  <si>
    <t xml:space="preserve">
明細　第 004 号表
</t>
    <phoneticPr fontId="1"/>
  </si>
  <si>
    <t>輸送費</t>
    <rPh sb="0" eb="3">
      <t>ユソウヒ</t>
    </rPh>
    <phoneticPr fontId="1"/>
  </si>
  <si>
    <t xml:space="preserve">     機器単体費
       </t>
    <rPh sb="7" eb="9">
      <t>タンタイ</t>
    </rPh>
    <phoneticPr fontId="1"/>
  </si>
  <si>
    <t>　本工事費</t>
    <phoneticPr fontId="1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</si>
  <si>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33"/>
  </si>
  <si>
    <t>工事</t>
    <rPh sb="0" eb="2">
      <t>コウジ</t>
    </rPh>
    <phoneticPr fontId="33"/>
  </si>
  <si>
    <t>箇所</t>
    <rPh sb="0" eb="2">
      <t>カショ</t>
    </rPh>
    <phoneticPr fontId="33"/>
  </si>
  <si>
    <t>　堰堤改良事業</t>
    <phoneticPr fontId="7"/>
  </si>
  <si>
    <t>請負
情報</t>
    <rPh sb="0" eb="2">
      <t>ウケオイ</t>
    </rPh>
    <rPh sb="4" eb="6">
      <t>ジョウホウ</t>
    </rPh>
    <phoneticPr fontId="7"/>
  </si>
  <si>
    <t>実施仕様書</t>
    <rPh sb="0" eb="2">
      <t>ジッシ</t>
    </rPh>
    <rPh sb="2" eb="5">
      <t>シヨウショ</t>
    </rPh>
    <phoneticPr fontId="33"/>
  </si>
  <si>
    <t xml:space="preserve">     スクラップ
       </t>
    <phoneticPr fontId="1"/>
  </si>
  <si>
    <t>　猪野ダムCCTV設備改良工事</t>
    <phoneticPr fontId="1"/>
  </si>
  <si>
    <t>猪野ダム</t>
    <rPh sb="0" eb="2">
      <t>イノ</t>
    </rPh>
    <phoneticPr fontId="33"/>
  </si>
  <si>
    <t>糟屋郡久山町大字猪野</t>
    <rPh sb="0" eb="3">
      <t>カスヤグン</t>
    </rPh>
    <rPh sb="3" eb="10">
      <t>ヒサヤママチオオジイノ</t>
    </rPh>
    <phoneticPr fontId="7"/>
  </si>
  <si>
    <t>明細　第　001　号
Y0001</t>
  </si>
  <si>
    <t>明細書</t>
    <rPh sb="0" eb="3">
      <t>メイサイショ</t>
    </rPh>
    <phoneticPr fontId="1"/>
  </si>
  <si>
    <t>　機器単体費　　　　　　　　　　　  　　　　　　　　　　        1  式当り</t>
    <phoneticPr fontId="1"/>
  </si>
  <si>
    <t>名　　　称　・　規　　　格</t>
    <rPh sb="0" eb="1">
      <t>メイ</t>
    </rPh>
    <rPh sb="4" eb="5">
      <t>ショウ</t>
    </rPh>
    <phoneticPr fontId="1"/>
  </si>
  <si>
    <t>単　価（入力項目）</t>
    <rPh sb="0" eb="1">
      <t>タン</t>
    </rPh>
    <rPh sb="2" eb="3">
      <t>アタイ</t>
    </rPh>
    <rPh sb="4" eb="6">
      <t>ニュウリョク</t>
    </rPh>
    <rPh sb="6" eb="8">
      <t>コウモク</t>
    </rPh>
    <phoneticPr fontId="1"/>
  </si>
  <si>
    <t>金　額（入力項目）</t>
    <rPh sb="0" eb="1">
      <t>キン</t>
    </rPh>
    <rPh sb="2" eb="3">
      <t>ガク</t>
    </rPh>
    <rPh sb="4" eb="6">
      <t>ニュウリョク</t>
    </rPh>
    <rPh sb="6" eb="8">
      <t>コウモク</t>
    </rPh>
    <phoneticPr fontId="1"/>
  </si>
  <si>
    <t>計</t>
    <rPh sb="0" eb="1">
      <t>ケイ</t>
    </rPh>
    <phoneticPr fontId="1"/>
  </si>
  <si>
    <t>鳴淵・猪野ダム管理出張所</t>
    <phoneticPr fontId="1"/>
  </si>
  <si>
    <t>猪野ダム管理所</t>
    <rPh sb="0" eb="2">
      <t>イノ</t>
    </rPh>
    <rPh sb="4" eb="6">
      <t>カンリ</t>
    </rPh>
    <rPh sb="6" eb="7">
      <t>シュッショ</t>
    </rPh>
    <phoneticPr fontId="1"/>
  </si>
  <si>
    <t>ＨＤ ＩＰカメラ装置</t>
    <rPh sb="8" eb="10">
      <t>ソウチ</t>
    </rPh>
    <phoneticPr fontId="1"/>
  </si>
  <si>
    <t>高感度型 ＬＥＤ照明付</t>
    <rPh sb="0" eb="3">
      <t>コウカンド</t>
    </rPh>
    <rPh sb="3" eb="4">
      <t>ガタ</t>
    </rPh>
    <rPh sb="8" eb="10">
      <t>ショウメイ</t>
    </rPh>
    <rPh sb="10" eb="11">
      <t>ツキ</t>
    </rPh>
    <phoneticPr fontId="1"/>
  </si>
  <si>
    <t>ＬＥＤ照明付</t>
    <rPh sb="3" eb="5">
      <t>ショウメイ</t>
    </rPh>
    <rPh sb="5" eb="6">
      <t>ツキ</t>
    </rPh>
    <phoneticPr fontId="1"/>
  </si>
  <si>
    <t>機側装置</t>
    <rPh sb="0" eb="2">
      <t>キソク</t>
    </rPh>
    <rPh sb="2" eb="4">
      <t>ソウチ</t>
    </rPh>
    <phoneticPr fontId="1"/>
  </si>
  <si>
    <t>ポール取付型</t>
    <rPh sb="3" eb="5">
      <t>トリツケ</t>
    </rPh>
    <rPh sb="5" eb="6">
      <t>ガタ</t>
    </rPh>
    <phoneticPr fontId="1"/>
  </si>
  <si>
    <t>フランジ取付型</t>
    <rPh sb="4" eb="6">
      <t>トリツケ</t>
    </rPh>
    <rPh sb="6" eb="7">
      <t>ガタ</t>
    </rPh>
    <phoneticPr fontId="1"/>
  </si>
  <si>
    <t>スピーカ</t>
    <phoneticPr fontId="1"/>
  </si>
  <si>
    <t>ＣＣＴＶ制御装置</t>
    <rPh sb="4" eb="8">
      <t>セイギョソウチ</t>
    </rPh>
    <phoneticPr fontId="1"/>
  </si>
  <si>
    <t>ＣＣＴＶ操作卓</t>
    <rPh sb="4" eb="7">
      <t>ソウサタク</t>
    </rPh>
    <phoneticPr fontId="1"/>
  </si>
  <si>
    <t>式</t>
    <rPh sb="0" eb="1">
      <t>シキ</t>
    </rPh>
    <phoneticPr fontId="1"/>
  </si>
  <si>
    <t>電源ケーブル</t>
    <phoneticPr fontId="1"/>
  </si>
  <si>
    <t>ｍ</t>
    <phoneticPr fontId="1"/>
  </si>
  <si>
    <t>本</t>
    <rPh sb="0" eb="1">
      <t>ホン</t>
    </rPh>
    <phoneticPr fontId="1"/>
  </si>
  <si>
    <t>取付架台含む</t>
    <rPh sb="0" eb="2">
      <t>トリツケ</t>
    </rPh>
    <rPh sb="2" eb="4">
      <t>ガダイ</t>
    </rPh>
    <rPh sb="4" eb="5">
      <t>フク</t>
    </rPh>
    <phoneticPr fontId="1"/>
  </si>
  <si>
    <t>明細　第　003　号
Y0003</t>
    <phoneticPr fontId="1"/>
  </si>
  <si>
    <t>　労務費　　　　　　　　　　　　　　　　　　　　            1  式当り</t>
    <rPh sb="1" eb="3">
      <t>ロウム</t>
    </rPh>
    <rPh sb="3" eb="4">
      <t>ヒ</t>
    </rPh>
    <phoneticPr fontId="1"/>
  </si>
  <si>
    <t>技術労務費</t>
    <rPh sb="0" eb="5">
      <t>ギジュツロウムヒ</t>
    </rPh>
    <phoneticPr fontId="1"/>
  </si>
  <si>
    <t>13 頁</t>
    <phoneticPr fontId="1"/>
  </si>
  <si>
    <t>技能労務費</t>
    <rPh sb="0" eb="2">
      <t>ギノウ</t>
    </rPh>
    <rPh sb="2" eb="5">
      <t>ロウムヒ</t>
    </rPh>
    <phoneticPr fontId="1"/>
  </si>
  <si>
    <t>000-00000-001-00</t>
    <phoneticPr fontId="1"/>
  </si>
  <si>
    <t xml:space="preserve"> 頁</t>
    <phoneticPr fontId="1"/>
  </si>
  <si>
    <t>明細　第　002　号
Y0002</t>
    <phoneticPr fontId="1"/>
  </si>
  <si>
    <t>　材料費　　　　　　　　　　　　　　　　　　　　            1  式当り</t>
    <rPh sb="1" eb="3">
      <t>ザイリョウ</t>
    </rPh>
    <phoneticPr fontId="1"/>
  </si>
  <si>
    <t>9 頁</t>
    <phoneticPr fontId="1"/>
  </si>
  <si>
    <t>電源ケーブル</t>
  </si>
  <si>
    <t>　EM-CE5.5sq-2C</t>
    <phoneticPr fontId="1"/>
  </si>
  <si>
    <t>ｍ</t>
  </si>
  <si>
    <t>　EM-CE8.0sq-2C</t>
    <phoneticPr fontId="1"/>
  </si>
  <si>
    <t>　EM-IE5.5sq</t>
    <phoneticPr fontId="1"/>
  </si>
  <si>
    <t>制御ケーブル</t>
  </si>
  <si>
    <t>光ケーブル</t>
  </si>
  <si>
    <t>光ケーブル材料費</t>
    <rPh sb="0" eb="1">
      <t>ヒカリ</t>
    </rPh>
    <rPh sb="5" eb="8">
      <t>ザイリョウヒ</t>
    </rPh>
    <phoneticPr fontId="1"/>
  </si>
  <si>
    <t>　EM-CE3.5sq-3C</t>
    <phoneticPr fontId="1"/>
  </si>
  <si>
    <t>　EM-CE14.0sq-2C</t>
    <phoneticPr fontId="1"/>
  </si>
  <si>
    <t>　EM-CE22.0sq-2C</t>
    <phoneticPr fontId="1"/>
  </si>
  <si>
    <t>LANケーブル</t>
    <phoneticPr fontId="1"/>
  </si>
  <si>
    <t>　EM-UTP Cat5e-4P</t>
    <phoneticPr fontId="1"/>
  </si>
  <si>
    <t>　EM-IE8.0sq</t>
    <phoneticPr fontId="1"/>
  </si>
  <si>
    <t>絶縁ケーブル</t>
    <rPh sb="0" eb="2">
      <t>ゼツエン</t>
    </rPh>
    <phoneticPr fontId="1"/>
  </si>
  <si>
    <t>屋上カメラポール　(STK400)</t>
    <phoneticPr fontId="1"/>
  </si>
  <si>
    <t>量水標カメラポール (STK400) 基礎</t>
    <phoneticPr fontId="1"/>
  </si>
  <si>
    <t>令和7年補助第34994-001号</t>
    <rPh sb="0" eb="2">
      <t>レイワ</t>
    </rPh>
    <rPh sb="3" eb="4">
      <t>ネン</t>
    </rPh>
    <rPh sb="4" eb="6">
      <t>ホジョ</t>
    </rPh>
    <rPh sb="6" eb="7">
      <t>ダイ</t>
    </rPh>
    <rPh sb="16" eb="17">
      <t>ゴウ</t>
    </rPh>
    <phoneticPr fontId="35"/>
  </si>
  <si>
    <t>明細　第　004　号
Y0004</t>
    <phoneticPr fontId="1"/>
  </si>
  <si>
    <t>　輸送費　　　　　　　　　　　　　　　　　　　　            1  式当り</t>
    <rPh sb="1" eb="3">
      <t>ユソウ</t>
    </rPh>
    <rPh sb="3" eb="4">
      <t>ヒ</t>
    </rPh>
    <phoneticPr fontId="1"/>
  </si>
  <si>
    <t>kg</t>
    <phoneticPr fontId="1"/>
  </si>
  <si>
    <t>撤去配線材</t>
    <rPh sb="0" eb="2">
      <t>テッキョ</t>
    </rPh>
    <rPh sb="2" eb="4">
      <t>ハイセン</t>
    </rPh>
    <rPh sb="4" eb="5">
      <t>ザイ</t>
    </rPh>
    <phoneticPr fontId="1"/>
  </si>
  <si>
    <t>スクラップ買い取り</t>
    <rPh sb="5" eb="6">
      <t>カ</t>
    </rPh>
    <rPh sb="7" eb="8">
      <t>ト</t>
    </rPh>
    <phoneticPr fontId="1"/>
  </si>
  <si>
    <t>撤去機器類</t>
    <rPh sb="0" eb="2">
      <t>テッキョ</t>
    </rPh>
    <rPh sb="2" eb="4">
      <t>キキ</t>
    </rPh>
    <rPh sb="4" eb="5">
      <t>ルイ</t>
    </rPh>
    <phoneticPr fontId="1"/>
  </si>
  <si>
    <t>日</t>
    <rPh sb="0" eb="1">
      <t>ニチ</t>
    </rPh>
    <phoneticPr fontId="1"/>
  </si>
  <si>
    <t>廃材運搬費</t>
  </si>
  <si>
    <t>　スクラップ　　　　　　　　　　　　　　　　　　　　            1  式当り</t>
    <phoneticPr fontId="1"/>
  </si>
  <si>
    <t>金属製可とう電線管（ビニル被覆）</t>
    <phoneticPr fontId="1"/>
  </si>
  <si>
    <t>個</t>
    <rPh sb="0" eb="1">
      <t>コ</t>
    </rPh>
    <phoneticPr fontId="1"/>
  </si>
  <si>
    <t>厚鋼電線管</t>
    <phoneticPr fontId="1"/>
  </si>
  <si>
    <t>　φ216.3 4.5t 1.7m</t>
    <phoneticPr fontId="1"/>
  </si>
  <si>
    <t>　G36</t>
    <phoneticPr fontId="1"/>
  </si>
  <si>
    <t>ノーマルベンド</t>
    <phoneticPr fontId="1"/>
  </si>
  <si>
    <t>　PV24</t>
    <phoneticPr fontId="1"/>
  </si>
  <si>
    <t>　PV30</t>
    <phoneticPr fontId="1"/>
  </si>
  <si>
    <t>　PV38</t>
    <phoneticPr fontId="1"/>
  </si>
  <si>
    <t>プルボックス</t>
  </si>
  <si>
    <t>　300×300×200 SUS WP</t>
    <phoneticPr fontId="1"/>
  </si>
  <si>
    <t>　φ216.3 4.5t 2.0m</t>
    <phoneticPr fontId="1"/>
  </si>
  <si>
    <t>　2135×750×100</t>
    <phoneticPr fontId="1"/>
  </si>
  <si>
    <t>　400×400×300 SUS WP</t>
    <phoneticPr fontId="1"/>
  </si>
  <si>
    <t>個</t>
    <rPh sb="0" eb="1">
      <t>コ</t>
    </rPh>
    <phoneticPr fontId="1"/>
  </si>
  <si>
    <t>　SM-4C(エコ)</t>
    <phoneticPr fontId="1"/>
  </si>
  <si>
    <t>量水標カメラポール　(STK400)</t>
    <rPh sb="0" eb="2">
      <t>リョウスイ</t>
    </rPh>
    <rPh sb="2" eb="3">
      <t>ヒョウ</t>
    </rPh>
    <phoneticPr fontId="1"/>
  </si>
  <si>
    <t>　EM-CEE-S2.0sq-2C</t>
    <phoneticPr fontId="1"/>
  </si>
  <si>
    <t>　　　　　　　　　令和 7 年度　金抜き　設計書総括情報　（当初）</t>
    <rPh sb="9" eb="11">
      <t>レイワ</t>
    </rPh>
    <rPh sb="14" eb="16">
      <t>ネンド</t>
    </rPh>
    <rPh sb="17" eb="18">
      <t>キン</t>
    </rPh>
    <rPh sb="18" eb="19">
      <t>ヌ</t>
    </rPh>
    <rPh sb="21" eb="24">
      <t>セッケイショ</t>
    </rPh>
    <rPh sb="24" eb="26">
      <t>ソウカツ</t>
    </rPh>
    <rPh sb="26" eb="28">
      <t>ジョウホウ</t>
    </rPh>
    <rPh sb="30" eb="32">
      <t>トウショ</t>
    </rPh>
    <phoneticPr fontId="1"/>
  </si>
  <si>
    <t xml:space="preserve">     　　共通仮設費
      </t>
    <rPh sb="7" eb="9">
      <t>キョウツウ</t>
    </rPh>
    <rPh sb="9" eb="11">
      <t>カセツ</t>
    </rPh>
    <rPh sb="11" eb="12">
      <t>ヒ</t>
    </rPh>
    <phoneticPr fontId="1"/>
  </si>
  <si>
    <t xml:space="preserve">     　　純工事費
      </t>
  </si>
  <si>
    <t xml:space="preserve">     　　機器間接費
      </t>
  </si>
  <si>
    <t xml:space="preserve">     　　　技術者間接費
      </t>
  </si>
  <si>
    <t xml:space="preserve">     　　　機器管理費
      </t>
  </si>
  <si>
    <t>明細　第　005　号
Y0005</t>
    <phoneticPr fontId="1"/>
  </si>
  <si>
    <t xml:space="preserve">   工事価格
  </t>
  </si>
  <si>
    <t xml:space="preserve">   消費税等相当額
  </t>
  </si>
  <si>
    <t>7 頁</t>
    <phoneticPr fontId="1"/>
  </si>
  <si>
    <t>8 頁</t>
    <phoneticPr fontId="1"/>
  </si>
  <si>
    <t>14 頁</t>
    <phoneticPr fontId="1"/>
  </si>
  <si>
    <t>507-34994-001-00</t>
    <phoneticPr fontId="1"/>
  </si>
  <si>
    <t>507-34994-001-00</t>
    <phoneticPr fontId="1"/>
  </si>
  <si>
    <t>福岡県土1:旧福岡土木管内全域</t>
    <rPh sb="0" eb="4">
      <t>フクオカケンド</t>
    </rPh>
    <rPh sb="6" eb="7">
      <t>キュウ</t>
    </rPh>
    <rPh sb="7" eb="11">
      <t>フクオカドボク</t>
    </rPh>
    <rPh sb="11" eb="13">
      <t>カンナイ</t>
    </rPh>
    <rPh sb="13" eb="15">
      <t>ゼンイキ</t>
    </rPh>
    <phoneticPr fontId="1"/>
  </si>
  <si>
    <t>R070401</t>
    <phoneticPr fontId="1"/>
  </si>
  <si>
    <t>明細　第　003　号
Y0003</t>
    <phoneticPr fontId="1"/>
  </si>
  <si>
    <t>10 頁</t>
    <phoneticPr fontId="1"/>
  </si>
  <si>
    <t>労務単価</t>
    <rPh sb="0" eb="4">
      <t>ロウムタンカ</t>
    </rPh>
    <phoneticPr fontId="1"/>
  </si>
  <si>
    <t>×1.05</t>
    <phoneticPr fontId="1"/>
  </si>
  <si>
    <t>明細　第　003　号
Y0003</t>
    <phoneticPr fontId="1"/>
  </si>
  <si>
    <t>11 頁</t>
    <phoneticPr fontId="1"/>
  </si>
  <si>
    <t>明細　第　003　号
Y0003</t>
    <phoneticPr fontId="1"/>
  </si>
  <si>
    <t>12 頁</t>
    <phoneticPr fontId="1"/>
  </si>
  <si>
    <t>明細　第　003　号
Y0003</t>
    <phoneticPr fontId="1"/>
  </si>
  <si>
    <t>000-00000-001-00</t>
    <phoneticPr fontId="1"/>
  </si>
  <si>
    <t xml:space="preserve"> 頁</t>
    <phoneticPr fontId="1"/>
  </si>
  <si>
    <t>000-00000-001-00</t>
    <phoneticPr fontId="1"/>
  </si>
  <si>
    <t xml:space="preserve"> 頁</t>
    <phoneticPr fontId="1"/>
  </si>
  <si>
    <t>明細　第　003　号
Y0003</t>
    <phoneticPr fontId="1"/>
  </si>
  <si>
    <t xml:space="preserve"> 頁</t>
    <phoneticPr fontId="1"/>
  </si>
  <si>
    <t>明細　第　003　号
Y0003</t>
    <phoneticPr fontId="1"/>
  </si>
  <si>
    <t>000-00000-001-00</t>
    <phoneticPr fontId="1"/>
  </si>
  <si>
    <t>000-00000-001-00</t>
    <phoneticPr fontId="1"/>
  </si>
  <si>
    <t xml:space="preserve"> 頁</t>
    <phoneticPr fontId="1"/>
  </si>
  <si>
    <t>　契約保障計上（0.04）</t>
    <rPh sb="1" eb="3">
      <t>ケイヤク</t>
    </rPh>
    <rPh sb="3" eb="5">
      <t>ホショウ</t>
    </rPh>
    <rPh sb="5" eb="7">
      <t>ケイジョウ</t>
    </rPh>
    <phoneticPr fontId="1"/>
  </si>
  <si>
    <t>　週休２日補正４週８休以上</t>
    <rPh sb="1" eb="3">
      <t>シュウキュウ</t>
    </rPh>
    <rPh sb="4" eb="5">
      <t>ニチ</t>
    </rPh>
    <rPh sb="5" eb="7">
      <t>ホセイ</t>
    </rPh>
    <rPh sb="8" eb="9">
      <t>シュウ</t>
    </rPh>
    <rPh sb="10" eb="11">
      <t>キュウ</t>
    </rPh>
    <rPh sb="11" eb="13">
      <t>イジョウ</t>
    </rPh>
    <phoneticPr fontId="1"/>
  </si>
  <si>
    <t>　機器据付工(労務費)</t>
    <rPh sb="1" eb="3">
      <t>キキ</t>
    </rPh>
    <rPh sb="3" eb="5">
      <t>スエツケ</t>
    </rPh>
    <rPh sb="5" eb="6">
      <t>コウ</t>
    </rPh>
    <rPh sb="7" eb="10">
      <t>ロウムヒ</t>
    </rPh>
    <phoneticPr fontId="1"/>
  </si>
  <si>
    <t>　機器調整工(労務費)</t>
    <rPh sb="1" eb="3">
      <t>キキ</t>
    </rPh>
    <rPh sb="3" eb="5">
      <t>チョウセイ</t>
    </rPh>
    <rPh sb="5" eb="6">
      <t>コウ</t>
    </rPh>
    <phoneticPr fontId="1"/>
  </si>
  <si>
    <t>　機器撤去工(労務費)</t>
    <rPh sb="1" eb="6">
      <t>キキテッキョコウ</t>
    </rPh>
    <phoneticPr fontId="1"/>
  </si>
  <si>
    <t>　配線配管工(労務費)</t>
    <rPh sb="1" eb="3">
      <t>ハイセン</t>
    </rPh>
    <rPh sb="3" eb="6">
      <t>ハイカンコウ</t>
    </rPh>
    <phoneticPr fontId="1"/>
  </si>
  <si>
    <t>　配線配管撤去工(労務費)</t>
    <rPh sb="1" eb="3">
      <t>ハイセン</t>
    </rPh>
    <rPh sb="3" eb="5">
      <t>ハイカン</t>
    </rPh>
    <rPh sb="5" eb="7">
      <t>テッキョ</t>
    </rPh>
    <rPh sb="7" eb="8">
      <t>コウ</t>
    </rPh>
    <phoneticPr fontId="1"/>
  </si>
  <si>
    <t>式</t>
    <rPh sb="0" eb="1">
      <t>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</si>
</sst>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6">
    <numFmt numFmtId="6" formatCode="&quot;¥&quot;#,##0;[Red]&quot;¥&quot;\-#,##0"/>
    <numFmt numFmtId="176" formatCode="#,##0_ "/>
    <numFmt numFmtId="177" formatCode="#,##0.???"/>
    <numFmt numFmtId="178" formatCode="#,##0.????"/>
    <numFmt numFmtId="179" formatCode="0_);[Red]\(0\)"/>
    <numFmt numFmtId="180" formatCode="0.00_ "/>
    <numFmt numFmtId="181" formatCode="0_ "/>
    <numFmt numFmtId="182" formatCode="0.00_);[Red]\(0.00\)"/>
    <numFmt numFmtId="183" formatCode="#,###"/>
    <numFmt numFmtId="184" formatCode="#,##0;\-#,##0;&quot;-&quot;"/>
    <numFmt numFmtId="185" formatCode="#,##0.0_);\(#,##0.0\)"/>
    <numFmt numFmtId="186" formatCode="_(* #,##0.0000_);_(* \(#,##0.0000\);_(* &quot;-&quot;??_);_(@_)"/>
    <numFmt numFmtId="187" formatCode="0.0%;[Red]\(0.0%\)"/>
    <numFmt numFmtId="188" formatCode="0%;[Red]\(0%\)"/>
    <numFmt numFmtId="189" formatCode="_(&quot;$&quot;* #,##0.00_);_(&quot;$&quot;* \(#,##0.00\);_(&quot;$&quot;* &quot;-&quot;??_);_(@_)"/>
    <numFmt numFmtId="190" formatCode="0.0%;\(0.0%\)"/>
    <numFmt numFmtId="191" formatCode="&quot;$&quot;#,##0_);[Red]\(&quot;$&quot;#,##0\)"/>
    <numFmt numFmtId="192" formatCode="0.0#"/>
    <numFmt numFmtId="193" formatCode="_ * #,##0.00\ &quot;¥&quot;_ ;_ * #,##0.00\ &quot;¥&quot;_ ;_ * &quot;-&quot;??\ &quot;¥&quot;_ ;_ @_ "/>
    <numFmt numFmtId="194" formatCode="0%;\(0%\)"/>
    <numFmt numFmtId="195" formatCode="&quot;   &quot;@"/>
    <numFmt numFmtId="196" formatCode="_(* #,##0_);_(* \(#,##0\);_(* &quot;-&quot;_)"/>
    <numFmt numFmtId="197" formatCode="\(#,##0\);\(#,##0\);\(#,##0\);\(General\)"/>
    <numFmt numFmtId="198" formatCode="#,##0;&quot;△ &quot;#,##0;;"/>
    <numFmt numFmtId="199" formatCode="#,##0\-;&quot;▲&quot;#,##0\-"/>
    <numFmt numFmtId="200" formatCode="&quot;¥&quot;#,##0\-;&quot;¥&quot;&quot;▲&quot;#,##0\-"/>
    <numFmt numFmtId="201" formatCode="\ @"/>
    <numFmt numFmtId="202" formatCode="_-* #,##0.00\ _F_-;\-* #,##0.00\ _F_-;_-* &quot;-&quot;??\ _F_-;_-@_-"/>
    <numFmt numFmtId="203" formatCode="d/m/yy"/>
    <numFmt numFmtId="204" formatCode="hh:mm\ \T\K"/>
    <numFmt numFmtId="205" formatCode="#,##0;&quot;▲ &quot;#,##0"/>
    <numFmt numFmtId="206" formatCode="#,##0_);[Red]\(#,##0\)"/>
    <numFmt numFmtId="207" formatCode="&quot; &quot;General&quot; 頁&quot;"/>
    <numFmt numFmtId="208" formatCode="#,##0.0_ "/>
    <numFmt numFmtId="209" formatCode="&quot;単価表第&quot;General&quot;号&quot;"/>
    <numFmt numFmtId="211" formatCode="#,##0.00_ "/>
  </numFmts>
  <fonts count="3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8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1"/>
      <name val="明朝"/>
      <family val="1"/>
      <charset val="128"/>
    </font>
    <font>
      <sz val="10"/>
      <name val="Osaka"/>
      <family val="3"/>
      <charset val="128"/>
    </font>
    <font>
      <sz val="9"/>
      <name val="ＦＡ Ｐ 明朝"/>
      <family val="1"/>
      <charset val="128"/>
    </font>
    <font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Helv"/>
      <family val="2"/>
    </font>
    <font>
      <sz val="10"/>
      <name val="Geneva"/>
      <family val="2"/>
    </font>
    <font>
      <sz val="9"/>
      <name val="Times New Roman"/>
      <family val="1"/>
    </font>
    <font>
      <b/>
      <sz val="12"/>
      <name val="Arial"/>
      <family val="2"/>
    </font>
    <font>
      <sz val="9"/>
      <name val="ＭＳ 明朝"/>
      <family val="1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7"/>
      <name val="Small Fonts"/>
      <family val="3"/>
      <charset val="128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11"/>
      <name val="Helv"/>
      <family val="2"/>
    </font>
    <font>
      <b/>
      <sz val="9"/>
      <name val="Times New Roman"/>
      <family val="1"/>
    </font>
    <font>
      <sz val="10"/>
      <name val="ＭＳ Ｐゴシック"/>
      <family val="3"/>
      <charset val="128"/>
    </font>
    <font>
      <sz val="10"/>
      <name val="明朝"/>
      <family val="1"/>
      <charset val="128"/>
    </font>
    <font>
      <sz val="8"/>
      <name val="明朝"/>
      <family val="1"/>
      <charset val="128"/>
    </font>
    <font>
      <sz val="9"/>
      <name val="明朝"/>
      <family val="1"/>
      <charset val="128"/>
    </font>
    <font>
      <sz val="12"/>
      <name val="明朝"/>
      <family val="1"/>
      <charset val="128"/>
    </font>
    <font>
      <sz val="14"/>
      <name val="ＭＳ ・団"/>
      <family val="1"/>
      <charset val="128"/>
    </font>
    <font>
      <sz val="7"/>
      <name val="ＭＳ Ｐ明朝"/>
      <family val="1"/>
      <charset val="128"/>
    </font>
    <font>
      <sz val="16"/>
      <name val="ＭＳ 明朝"/>
      <family val="1"/>
      <charset val="128"/>
    </font>
    <font>
      <u/>
      <sz val="9.4"/>
      <color indexed="36"/>
      <name val="ＭＳ 明朝"/>
      <family val="1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gray0625"/>
    </fill>
    <fill>
      <patternFill patternType="solid">
        <fgColor indexed="65"/>
        <bgColor indexed="9"/>
      </patternFill>
    </fill>
    <fill>
      <patternFill patternType="solid">
        <fgColor theme="3" tint="0.79998168889431442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1">
    <xf numFmtId="0" fontId="0" fillId="0" borderId="0"/>
    <xf numFmtId="38" fontId="5" fillId="0" borderId="0" applyFont="0" applyFill="0" applyBorder="0" applyAlignment="0" applyProtection="0">
      <alignment vertical="center"/>
    </xf>
    <xf numFmtId="0" fontId="6" fillId="0" borderId="0">
      <alignment vertical="center"/>
    </xf>
    <xf numFmtId="38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183" fontId="9" fillId="0" borderId="14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184" fontId="14" fillId="0" borderId="0" applyFill="0" applyBorder="0" applyAlignment="0"/>
    <xf numFmtId="185" fontId="15" fillId="0" borderId="0" applyFill="0" applyBorder="0" applyAlignment="0"/>
    <xf numFmtId="186" fontId="15" fillId="0" borderId="0" applyFill="0" applyBorder="0" applyAlignment="0"/>
    <xf numFmtId="187" fontId="15" fillId="0" borderId="0" applyFill="0" applyBorder="0" applyAlignment="0"/>
    <xf numFmtId="188" fontId="15" fillId="0" borderId="0" applyFill="0" applyBorder="0" applyAlignment="0"/>
    <xf numFmtId="189" fontId="15" fillId="0" borderId="0" applyFill="0" applyBorder="0" applyAlignment="0"/>
    <xf numFmtId="190" fontId="15" fillId="0" borderId="0" applyFill="0" applyBorder="0" applyAlignment="0"/>
    <xf numFmtId="185" fontId="15" fillId="0" borderId="0" applyFill="0" applyBorder="0" applyAlignment="0"/>
    <xf numFmtId="38" fontId="16" fillId="0" borderId="0" applyFont="0" applyFill="0" applyBorder="0" applyAlignment="0" applyProtection="0"/>
    <xf numFmtId="189" fontId="15" fillId="0" borderId="0" applyFont="0" applyFill="0" applyBorder="0" applyAlignment="0" applyProtection="0"/>
    <xf numFmtId="191" fontId="16" fillId="0" borderId="0" applyFont="0" applyFill="0" applyBorder="0" applyAlignment="0" applyProtection="0"/>
    <xf numFmtId="185" fontId="15" fillId="0" borderId="0" applyFont="0" applyFill="0" applyBorder="0" applyAlignment="0" applyProtection="0"/>
    <xf numFmtId="192" fontId="11" fillId="4" borderId="0" applyFont="0" applyBorder="0"/>
    <xf numFmtId="14" fontId="14" fillId="0" borderId="0" applyFill="0" applyBorder="0" applyAlignment="0"/>
    <xf numFmtId="189" fontId="15" fillId="0" borderId="0" applyFill="0" applyBorder="0" applyAlignment="0"/>
    <xf numFmtId="185" fontId="15" fillId="0" borderId="0" applyFill="0" applyBorder="0" applyAlignment="0"/>
    <xf numFmtId="189" fontId="15" fillId="0" borderId="0" applyFill="0" applyBorder="0" applyAlignment="0"/>
    <xf numFmtId="190" fontId="15" fillId="0" borderId="0" applyFill="0" applyBorder="0" applyAlignment="0"/>
    <xf numFmtId="185" fontId="15" fillId="0" borderId="0" applyFill="0" applyBorder="0" applyAlignment="0"/>
    <xf numFmtId="0" fontId="17" fillId="0" borderId="0">
      <alignment horizontal="left"/>
    </xf>
    <xf numFmtId="38" fontId="13" fillId="4" borderId="0" applyNumberFormat="0" applyBorder="0" applyAlignment="0" applyProtection="0"/>
    <xf numFmtId="0" fontId="18" fillId="0" borderId="15" applyNumberFormat="0" applyAlignment="0" applyProtection="0">
      <alignment horizontal="left" vertical="center"/>
    </xf>
    <xf numFmtId="0" fontId="18" fillId="0" borderId="3">
      <alignment horizontal="left" vertical="center"/>
    </xf>
    <xf numFmtId="0" fontId="19" fillId="0" borderId="0" applyNumberFormat="0" applyFill="0" applyBorder="0" applyAlignment="0" applyProtection="0"/>
    <xf numFmtId="10" fontId="13" fillId="5" borderId="1" applyNumberFormat="0" applyBorder="0" applyAlignment="0" applyProtection="0"/>
    <xf numFmtId="189" fontId="15" fillId="0" borderId="0" applyFill="0" applyBorder="0" applyAlignment="0"/>
    <xf numFmtId="185" fontId="15" fillId="0" borderId="0" applyFill="0" applyBorder="0" applyAlignment="0"/>
    <xf numFmtId="189" fontId="15" fillId="0" borderId="0" applyFill="0" applyBorder="0" applyAlignment="0"/>
    <xf numFmtId="190" fontId="15" fillId="0" borderId="0" applyFill="0" applyBorder="0" applyAlignment="0"/>
    <xf numFmtId="185" fontId="15" fillId="0" borderId="0" applyFill="0" applyBorder="0" applyAlignment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37" fontId="22" fillId="0" borderId="0"/>
    <xf numFmtId="193" fontId="5" fillId="0" borderId="0"/>
    <xf numFmtId="0" fontId="11" fillId="0" borderId="0"/>
    <xf numFmtId="188" fontId="15" fillId="0" borderId="0" applyFont="0" applyFill="0" applyBorder="0" applyAlignment="0" applyProtection="0"/>
    <xf numFmtId="194" fontId="11" fillId="0" borderId="0" applyFont="0" applyFill="0" applyBorder="0" applyAlignment="0" applyProtection="0"/>
    <xf numFmtId="10" fontId="11" fillId="0" borderId="0" applyFont="0" applyFill="0" applyBorder="0" applyAlignment="0" applyProtection="0"/>
    <xf numFmtId="189" fontId="15" fillId="0" borderId="0" applyFill="0" applyBorder="0" applyAlignment="0"/>
    <xf numFmtId="185" fontId="15" fillId="0" borderId="0" applyFill="0" applyBorder="0" applyAlignment="0"/>
    <xf numFmtId="189" fontId="15" fillId="0" borderId="0" applyFill="0" applyBorder="0" applyAlignment="0"/>
    <xf numFmtId="190" fontId="15" fillId="0" borderId="0" applyFill="0" applyBorder="0" applyAlignment="0"/>
    <xf numFmtId="185" fontId="15" fillId="0" borderId="0" applyFill="0" applyBorder="0" applyAlignment="0"/>
    <xf numFmtId="4" fontId="17" fillId="0" borderId="0">
      <alignment horizontal="right"/>
    </xf>
    <xf numFmtId="4" fontId="23" fillId="0" borderId="0">
      <alignment horizontal="right"/>
    </xf>
    <xf numFmtId="0" fontId="24" fillId="0" borderId="0">
      <alignment horizontal="left"/>
    </xf>
    <xf numFmtId="0" fontId="25" fillId="0" borderId="0"/>
    <xf numFmtId="49" fontId="14" fillId="0" borderId="0" applyFill="0" applyBorder="0" applyAlignment="0"/>
    <xf numFmtId="195" fontId="15" fillId="0" borderId="0" applyFill="0" applyBorder="0" applyAlignment="0"/>
    <xf numFmtId="196" fontId="15" fillId="0" borderId="0" applyFill="0" applyBorder="0" applyAlignment="0"/>
    <xf numFmtId="0" fontId="26" fillId="0" borderId="0">
      <alignment horizontal="center"/>
    </xf>
    <xf numFmtId="0" fontId="15" fillId="0" borderId="0"/>
    <xf numFmtId="9" fontId="27" fillId="0" borderId="0" applyFont="0" applyFill="0" applyBorder="0" applyAlignment="0" applyProtection="0">
      <alignment vertical="center"/>
    </xf>
    <xf numFmtId="197" fontId="6" fillId="0" borderId="16" applyFont="0" applyFill="0" applyBorder="0" applyAlignment="0" applyProtection="0">
      <alignment horizontal="right" vertical="center"/>
    </xf>
    <xf numFmtId="198" fontId="6" fillId="0" borderId="17" applyFont="0" applyFill="0" applyBorder="0" applyAlignment="0" applyProtection="0">
      <alignment horizontal="right" vertical="center"/>
    </xf>
    <xf numFmtId="38" fontId="27" fillId="0" borderId="0" applyFont="0" applyFill="0" applyBorder="0" applyAlignment="0" applyProtection="0">
      <alignment vertical="center"/>
    </xf>
    <xf numFmtId="199" fontId="28" fillId="0" borderId="17">
      <protection locked="0"/>
    </xf>
    <xf numFmtId="199" fontId="28" fillId="0" borderId="17">
      <protection locked="0"/>
    </xf>
    <xf numFmtId="200" fontId="28" fillId="0" borderId="17">
      <protection locked="0"/>
    </xf>
    <xf numFmtId="0" fontId="5" fillId="0" borderId="18"/>
    <xf numFmtId="0" fontId="5" fillId="0" borderId="18"/>
    <xf numFmtId="1" fontId="29" fillId="0" borderId="0">
      <alignment vertical="top"/>
    </xf>
    <xf numFmtId="2" fontId="30" fillId="0" borderId="12">
      <alignment horizontal="center"/>
    </xf>
    <xf numFmtId="201" fontId="2" fillId="0" borderId="19">
      <alignment vertical="center"/>
    </xf>
    <xf numFmtId="0" fontId="29" fillId="0" borderId="0">
      <alignment horizontal="left" vertical="top" wrapText="1"/>
    </xf>
    <xf numFmtId="202" fontId="4" fillId="0" borderId="0" applyFont="0" applyFill="0" applyBorder="0" applyAlignment="0" applyProtection="0"/>
    <xf numFmtId="203" fontId="4" fillId="0" borderId="0" applyFont="0" applyFill="0" applyBorder="0" applyAlignment="0" applyProtection="0"/>
    <xf numFmtId="0" fontId="31" fillId="0" borderId="20" applyFill="0" applyBorder="0" applyProtection="0">
      <alignment horizontal="left" vertical="center"/>
    </xf>
    <xf numFmtId="6" fontId="8" fillId="0" borderId="0" applyFont="0" applyFill="0" applyBorder="0" applyAlignment="0" applyProtection="0"/>
    <xf numFmtId="0" fontId="29" fillId="0" borderId="1" applyBorder="0"/>
    <xf numFmtId="204" fontId="6" fillId="0" borderId="0"/>
    <xf numFmtId="0" fontId="8" fillId="0" borderId="0"/>
    <xf numFmtId="0" fontId="32" fillId="0" borderId="0"/>
    <xf numFmtId="0" fontId="4" fillId="0" borderId="0"/>
    <xf numFmtId="0" fontId="6" fillId="6" borderId="0" applyNumberFormat="0" applyFont="0" applyBorder="0" applyAlignment="0" applyProtection="0">
      <alignment horizontal="center" vertical="center" shrinkToFit="1"/>
    </xf>
    <xf numFmtId="37" fontId="4" fillId="0" borderId="0"/>
    <xf numFmtId="0" fontId="5" fillId="0" borderId="0"/>
    <xf numFmtId="38" fontId="2" fillId="0" borderId="0" applyFont="0" applyFill="0" applyBorder="0" applyAlignment="0" applyProtection="0"/>
    <xf numFmtId="38" fontId="5" fillId="0" borderId="0" applyFont="0" applyFill="0" applyBorder="0" applyAlignment="0" applyProtection="0"/>
    <xf numFmtId="0" fontId="5" fillId="0" borderId="0">
      <alignment vertical="center"/>
    </xf>
    <xf numFmtId="0" fontId="5" fillId="0" borderId="0">
      <alignment vertical="center"/>
    </xf>
  </cellStyleXfs>
  <cellXfs count="30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2" fillId="0" borderId="4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top"/>
    </xf>
    <xf numFmtId="38" fontId="2" fillId="0" borderId="3" xfId="0" applyNumberFormat="1" applyFont="1" applyBorder="1" applyAlignment="1">
      <alignment vertical="center"/>
    </xf>
    <xf numFmtId="0" fontId="0" fillId="0" borderId="0" xfId="0" applyFill="1" applyAlignment="1">
      <alignment vertical="top"/>
    </xf>
    <xf numFmtId="0" fontId="2" fillId="0" borderId="0" xfId="0" applyFont="1" applyBorder="1" applyAlignment="1">
      <alignment vertical="top" wrapText="1"/>
    </xf>
    <xf numFmtId="177" fontId="2" fillId="0" borderId="0" xfId="0" applyNumberFormat="1" applyFont="1" applyFill="1" applyBorder="1" applyAlignment="1" applyProtection="1">
      <alignment horizontal="right"/>
      <protection locked="0"/>
    </xf>
    <xf numFmtId="0" fontId="2" fillId="0" borderId="20" xfId="0" applyFont="1" applyBorder="1" applyAlignment="1">
      <alignment horizontal="center" vertical="center"/>
    </xf>
    <xf numFmtId="178" fontId="2" fillId="3" borderId="26" xfId="0" applyNumberFormat="1" applyFont="1" applyFill="1" applyBorder="1" applyAlignment="1">
      <alignment horizontal="right"/>
    </xf>
    <xf numFmtId="0" fontId="2" fillId="3" borderId="26" xfId="0" applyFont="1" applyFill="1" applyBorder="1" applyAlignment="1">
      <alignment horizontal="center"/>
    </xf>
    <xf numFmtId="179" fontId="2" fillId="0" borderId="26" xfId="0" applyNumberFormat="1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177" fontId="2" fillId="3" borderId="0" xfId="0" applyNumberFormat="1" applyFont="1" applyFill="1" applyBorder="1" applyAlignment="1" applyProtection="1">
      <alignment horizontal="right"/>
      <protection locked="0"/>
    </xf>
    <xf numFmtId="177" fontId="2" fillId="2" borderId="29" xfId="0" applyNumberFormat="1" applyFont="1" applyFill="1" applyBorder="1" applyAlignment="1" applyProtection="1">
      <alignment horizontal="right"/>
      <protection locked="0"/>
    </xf>
    <xf numFmtId="176" fontId="2" fillId="2" borderId="29" xfId="0" applyNumberFormat="1" applyFont="1" applyFill="1" applyBorder="1" applyAlignment="1" applyProtection="1">
      <alignment horizontal="right"/>
      <protection locked="0"/>
    </xf>
    <xf numFmtId="0" fontId="2" fillId="0" borderId="29" xfId="0" applyFont="1" applyBorder="1" applyAlignment="1">
      <alignment vertical="center" wrapText="1"/>
    </xf>
    <xf numFmtId="0" fontId="2" fillId="0" borderId="17" xfId="0" applyFont="1" applyBorder="1" applyAlignment="1">
      <alignment vertical="top" wrapText="1"/>
    </xf>
    <xf numFmtId="0" fontId="2" fillId="0" borderId="32" xfId="0" applyFont="1" applyBorder="1" applyAlignment="1">
      <alignment vertical="top" wrapText="1"/>
    </xf>
    <xf numFmtId="178" fontId="2" fillId="0" borderId="16" xfId="0" applyNumberFormat="1" applyFont="1" applyFill="1" applyBorder="1" applyAlignment="1">
      <alignment horizontal="right"/>
    </xf>
    <xf numFmtId="0" fontId="2" fillId="0" borderId="16" xfId="0" applyFont="1" applyFill="1" applyBorder="1" applyAlignment="1">
      <alignment horizontal="center"/>
    </xf>
    <xf numFmtId="177" fontId="2" fillId="0" borderId="32" xfId="0" applyNumberFormat="1" applyFont="1" applyFill="1" applyBorder="1" applyAlignment="1" applyProtection="1">
      <alignment horizontal="right"/>
      <protection locked="0"/>
    </xf>
    <xf numFmtId="177" fontId="2" fillId="0" borderId="16" xfId="0" applyNumberFormat="1" applyFont="1" applyFill="1" applyBorder="1" applyAlignment="1" applyProtection="1">
      <alignment horizontal="right"/>
      <protection locked="0"/>
    </xf>
    <xf numFmtId="176" fontId="2" fillId="0" borderId="16" xfId="0" applyNumberFormat="1" applyFont="1" applyFill="1" applyBorder="1" applyAlignment="1" applyProtection="1">
      <alignment horizontal="right"/>
      <protection locked="0"/>
    </xf>
    <xf numFmtId="0" fontId="2" fillId="0" borderId="16" xfId="0" applyFont="1" applyBorder="1" applyAlignment="1">
      <alignment vertical="center" wrapText="1"/>
    </xf>
    <xf numFmtId="0" fontId="2" fillId="0" borderId="30" xfId="0" applyFont="1" applyBorder="1" applyAlignment="1">
      <alignment vertical="top" wrapText="1"/>
    </xf>
    <xf numFmtId="177" fontId="2" fillId="0" borderId="26" xfId="0" applyNumberFormat="1" applyFont="1" applyFill="1" applyBorder="1" applyAlignment="1" applyProtection="1">
      <alignment horizontal="right"/>
      <protection locked="0"/>
    </xf>
    <xf numFmtId="176" fontId="2" fillId="0" borderId="26" xfId="0" applyNumberFormat="1" applyFont="1" applyFill="1" applyBorder="1" applyAlignment="1" applyProtection="1">
      <alignment horizontal="right"/>
      <protection locked="0"/>
    </xf>
    <xf numFmtId="0" fontId="2" fillId="0" borderId="26" xfId="0" applyFont="1" applyBorder="1" applyAlignment="1">
      <alignment vertical="center" wrapText="1"/>
    </xf>
    <xf numFmtId="177" fontId="2" fillId="2" borderId="0" xfId="0" applyNumberFormat="1" applyFont="1" applyFill="1" applyBorder="1" applyAlignment="1" applyProtection="1">
      <alignment horizontal="right"/>
      <protection locked="0"/>
    </xf>
    <xf numFmtId="177" fontId="2" fillId="2" borderId="26" xfId="0" applyNumberFormat="1" applyFont="1" applyFill="1" applyBorder="1" applyAlignment="1" applyProtection="1">
      <alignment horizontal="right"/>
      <protection locked="0"/>
    </xf>
    <xf numFmtId="176" fontId="2" fillId="2" borderId="26" xfId="0" applyNumberFormat="1" applyFont="1" applyFill="1" applyBorder="1" applyAlignment="1" applyProtection="1">
      <alignment horizontal="right"/>
      <protection locked="0"/>
    </xf>
    <xf numFmtId="178" fontId="2" fillId="3" borderId="29" xfId="0" applyNumberFormat="1" applyFont="1" applyFill="1" applyBorder="1" applyAlignment="1">
      <alignment horizontal="right"/>
    </xf>
    <xf numFmtId="0" fontId="2" fillId="3" borderId="29" xfId="0" applyFont="1" applyFill="1" applyBorder="1" applyAlignment="1">
      <alignment horizontal="center"/>
    </xf>
    <xf numFmtId="38" fontId="2" fillId="2" borderId="39" xfId="1" applyFont="1" applyFill="1" applyBorder="1" applyAlignment="1" applyProtection="1">
      <alignment horizontal="right"/>
      <protection locked="0"/>
    </xf>
    <xf numFmtId="179" fontId="2" fillId="0" borderId="16" xfId="0" applyNumberFormat="1" applyFont="1" applyBorder="1" applyAlignment="1">
      <alignment horizontal="center"/>
    </xf>
    <xf numFmtId="38" fontId="2" fillId="0" borderId="32" xfId="1" applyFont="1" applyFill="1" applyBorder="1" applyAlignment="1" applyProtection="1">
      <alignment horizontal="right"/>
      <protection locked="0"/>
    </xf>
    <xf numFmtId="0" fontId="2" fillId="0" borderId="26" xfId="0" applyFont="1" applyFill="1" applyBorder="1" applyAlignment="1">
      <alignment horizontal="center"/>
    </xf>
    <xf numFmtId="0" fontId="2" fillId="0" borderId="38" xfId="0" applyFont="1" applyBorder="1" applyAlignment="1">
      <alignment vertical="top" wrapText="1"/>
    </xf>
    <xf numFmtId="0" fontId="2" fillId="0" borderId="39" xfId="0" applyFont="1" applyBorder="1" applyAlignment="1">
      <alignment vertical="top" wrapText="1"/>
    </xf>
    <xf numFmtId="177" fontId="2" fillId="2" borderId="39" xfId="0" applyNumberFormat="1" applyFont="1" applyFill="1" applyBorder="1" applyAlignment="1" applyProtection="1">
      <alignment horizontal="right"/>
      <protection locked="0"/>
    </xf>
    <xf numFmtId="38" fontId="2" fillId="0" borderId="0" xfId="1" applyFont="1" applyFill="1" applyBorder="1" applyAlignment="1" applyProtection="1">
      <alignment horizontal="right"/>
      <protection locked="0"/>
    </xf>
    <xf numFmtId="178" fontId="2" fillId="0" borderId="26" xfId="0" applyNumberFormat="1" applyFont="1" applyFill="1" applyBorder="1" applyAlignment="1">
      <alignment horizontal="right"/>
    </xf>
    <xf numFmtId="38" fontId="2" fillId="0" borderId="17" xfId="1" applyFont="1" applyBorder="1" applyAlignment="1">
      <alignment vertical="top" wrapText="1"/>
    </xf>
    <xf numFmtId="0" fontId="2" fillId="0" borderId="40" xfId="0" applyFont="1" applyBorder="1" applyAlignment="1">
      <alignment vertical="center" wrapText="1"/>
    </xf>
    <xf numFmtId="0" fontId="2" fillId="0" borderId="42" xfId="0" applyFont="1" applyBorder="1" applyAlignment="1">
      <alignment vertical="center" wrapText="1"/>
    </xf>
    <xf numFmtId="0" fontId="2" fillId="0" borderId="43" xfId="0" applyFont="1" applyBorder="1" applyAlignment="1">
      <alignment vertical="center" wrapText="1"/>
    </xf>
    <xf numFmtId="176" fontId="2" fillId="0" borderId="17" xfId="0" applyNumberFormat="1" applyFont="1" applyBorder="1" applyAlignment="1">
      <alignment vertical="top" wrapText="1"/>
    </xf>
    <xf numFmtId="38" fontId="2" fillId="0" borderId="17" xfId="1" quotePrefix="1" applyFont="1" applyBorder="1" applyAlignment="1">
      <alignment horizontal="right" vertical="top" wrapText="1"/>
    </xf>
    <xf numFmtId="176" fontId="2" fillId="0" borderId="30" xfId="0" applyNumberFormat="1" applyFont="1" applyBorder="1" applyAlignment="1">
      <alignment vertical="top" wrapText="1"/>
    </xf>
    <xf numFmtId="205" fontId="2" fillId="0" borderId="16" xfId="1" applyNumberFormat="1" applyFont="1" applyFill="1" applyBorder="1" applyAlignment="1" applyProtection="1">
      <alignment horizontal="right"/>
      <protection locked="0"/>
    </xf>
    <xf numFmtId="205" fontId="2" fillId="0" borderId="16" xfId="0" applyNumberFormat="1" applyFont="1" applyFill="1" applyBorder="1" applyAlignment="1" applyProtection="1">
      <alignment horizontal="right"/>
      <protection locked="0"/>
    </xf>
    <xf numFmtId="0" fontId="2" fillId="0" borderId="45" xfId="0" applyFont="1" applyBorder="1" applyAlignment="1">
      <alignment vertical="center"/>
    </xf>
    <xf numFmtId="0" fontId="2" fillId="0" borderId="33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46" xfId="0" applyFont="1" applyBorder="1" applyAlignment="1">
      <alignment vertical="center"/>
    </xf>
    <xf numFmtId="0" fontId="2" fillId="0" borderId="44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20" xfId="0" applyFont="1" applyBorder="1" applyAlignment="1">
      <alignment horizontal="center" vertical="center"/>
    </xf>
    <xf numFmtId="0" fontId="2" fillId="0" borderId="0" xfId="0" applyFont="1" applyBorder="1" applyAlignment="1">
      <alignment vertical="top" wrapText="1"/>
    </xf>
    <xf numFmtId="0" fontId="2" fillId="0" borderId="8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37" fontId="6" fillId="0" borderId="0" xfId="85" applyFont="1"/>
    <xf numFmtId="37" fontId="6" fillId="0" borderId="0" xfId="85" applyFont="1" applyBorder="1"/>
    <xf numFmtId="37" fontId="34" fillId="0" borderId="38" xfId="85" applyFont="1" applyBorder="1" applyAlignment="1"/>
    <xf numFmtId="37" fontId="34" fillId="0" borderId="39" xfId="85" applyFont="1" applyBorder="1" applyAlignment="1">
      <alignment vertical="center"/>
    </xf>
    <xf numFmtId="37" fontId="34" fillId="0" borderId="43" xfId="85" applyFont="1" applyBorder="1" applyAlignment="1">
      <alignment vertical="center"/>
    </xf>
    <xf numFmtId="37" fontId="34" fillId="0" borderId="17" xfId="85" applyFont="1" applyBorder="1" applyAlignment="1">
      <alignment horizontal="left" vertical="top"/>
    </xf>
    <xf numFmtId="37" fontId="34" fillId="0" borderId="32" xfId="85" applyFont="1" applyBorder="1" applyAlignment="1">
      <alignment horizontal="right" vertical="center"/>
    </xf>
    <xf numFmtId="37" fontId="34" fillId="0" borderId="55" xfId="85" applyFont="1" applyBorder="1" applyAlignment="1">
      <alignment horizontal="right" vertical="center"/>
    </xf>
    <xf numFmtId="37" fontId="34" fillId="7" borderId="26" xfId="85" applyFont="1" applyFill="1" applyBorder="1" applyAlignment="1">
      <alignment horizontal="left" vertical="center"/>
    </xf>
    <xf numFmtId="37" fontId="34" fillId="0" borderId="38" xfId="85" applyFont="1" applyBorder="1" applyAlignment="1">
      <alignment vertical="center"/>
    </xf>
    <xf numFmtId="37" fontId="34" fillId="7" borderId="16" xfId="85" applyFont="1" applyFill="1" applyBorder="1" applyAlignment="1">
      <alignment horizontal="left" vertical="top"/>
    </xf>
    <xf numFmtId="37" fontId="34" fillId="0" borderId="17" xfId="85" applyFont="1" applyBorder="1" applyAlignment="1">
      <alignment vertical="top"/>
    </xf>
    <xf numFmtId="37" fontId="34" fillId="0" borderId="32" xfId="85" applyFont="1" applyBorder="1" applyAlignment="1">
      <alignment vertical="top"/>
    </xf>
    <xf numFmtId="37" fontId="34" fillId="0" borderId="32" xfId="85" applyFont="1" applyBorder="1" applyAlignment="1">
      <alignment vertical="center"/>
    </xf>
    <xf numFmtId="37" fontId="34" fillId="0" borderId="42" xfId="85" applyFont="1" applyBorder="1" applyAlignment="1">
      <alignment vertical="center"/>
    </xf>
    <xf numFmtId="37" fontId="34" fillId="0" borderId="20" xfId="85" applyFont="1" applyBorder="1" applyAlignment="1">
      <alignment horizontal="left" vertical="center" wrapText="1"/>
    </xf>
    <xf numFmtId="37" fontId="3" fillId="0" borderId="21" xfId="85" applyFont="1" applyBorder="1" applyAlignment="1">
      <alignment horizontal="center" vertical="center"/>
    </xf>
    <xf numFmtId="37" fontId="3" fillId="0" borderId="22" xfId="85" applyFont="1" applyBorder="1" applyAlignment="1">
      <alignment vertical="center"/>
    </xf>
    <xf numFmtId="37" fontId="34" fillId="0" borderId="22" xfId="85" applyFont="1" applyBorder="1" applyAlignment="1">
      <alignment vertical="center"/>
    </xf>
    <xf numFmtId="37" fontId="3" fillId="0" borderId="45" xfId="85" applyFont="1" applyBorder="1" applyAlignment="1">
      <alignment vertical="center"/>
    </xf>
    <xf numFmtId="37" fontId="34" fillId="7" borderId="26" xfId="85" applyFont="1" applyFill="1" applyBorder="1" applyAlignment="1">
      <alignment horizontal="center" vertical="center" wrapText="1"/>
    </xf>
    <xf numFmtId="37" fontId="34" fillId="7" borderId="16" xfId="85" applyFont="1" applyFill="1" applyBorder="1" applyAlignment="1">
      <alignment horizontal="center" vertical="center"/>
    </xf>
    <xf numFmtId="37" fontId="6" fillId="0" borderId="0" xfId="85" applyFont="1" applyBorder="1" applyAlignment="1">
      <alignment horizontal="left" vertical="center"/>
    </xf>
    <xf numFmtId="37" fontId="6" fillId="0" borderId="32" xfId="85" applyFont="1" applyBorder="1"/>
    <xf numFmtId="180" fontId="0" fillId="0" borderId="53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top"/>
    </xf>
    <xf numFmtId="176" fontId="0" fillId="8" borderId="56" xfId="0" applyNumberFormat="1" applyFill="1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176" fontId="0" fillId="0" borderId="53" xfId="0" applyNumberFormat="1" applyBorder="1" applyAlignment="1">
      <alignment vertical="center"/>
    </xf>
    <xf numFmtId="0" fontId="0" fillId="0" borderId="44" xfId="0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3" fillId="0" borderId="57" xfId="0" applyFont="1" applyBorder="1" applyAlignment="1">
      <alignment horizontal="center" vertical="center"/>
    </xf>
    <xf numFmtId="206" fontId="0" fillId="0" borderId="0" xfId="0" applyNumberFormat="1" applyAlignment="1">
      <alignment horizontal="center" vertical="top"/>
    </xf>
    <xf numFmtId="0" fontId="2" fillId="0" borderId="0" xfId="0" applyFont="1" applyAlignment="1">
      <alignment horizontal="center" vertical="top"/>
    </xf>
    <xf numFmtId="207" fontId="2" fillId="0" borderId="54" xfId="0" applyNumberFormat="1" applyFont="1" applyBorder="1" applyAlignment="1">
      <alignment horizontal="right" vertical="center" shrinkToFit="1"/>
    </xf>
    <xf numFmtId="0" fontId="2" fillId="0" borderId="2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left" vertical="center"/>
    </xf>
    <xf numFmtId="206" fontId="2" fillId="3" borderId="6" xfId="0" applyNumberFormat="1" applyFont="1" applyFill="1" applyBorder="1" applyAlignment="1">
      <alignment horizontal="right" vertical="center"/>
    </xf>
    <xf numFmtId="0" fontId="2" fillId="3" borderId="6" xfId="0" applyFont="1" applyFill="1" applyBorder="1" applyAlignment="1">
      <alignment horizontal="center" vertical="center"/>
    </xf>
    <xf numFmtId="177" fontId="2" fillId="2" borderId="6" xfId="0" applyNumberFormat="1" applyFont="1" applyFill="1" applyBorder="1" applyAlignment="1" applyProtection="1">
      <alignment horizontal="right" vertical="center"/>
      <protection locked="0"/>
    </xf>
    <xf numFmtId="176" fontId="2" fillId="2" borderId="6" xfId="0" applyNumberFormat="1" applyFont="1" applyFill="1" applyBorder="1" applyAlignment="1" applyProtection="1">
      <alignment horizontal="right" vertical="center"/>
      <protection locked="0"/>
    </xf>
    <xf numFmtId="0" fontId="2" fillId="0" borderId="6" xfId="0" applyFont="1" applyBorder="1" applyAlignment="1">
      <alignment horizontal="left" vertical="center" shrinkToFit="1"/>
    </xf>
    <xf numFmtId="0" fontId="2" fillId="0" borderId="7" xfId="0" applyFont="1" applyBorder="1" applyAlignment="1">
      <alignment horizontal="left" vertical="center" indent="1"/>
    </xf>
    <xf numFmtId="206" fontId="2" fillId="0" borderId="7" xfId="0" applyNumberFormat="1" applyFont="1" applyBorder="1" applyAlignment="1">
      <alignment horizontal="right" vertical="center"/>
    </xf>
    <xf numFmtId="0" fontId="2" fillId="0" borderId="7" xfId="0" applyFont="1" applyBorder="1" applyAlignment="1">
      <alignment horizontal="center" vertical="center"/>
    </xf>
    <xf numFmtId="176" fontId="2" fillId="0" borderId="7" xfId="0" applyNumberFormat="1" applyFont="1" applyBorder="1" applyAlignment="1">
      <alignment horizontal="right" vertical="center"/>
    </xf>
    <xf numFmtId="176" fontId="2" fillId="0" borderId="7" xfId="0" applyNumberFormat="1" applyFont="1" applyBorder="1" applyAlignment="1" applyProtection="1">
      <alignment horizontal="right" vertical="center"/>
      <protection locked="0"/>
    </xf>
    <xf numFmtId="0" fontId="2" fillId="0" borderId="7" xfId="0" applyFont="1" applyBorder="1" applyAlignment="1">
      <alignment vertical="center" wrapText="1" shrinkToFit="1"/>
    </xf>
    <xf numFmtId="0" fontId="2" fillId="0" borderId="6" xfId="0" applyFont="1" applyBorder="1" applyAlignment="1">
      <alignment horizontal="left" vertical="center" indent="1"/>
    </xf>
    <xf numFmtId="20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shrinkToFit="1"/>
    </xf>
    <xf numFmtId="57" fontId="0" fillId="0" borderId="0" xfId="0" applyNumberFormat="1" applyAlignment="1">
      <alignment horizontal="center" vertical="center"/>
    </xf>
    <xf numFmtId="0" fontId="2" fillId="0" borderId="6" xfId="0" applyFont="1" applyBorder="1" applyAlignment="1">
      <alignment vertical="top" wrapText="1"/>
    </xf>
    <xf numFmtId="182" fontId="2" fillId="3" borderId="6" xfId="0" applyNumberFormat="1" applyFont="1" applyFill="1" applyBorder="1" applyAlignment="1">
      <alignment horizontal="right"/>
    </xf>
    <xf numFmtId="0" fontId="2" fillId="3" borderId="6" xfId="0" applyFont="1" applyFill="1" applyBorder="1" applyAlignment="1">
      <alignment horizontal="center"/>
    </xf>
    <xf numFmtId="206" fontId="2" fillId="2" borderId="6" xfId="0" applyNumberFormat="1" applyFont="1" applyFill="1" applyBorder="1" applyAlignment="1" applyProtection="1">
      <alignment horizontal="right"/>
      <protection locked="0"/>
    </xf>
    <xf numFmtId="0" fontId="2" fillId="0" borderId="6" xfId="0" applyFont="1" applyBorder="1" applyAlignment="1">
      <alignment vertical="center" wrapText="1"/>
    </xf>
    <xf numFmtId="176" fontId="0" fillId="0" borderId="0" xfId="0" applyNumberFormat="1" applyAlignment="1">
      <alignment vertical="center"/>
    </xf>
    <xf numFmtId="0" fontId="2" fillId="0" borderId="7" xfId="0" applyFont="1" applyFill="1" applyBorder="1" applyAlignment="1">
      <alignment vertical="top" wrapText="1"/>
    </xf>
    <xf numFmtId="182" fontId="2" fillId="0" borderId="7" xfId="0" applyNumberFormat="1" applyFont="1" applyFill="1" applyBorder="1" applyAlignment="1">
      <alignment horizontal="right"/>
    </xf>
    <xf numFmtId="0" fontId="2" fillId="0" borderId="7" xfId="0" applyFont="1" applyFill="1" applyBorder="1" applyAlignment="1">
      <alignment horizontal="center"/>
    </xf>
    <xf numFmtId="206" fontId="2" fillId="0" borderId="7" xfId="0" applyNumberFormat="1" applyFont="1" applyFill="1" applyBorder="1" applyAlignment="1" applyProtection="1">
      <alignment horizontal="right"/>
      <protection locked="0"/>
    </xf>
    <xf numFmtId="0" fontId="2" fillId="0" borderId="7" xfId="0" applyFont="1" applyFill="1" applyBorder="1" applyAlignment="1">
      <alignment vertical="center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quotePrefix="1" applyFont="1" applyFill="1" applyBorder="1" applyAlignment="1">
      <alignment horizontal="left" vertical="top" wrapText="1"/>
    </xf>
    <xf numFmtId="206" fontId="0" fillId="0" borderId="0" xfId="0" applyNumberFormat="1" applyAlignment="1">
      <alignment vertical="top"/>
    </xf>
    <xf numFmtId="0" fontId="0" fillId="0" borderId="0" xfId="0" applyAlignment="1"/>
    <xf numFmtId="206" fontId="0" fillId="0" borderId="0" xfId="0" applyNumberFormat="1" applyAlignment="1"/>
    <xf numFmtId="206" fontId="0" fillId="0" borderId="1" xfId="0" applyNumberFormat="1" applyBorder="1" applyAlignment="1">
      <alignment vertical="center"/>
    </xf>
    <xf numFmtId="206" fontId="2" fillId="0" borderId="57" xfId="0" applyNumberFormat="1" applyFont="1" applyFill="1" applyBorder="1" applyAlignment="1" applyProtection="1">
      <alignment horizontal="right"/>
      <protection locked="0"/>
    </xf>
    <xf numFmtId="0" fontId="2" fillId="0" borderId="57" xfId="0" applyFont="1" applyFill="1" applyBorder="1" applyAlignment="1">
      <alignment vertical="center" wrapText="1"/>
    </xf>
    <xf numFmtId="0" fontId="2" fillId="0" borderId="6" xfId="0" applyFont="1" applyBorder="1" applyAlignment="1">
      <alignment horizontal="center" vertical="top" wrapText="1"/>
    </xf>
    <xf numFmtId="0" fontId="2" fillId="0" borderId="57" xfId="0" applyFont="1" applyFill="1" applyBorder="1" applyAlignment="1">
      <alignment vertical="top" wrapText="1"/>
    </xf>
    <xf numFmtId="182" fontId="2" fillId="0" borderId="57" xfId="0" applyNumberFormat="1" applyFont="1" applyFill="1" applyBorder="1" applyAlignment="1">
      <alignment horizontal="right"/>
    </xf>
    <xf numFmtId="0" fontId="2" fillId="0" borderId="57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" fillId="0" borderId="0" xfId="0" applyFont="1" applyAlignment="1">
      <alignment vertical="center"/>
    </xf>
    <xf numFmtId="208" fontId="2" fillId="3" borderId="6" xfId="0" applyNumberFormat="1" applyFont="1" applyFill="1" applyBorder="1" applyAlignment="1"/>
    <xf numFmtId="176" fontId="2" fillId="2" borderId="6" xfId="0" applyNumberFormat="1" applyFont="1" applyFill="1" applyBorder="1" applyAlignment="1" applyProtection="1">
      <protection locked="0"/>
    </xf>
    <xf numFmtId="176" fontId="2" fillId="2" borderId="6" xfId="0" applyNumberFormat="1" applyFont="1" applyFill="1" applyBorder="1" applyAlignment="1" applyProtection="1">
      <alignment horizontal="right"/>
      <protection locked="0"/>
    </xf>
    <xf numFmtId="208" fontId="2" fillId="0" borderId="7" xfId="0" applyNumberFormat="1" applyFont="1" applyFill="1" applyBorder="1" applyAlignment="1"/>
    <xf numFmtId="176" fontId="2" fillId="0" borderId="7" xfId="0" applyNumberFormat="1" applyFont="1" applyFill="1" applyBorder="1" applyAlignment="1" applyProtection="1">
      <protection locked="0"/>
    </xf>
    <xf numFmtId="176" fontId="2" fillId="0" borderId="7" xfId="0" applyNumberFormat="1" applyFont="1" applyFill="1" applyBorder="1" applyAlignment="1" applyProtection="1">
      <alignment horizontal="right"/>
      <protection locked="0"/>
    </xf>
    <xf numFmtId="208" fontId="2" fillId="0" borderId="57" xfId="0" applyNumberFormat="1" applyFont="1" applyFill="1" applyBorder="1" applyAlignment="1"/>
    <xf numFmtId="176" fontId="2" fillId="0" borderId="57" xfId="0" applyNumberFormat="1" applyFont="1" applyFill="1" applyBorder="1" applyAlignment="1" applyProtection="1">
      <protection locked="0"/>
    </xf>
    <xf numFmtId="176" fontId="2" fillId="0" borderId="57" xfId="0" applyNumberFormat="1" applyFont="1" applyFill="1" applyBorder="1" applyAlignment="1" applyProtection="1">
      <alignment horizontal="right"/>
      <protection locked="0"/>
    </xf>
    <xf numFmtId="176" fontId="0" fillId="0" borderId="1" xfId="0" applyNumberFormat="1" applyBorder="1" applyAlignment="1">
      <alignment vertical="center"/>
    </xf>
    <xf numFmtId="176" fontId="0" fillId="0" borderId="0" xfId="0" applyNumberFormat="1" applyAlignment="1">
      <alignment vertical="top"/>
    </xf>
    <xf numFmtId="176" fontId="2" fillId="0" borderId="7" xfId="0" applyNumberFormat="1" applyFont="1" applyFill="1" applyBorder="1" applyAlignment="1"/>
    <xf numFmtId="176" fontId="2" fillId="3" borderId="6" xfId="0" applyNumberFormat="1" applyFont="1" applyFill="1" applyBorder="1" applyAlignment="1"/>
    <xf numFmtId="176" fontId="2" fillId="0" borderId="57" xfId="0" applyNumberFormat="1" applyFont="1" applyFill="1" applyBorder="1" applyAlignment="1"/>
    <xf numFmtId="177" fontId="2" fillId="2" borderId="6" xfId="0" applyNumberFormat="1" applyFont="1" applyFill="1" applyBorder="1" applyAlignment="1" applyProtection="1">
      <alignment horizontal="right"/>
      <protection locked="0"/>
    </xf>
    <xf numFmtId="177" fontId="2" fillId="0" borderId="7" xfId="0" applyNumberFormat="1" applyFont="1" applyFill="1" applyBorder="1" applyAlignment="1" applyProtection="1">
      <alignment horizontal="right"/>
      <protection locked="0"/>
    </xf>
    <xf numFmtId="177" fontId="2" fillId="0" borderId="57" xfId="0" applyNumberFormat="1" applyFont="1" applyFill="1" applyBorder="1" applyAlignment="1" applyProtection="1">
      <alignment horizontal="right"/>
      <protection locked="0"/>
    </xf>
    <xf numFmtId="0" fontId="27" fillId="0" borderId="0" xfId="0" applyFont="1" applyAlignment="1">
      <alignment vertical="top"/>
    </xf>
    <xf numFmtId="0" fontId="2" fillId="0" borderId="57" xfId="0" applyFont="1" applyBorder="1" applyAlignment="1">
      <alignment vertical="center"/>
    </xf>
    <xf numFmtId="176" fontId="2" fillId="0" borderId="7" xfId="0" applyNumberFormat="1" applyFont="1" applyBorder="1" applyAlignment="1" applyProtection="1">
      <alignment horizontal="right"/>
      <protection locked="0"/>
    </xf>
    <xf numFmtId="177" fontId="2" fillId="0" borderId="7" xfId="0" applyNumberFormat="1" applyFont="1" applyBorder="1" applyAlignment="1" applyProtection="1">
      <alignment horizontal="right"/>
      <protection locked="0"/>
    </xf>
    <xf numFmtId="0" fontId="2" fillId="0" borderId="7" xfId="0" applyFont="1" applyBorder="1" applyAlignment="1">
      <alignment horizontal="center"/>
    </xf>
    <xf numFmtId="211" fontId="2" fillId="0" borderId="7" xfId="0" applyNumberFormat="1" applyFont="1" applyBorder="1" applyAlignment="1">
      <alignment horizontal="right"/>
    </xf>
    <xf numFmtId="0" fontId="2" fillId="0" borderId="7" xfId="0" applyFont="1" applyBorder="1" applyAlignment="1">
      <alignment vertical="top" wrapText="1"/>
    </xf>
    <xf numFmtId="211" fontId="2" fillId="3" borderId="6" xfId="0" applyNumberFormat="1" applyFont="1" applyFill="1" applyBorder="1" applyAlignment="1">
      <alignment horizontal="right"/>
    </xf>
    <xf numFmtId="205" fontId="2" fillId="0" borderId="7" xfId="0" applyNumberFormat="1" applyFont="1" applyBorder="1" applyAlignment="1">
      <alignment horizontal="right" vertical="center"/>
    </xf>
    <xf numFmtId="208" fontId="2" fillId="0" borderId="7" xfId="0" applyNumberFormat="1" applyFont="1" applyBorder="1" applyAlignment="1" applyProtection="1">
      <alignment horizontal="right" vertical="center"/>
      <protection locked="0"/>
    </xf>
    <xf numFmtId="211" fontId="2" fillId="0" borderId="7" xfId="0" applyNumberFormat="1" applyFont="1" applyBorder="1" applyAlignment="1">
      <alignment horizontal="right" vertical="center"/>
    </xf>
    <xf numFmtId="38" fontId="2" fillId="0" borderId="0" xfId="1" applyFont="1" applyBorder="1" applyAlignment="1">
      <alignment vertical="center"/>
    </xf>
    <xf numFmtId="209" fontId="2" fillId="0" borderId="6" xfId="0" applyNumberFormat="1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80" fontId="0" fillId="0" borderId="0" xfId="0" applyNumberForma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top"/>
    </xf>
    <xf numFmtId="176" fontId="0" fillId="0" borderId="0" xfId="0" applyNumberFormat="1" applyFill="1" applyBorder="1" applyAlignment="1">
      <alignment vertical="center"/>
    </xf>
    <xf numFmtId="180" fontId="0" fillId="0" borderId="0" xfId="0" applyNumberForma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7" fontId="6" fillId="0" borderId="21" xfId="85" applyFont="1" applyBorder="1" applyAlignment="1">
      <alignment vertical="center"/>
    </xf>
    <xf numFmtId="37" fontId="2" fillId="0" borderId="22" xfId="85" applyFont="1" applyBorder="1" applyAlignment="1">
      <alignment vertical="center"/>
    </xf>
    <xf numFmtId="37" fontId="2" fillId="0" borderId="45" xfId="85" applyFont="1" applyBorder="1" applyAlignment="1">
      <alignment vertical="center"/>
    </xf>
    <xf numFmtId="37" fontId="6" fillId="0" borderId="21" xfId="85" applyFont="1" applyFill="1" applyBorder="1" applyAlignment="1">
      <alignment horizontal="left" vertical="center"/>
    </xf>
    <xf numFmtId="0" fontId="2" fillId="0" borderId="22" xfId="86" applyFont="1" applyFill="1" applyBorder="1"/>
    <xf numFmtId="0" fontId="2" fillId="0" borderId="45" xfId="86" applyFont="1" applyFill="1" applyBorder="1"/>
    <xf numFmtId="37" fontId="3" fillId="0" borderId="22" xfId="85" applyFont="1" applyBorder="1" applyAlignment="1">
      <alignment vertical="center"/>
    </xf>
    <xf numFmtId="37" fontId="3" fillId="0" borderId="22" xfId="85" applyFont="1" applyBorder="1" applyAlignment="1">
      <alignment horizontal="center" vertical="center"/>
    </xf>
    <xf numFmtId="37" fontId="34" fillId="0" borderId="38" xfId="85" applyFont="1" applyBorder="1" applyAlignment="1">
      <alignment horizontal="left" vertical="top" wrapText="1"/>
    </xf>
    <xf numFmtId="37" fontId="34" fillId="0" borderId="39" xfId="85" applyFont="1" applyBorder="1" applyAlignment="1">
      <alignment horizontal="left" vertical="top" wrapText="1"/>
    </xf>
    <xf numFmtId="37" fontId="34" fillId="0" borderId="43" xfId="85" applyFont="1" applyBorder="1" applyAlignment="1">
      <alignment horizontal="left" vertical="top" wrapText="1"/>
    </xf>
    <xf numFmtId="37" fontId="34" fillId="0" borderId="17" xfId="85" applyFont="1" applyBorder="1" applyAlignment="1">
      <alignment horizontal="left" vertical="top" wrapText="1"/>
    </xf>
    <xf numFmtId="37" fontId="34" fillId="0" borderId="32" xfId="85" applyFont="1" applyBorder="1" applyAlignment="1">
      <alignment horizontal="left" vertical="top" wrapText="1"/>
    </xf>
    <xf numFmtId="37" fontId="34" fillId="0" borderId="42" xfId="85" applyFont="1" applyBorder="1" applyAlignment="1">
      <alignment horizontal="left" vertical="top" wrapText="1"/>
    </xf>
    <xf numFmtId="0" fontId="2" fillId="0" borderId="36" xfId="0" applyFont="1" applyBorder="1" applyAlignment="1">
      <alignment horizontal="center" vertical="distributed"/>
    </xf>
    <xf numFmtId="0" fontId="2" fillId="0" borderId="37" xfId="0" applyFont="1" applyBorder="1" applyAlignment="1">
      <alignment horizontal="center" vertical="distributed"/>
    </xf>
    <xf numFmtId="38" fontId="2" fillId="0" borderId="33" xfId="0" applyNumberFormat="1" applyFont="1" applyBorder="1" applyAlignment="1">
      <alignment vertical="center"/>
    </xf>
    <xf numFmtId="0" fontId="2" fillId="0" borderId="34" xfId="0" applyFont="1" applyBorder="1" applyAlignment="1">
      <alignment vertical="center"/>
    </xf>
    <xf numFmtId="0" fontId="2" fillId="0" borderId="35" xfId="0" applyFont="1" applyBorder="1" applyAlignment="1">
      <alignment vertical="center"/>
    </xf>
    <xf numFmtId="0" fontId="2" fillId="0" borderId="36" xfId="0" applyFont="1" applyBorder="1" applyAlignment="1">
      <alignment vertical="center"/>
    </xf>
    <xf numFmtId="0" fontId="2" fillId="0" borderId="1" xfId="0" applyFont="1" applyBorder="1" applyAlignment="1">
      <alignment horizontal="center" vertical="distributed"/>
    </xf>
    <xf numFmtId="0" fontId="2" fillId="0" borderId="2" xfId="0" applyFont="1" applyBorder="1" applyAlignment="1">
      <alignment horizontal="center" vertical="distributed"/>
    </xf>
    <xf numFmtId="0" fontId="4" fillId="0" borderId="0" xfId="0" applyFont="1" applyBorder="1" applyAlignment="1">
      <alignment horizontal="center" vertical="center"/>
    </xf>
    <xf numFmtId="0" fontId="2" fillId="0" borderId="44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0" fontId="2" fillId="0" borderId="47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4" xfId="0" applyFont="1" applyBorder="1" applyAlignment="1">
      <alignment horizontal="center" vertical="distributed"/>
    </xf>
    <xf numFmtId="0" fontId="2" fillId="0" borderId="25" xfId="0" applyFont="1" applyBorder="1" applyAlignment="1">
      <alignment horizontal="center" vertical="distributed"/>
    </xf>
    <xf numFmtId="38" fontId="2" fillId="0" borderId="21" xfId="1" applyFont="1" applyBorder="1" applyAlignment="1">
      <alignment vertical="center"/>
    </xf>
    <xf numFmtId="38" fontId="2" fillId="0" borderId="22" xfId="1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0" fontId="2" fillId="0" borderId="24" xfId="0" applyFont="1" applyBorder="1" applyAlignment="1">
      <alignment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1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51" xfId="0" applyFont="1" applyBorder="1" applyAlignment="1">
      <alignment horizontal="left" vertical="center" wrapText="1"/>
    </xf>
    <xf numFmtId="0" fontId="2" fillId="0" borderId="5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49" xfId="0" applyFont="1" applyBorder="1" applyAlignment="1">
      <alignment vertical="center"/>
    </xf>
    <xf numFmtId="0" fontId="2" fillId="0" borderId="1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50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1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8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3" fillId="0" borderId="0" xfId="0" applyFont="1" applyAlignment="1">
      <alignment horizontal="center" vertical="top"/>
    </xf>
    <xf numFmtId="0" fontId="2" fillId="0" borderId="0" xfId="0" applyFont="1" applyBorder="1" applyAlignment="1">
      <alignment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37" fontId="2" fillId="0" borderId="30" xfId="0" applyNumberFormat="1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38" xfId="0" applyFont="1" applyBorder="1" applyAlignment="1">
      <alignment vertical="top" wrapText="1"/>
    </xf>
    <xf numFmtId="0" fontId="2" fillId="0" borderId="39" xfId="0" applyFont="1" applyBorder="1" applyAlignment="1">
      <alignment vertical="top" wrapText="1"/>
    </xf>
    <xf numFmtId="0" fontId="2" fillId="0" borderId="30" xfId="0" applyFont="1" applyBorder="1" applyAlignment="1">
      <alignment vertical="top" wrapText="1"/>
    </xf>
    <xf numFmtId="0" fontId="2" fillId="0" borderId="43" xfId="0" applyFont="1" applyBorder="1" applyAlignment="1">
      <alignment vertical="top" wrapText="1"/>
    </xf>
    <xf numFmtId="181" fontId="2" fillId="0" borderId="32" xfId="0" applyNumberFormat="1" applyFont="1" applyBorder="1" applyAlignment="1">
      <alignment vertical="top" wrapText="1"/>
    </xf>
    <xf numFmtId="181" fontId="2" fillId="0" borderId="42" xfId="0" applyNumberFormat="1" applyFont="1" applyBorder="1" applyAlignment="1">
      <alignment vertical="top" wrapText="1"/>
    </xf>
    <xf numFmtId="0" fontId="0" fillId="0" borderId="42" xfId="0" applyBorder="1" applyAlignment="1">
      <alignment vertical="top" wrapText="1"/>
    </xf>
    <xf numFmtId="181" fontId="2" fillId="0" borderId="32" xfId="0" applyNumberFormat="1" applyFont="1" applyBorder="1" applyAlignment="1">
      <alignment horizontal="left" vertical="top" wrapText="1"/>
    </xf>
    <xf numFmtId="181" fontId="2" fillId="0" borderId="42" xfId="0" applyNumberFormat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0" fillId="0" borderId="4" xfId="0" applyBorder="1"/>
    <xf numFmtId="0" fontId="2" fillId="0" borderId="0" xfId="0" applyFont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/>
    <xf numFmtId="0" fontId="0" fillId="0" borderId="2" xfId="0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left"/>
    </xf>
  </cellXfs>
  <cellStyles count="91">
    <cellStyle name="0" xfId="5"/>
    <cellStyle name="１０スタイル" xfId="6"/>
    <cellStyle name="Arial 10" xfId="7"/>
    <cellStyle name="Arial 12" xfId="8"/>
    <cellStyle name="Arial 8" xfId="9"/>
    <cellStyle name="Calc Currency (0)" xfId="10"/>
    <cellStyle name="Calc Currency (2)" xfId="11"/>
    <cellStyle name="Calc Percent (0)" xfId="12"/>
    <cellStyle name="Calc Percent (1)" xfId="13"/>
    <cellStyle name="Calc Percent (2)" xfId="14"/>
    <cellStyle name="Calc Units (0)" xfId="15"/>
    <cellStyle name="Calc Units (1)" xfId="16"/>
    <cellStyle name="Calc Units (2)" xfId="17"/>
    <cellStyle name="Comma [0]" xfId="18"/>
    <cellStyle name="Comma [00]" xfId="19"/>
    <cellStyle name="Currency [0]" xfId="20"/>
    <cellStyle name="Currency [00]" xfId="21"/>
    <cellStyle name="custom" xfId="22"/>
    <cellStyle name="Date Short" xfId="23"/>
    <cellStyle name="Enter Currency (0)" xfId="24"/>
    <cellStyle name="Enter Currency (2)" xfId="25"/>
    <cellStyle name="Enter Units (0)" xfId="26"/>
    <cellStyle name="Enter Units (1)" xfId="27"/>
    <cellStyle name="Enter Units (2)" xfId="28"/>
    <cellStyle name="entry" xfId="29"/>
    <cellStyle name="Grey" xfId="30"/>
    <cellStyle name="Header1" xfId="31"/>
    <cellStyle name="Header2" xfId="32"/>
    <cellStyle name="hiroidasi" xfId="33"/>
    <cellStyle name="Input [yellow]" xfId="34"/>
    <cellStyle name="Link Currency (0)" xfId="35"/>
    <cellStyle name="Link Currency (2)" xfId="36"/>
    <cellStyle name="Link Units (0)" xfId="37"/>
    <cellStyle name="Link Units (1)" xfId="38"/>
    <cellStyle name="Link Units (2)" xfId="39"/>
    <cellStyle name="ＭＳゴシック　10" xfId="40"/>
    <cellStyle name="ＭＳゴシック 12" xfId="41"/>
    <cellStyle name="no dec" xfId="42"/>
    <cellStyle name="Normal - Style1" xfId="43"/>
    <cellStyle name="Normal_#18-Internet" xfId="44"/>
    <cellStyle name="Percent [0]" xfId="45"/>
    <cellStyle name="Percent [00]" xfId="46"/>
    <cellStyle name="Percent [2]" xfId="47"/>
    <cellStyle name="PrePop Currency (0)" xfId="48"/>
    <cellStyle name="PrePop Currency (2)" xfId="49"/>
    <cellStyle name="PrePop Units (0)" xfId="50"/>
    <cellStyle name="PrePop Units (1)" xfId="51"/>
    <cellStyle name="PrePop Units (2)" xfId="52"/>
    <cellStyle name="price" xfId="53"/>
    <cellStyle name="revised" xfId="54"/>
    <cellStyle name="section" xfId="55"/>
    <cellStyle name="subhead" xfId="56"/>
    <cellStyle name="Text Indent A" xfId="57"/>
    <cellStyle name="Text Indent B" xfId="58"/>
    <cellStyle name="Text Indent C" xfId="59"/>
    <cellStyle name="title" xfId="60"/>
    <cellStyle name="スタイル 1" xfId="61"/>
    <cellStyle name="パーセント 2" xfId="4"/>
    <cellStyle name="パーセント 3" xfId="62"/>
    <cellStyle name="括弧" xfId="63"/>
    <cellStyle name="金額" xfId="64"/>
    <cellStyle name="桁区切り" xfId="1" builtinId="6"/>
    <cellStyle name="桁区切り 2" xfId="3"/>
    <cellStyle name="桁区切り 2 2" xfId="88"/>
    <cellStyle name="桁区切り 2 3" xfId="87"/>
    <cellStyle name="桁区切り 3" xfId="65"/>
    <cellStyle name="見積桁区切り" xfId="66"/>
    <cellStyle name="見積-桁区切り" xfId="67"/>
    <cellStyle name="見積-通貨記号" xfId="68"/>
    <cellStyle name="合計行" xfId="69"/>
    <cellStyle name="重量合計" xfId="70"/>
    <cellStyle name="数字" xfId="71"/>
    <cellStyle name="数量計算" xfId="72"/>
    <cellStyle name="数量表_規格" xfId="73"/>
    <cellStyle name="折返し" xfId="74"/>
    <cellStyle name="脱浦 [0.00]_1°ITU≫2?T計算" xfId="75"/>
    <cellStyle name="脱浦_1°ITU≫2?T計算" xfId="76"/>
    <cellStyle name="帳票" xfId="77"/>
    <cellStyle name="通貨 2" xfId="78"/>
    <cellStyle name="標準" xfId="0" builtinId="0"/>
    <cellStyle name="標準 2" xfId="2"/>
    <cellStyle name="標準 2 2" xfId="86"/>
    <cellStyle name="標準 3" xfId="89"/>
    <cellStyle name="標準 4" xfId="90"/>
    <cellStyle name="標準_工事内訳書鏡" xfId="85"/>
    <cellStyle name="標準８Ｐ" xfId="79"/>
    <cellStyle name="標準Ａ" xfId="80"/>
    <cellStyle name="別紙明細" xfId="81"/>
    <cellStyle name="磨葬e義" xfId="82"/>
    <cellStyle name="未定義" xfId="83"/>
    <cellStyle name="網かけ" xfId="84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26" Type="http://schemas.openxmlformats.org/officeDocument/2006/relationships/externalLink" Target="externalLinks/externalLink18.xml"/><Relationship Id="rId39" Type="http://schemas.openxmlformats.org/officeDocument/2006/relationships/externalLink" Target="externalLinks/externalLink31.xml"/><Relationship Id="rId21" Type="http://schemas.openxmlformats.org/officeDocument/2006/relationships/externalLink" Target="externalLinks/externalLink13.xml"/><Relationship Id="rId34" Type="http://schemas.openxmlformats.org/officeDocument/2006/relationships/externalLink" Target="externalLinks/externalLink26.xml"/><Relationship Id="rId42" Type="http://schemas.openxmlformats.org/officeDocument/2006/relationships/externalLink" Target="externalLinks/externalLink34.xml"/><Relationship Id="rId47" Type="http://schemas.openxmlformats.org/officeDocument/2006/relationships/externalLink" Target="externalLinks/externalLink39.xml"/><Relationship Id="rId50" Type="http://schemas.openxmlformats.org/officeDocument/2006/relationships/externalLink" Target="externalLinks/externalLink42.xml"/><Relationship Id="rId55" Type="http://schemas.openxmlformats.org/officeDocument/2006/relationships/externalLink" Target="externalLinks/externalLink47.xml"/><Relationship Id="rId63" Type="http://schemas.openxmlformats.org/officeDocument/2006/relationships/externalLink" Target="externalLinks/externalLink55.xml"/><Relationship Id="rId68" Type="http://schemas.openxmlformats.org/officeDocument/2006/relationships/externalLink" Target="externalLinks/externalLink60.xml"/><Relationship Id="rId76" Type="http://schemas.openxmlformats.org/officeDocument/2006/relationships/theme" Target="theme/theme1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6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9" Type="http://schemas.openxmlformats.org/officeDocument/2006/relationships/externalLink" Target="externalLinks/externalLink21.xml"/><Relationship Id="rId11" Type="http://schemas.openxmlformats.org/officeDocument/2006/relationships/externalLink" Target="externalLinks/externalLink3.xml"/><Relationship Id="rId24" Type="http://schemas.openxmlformats.org/officeDocument/2006/relationships/externalLink" Target="externalLinks/externalLink16.xml"/><Relationship Id="rId32" Type="http://schemas.openxmlformats.org/officeDocument/2006/relationships/externalLink" Target="externalLinks/externalLink24.xml"/><Relationship Id="rId37" Type="http://schemas.openxmlformats.org/officeDocument/2006/relationships/externalLink" Target="externalLinks/externalLink29.xml"/><Relationship Id="rId40" Type="http://schemas.openxmlformats.org/officeDocument/2006/relationships/externalLink" Target="externalLinks/externalLink32.xml"/><Relationship Id="rId45" Type="http://schemas.openxmlformats.org/officeDocument/2006/relationships/externalLink" Target="externalLinks/externalLink37.xml"/><Relationship Id="rId53" Type="http://schemas.openxmlformats.org/officeDocument/2006/relationships/externalLink" Target="externalLinks/externalLink45.xml"/><Relationship Id="rId58" Type="http://schemas.openxmlformats.org/officeDocument/2006/relationships/externalLink" Target="externalLinks/externalLink50.xml"/><Relationship Id="rId66" Type="http://schemas.openxmlformats.org/officeDocument/2006/relationships/externalLink" Target="externalLinks/externalLink58.xml"/><Relationship Id="rId74" Type="http://schemas.openxmlformats.org/officeDocument/2006/relationships/externalLink" Target="externalLinks/externalLink66.xml"/><Relationship Id="rId79" Type="http://schemas.openxmlformats.org/officeDocument/2006/relationships/calcChain" Target="calcChain.xml"/><Relationship Id="rId5" Type="http://schemas.openxmlformats.org/officeDocument/2006/relationships/worksheet" Target="worksheets/sheet5.xml"/><Relationship Id="rId61" Type="http://schemas.openxmlformats.org/officeDocument/2006/relationships/externalLink" Target="externalLinks/externalLink53.xml"/><Relationship Id="rId10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1.xml"/><Relationship Id="rId31" Type="http://schemas.openxmlformats.org/officeDocument/2006/relationships/externalLink" Target="externalLinks/externalLink23.xml"/><Relationship Id="rId44" Type="http://schemas.openxmlformats.org/officeDocument/2006/relationships/externalLink" Target="externalLinks/externalLink36.xml"/><Relationship Id="rId52" Type="http://schemas.openxmlformats.org/officeDocument/2006/relationships/externalLink" Target="externalLinks/externalLink44.xml"/><Relationship Id="rId60" Type="http://schemas.openxmlformats.org/officeDocument/2006/relationships/externalLink" Target="externalLinks/externalLink52.xml"/><Relationship Id="rId65" Type="http://schemas.openxmlformats.org/officeDocument/2006/relationships/externalLink" Target="externalLinks/externalLink57.xml"/><Relationship Id="rId73" Type="http://schemas.openxmlformats.org/officeDocument/2006/relationships/externalLink" Target="externalLinks/externalLink65.xml"/><Relationship Id="rId78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externalLink" Target="externalLinks/externalLink14.xml"/><Relationship Id="rId27" Type="http://schemas.openxmlformats.org/officeDocument/2006/relationships/externalLink" Target="externalLinks/externalLink19.xml"/><Relationship Id="rId30" Type="http://schemas.openxmlformats.org/officeDocument/2006/relationships/externalLink" Target="externalLinks/externalLink22.xml"/><Relationship Id="rId35" Type="http://schemas.openxmlformats.org/officeDocument/2006/relationships/externalLink" Target="externalLinks/externalLink27.xml"/><Relationship Id="rId43" Type="http://schemas.openxmlformats.org/officeDocument/2006/relationships/externalLink" Target="externalLinks/externalLink35.xml"/><Relationship Id="rId48" Type="http://schemas.openxmlformats.org/officeDocument/2006/relationships/externalLink" Target="externalLinks/externalLink40.xml"/><Relationship Id="rId56" Type="http://schemas.openxmlformats.org/officeDocument/2006/relationships/externalLink" Target="externalLinks/externalLink48.xml"/><Relationship Id="rId64" Type="http://schemas.openxmlformats.org/officeDocument/2006/relationships/externalLink" Target="externalLinks/externalLink56.xml"/><Relationship Id="rId69" Type="http://schemas.openxmlformats.org/officeDocument/2006/relationships/externalLink" Target="externalLinks/externalLink61.xml"/><Relationship Id="rId77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43.xml"/><Relationship Id="rId72" Type="http://schemas.openxmlformats.org/officeDocument/2006/relationships/externalLink" Target="externalLinks/externalLink64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5" Type="http://schemas.openxmlformats.org/officeDocument/2006/relationships/externalLink" Target="externalLinks/externalLink17.xml"/><Relationship Id="rId33" Type="http://schemas.openxmlformats.org/officeDocument/2006/relationships/externalLink" Target="externalLinks/externalLink25.xml"/><Relationship Id="rId38" Type="http://schemas.openxmlformats.org/officeDocument/2006/relationships/externalLink" Target="externalLinks/externalLink30.xml"/><Relationship Id="rId46" Type="http://schemas.openxmlformats.org/officeDocument/2006/relationships/externalLink" Target="externalLinks/externalLink38.xml"/><Relationship Id="rId59" Type="http://schemas.openxmlformats.org/officeDocument/2006/relationships/externalLink" Target="externalLinks/externalLink51.xml"/><Relationship Id="rId67" Type="http://schemas.openxmlformats.org/officeDocument/2006/relationships/externalLink" Target="externalLinks/externalLink59.xml"/><Relationship Id="rId20" Type="http://schemas.openxmlformats.org/officeDocument/2006/relationships/externalLink" Target="externalLinks/externalLink12.xml"/><Relationship Id="rId41" Type="http://schemas.openxmlformats.org/officeDocument/2006/relationships/externalLink" Target="externalLinks/externalLink33.xml"/><Relationship Id="rId54" Type="http://schemas.openxmlformats.org/officeDocument/2006/relationships/externalLink" Target="externalLinks/externalLink46.xml"/><Relationship Id="rId62" Type="http://schemas.openxmlformats.org/officeDocument/2006/relationships/externalLink" Target="externalLinks/externalLink54.xml"/><Relationship Id="rId70" Type="http://schemas.openxmlformats.org/officeDocument/2006/relationships/externalLink" Target="externalLinks/externalLink62.xml"/><Relationship Id="rId75" Type="http://schemas.openxmlformats.org/officeDocument/2006/relationships/externalLink" Target="externalLinks/externalLink6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7.xml"/><Relationship Id="rId23" Type="http://schemas.openxmlformats.org/officeDocument/2006/relationships/externalLink" Target="externalLinks/externalLink15.xml"/><Relationship Id="rId28" Type="http://schemas.openxmlformats.org/officeDocument/2006/relationships/externalLink" Target="externalLinks/externalLink20.xml"/><Relationship Id="rId36" Type="http://schemas.openxmlformats.org/officeDocument/2006/relationships/externalLink" Target="externalLinks/externalLink28.xml"/><Relationship Id="rId49" Type="http://schemas.openxmlformats.org/officeDocument/2006/relationships/externalLink" Target="externalLinks/externalLink41.xml"/><Relationship Id="rId57" Type="http://schemas.openxmlformats.org/officeDocument/2006/relationships/externalLink" Target="externalLinks/externalLink4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65288;&#24037;&#20107;&#35373;&#35336;H18-6-17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ook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df12159\d\&#20849;&#36890;&#12501;&#12457;&#12523;&#12480;\&#21476;&#36032;\&#24037;&#20107;\&#29305;&#35352;&#20181;&#27096;&#26360;&#12289;&#35373;&#35336;&#26360;&#20363;\1&#35373;&#35336;&#26360;\&#24481;&#31520;&#30722;&#12429;&#36942;PM&#35373;&#35336;&#2636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&#37326;&#24237;AE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f\My%20Documents\&#26085;&#20986;&#65418;&#65438;&#65394;&#65418;&#65439;&#65405;&#12521;&#12472;&#12458;&#20877;&#25918;&#36865;&#35373;&#20633;%20&#25968;&#37327;&#34920;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6.1.210\jv&#26989;&#21209;&#20849;&#26377;&#12456;&#12522;&#12450;\WINDOWS\&#65411;&#65438;&#65405;&#65400;&#65412;&#65391;&#65420;&#65439;\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2000\W05016%20&#21644;&#30333;&#27700;&#20966;&#29702;&#12475;&#12531;&#12479;&#12540;\E03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wjec\dfs\&#27700;&#38272;\05%20&#24037;&#20107;&#25991;&#26360;&#65339;&#24037;&#20107;&#30058;&#21495;&#12289;&#21517;&#31216;&#12289;&#25285;&#24403;&#32773;&#21517;&#65341;\CQ-5170&#22528;&#20999;&#33750;&#33970;&#27700;&#38272;(&#28023;&#32769;&#21407;)\&#21463;&#27880;&#21069;&#26696;&#20214;\&#26908;&#35342;&#26360;\&#19979;&#38754;&#26495;&#35036;&#21083;&#26448;&#24375;&#24230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TUTAKU\&#20182;&#29289;&#20214;\My%20Documents\Okuno\&#65420;&#65387;&#65392;&#65423;&#65391;&#65412;&#38598;\&#22320;&#24314;&#12501;&#12457;&#12540;&#12512;\&#21407;&#32025;\&#37628;&#26448;&#25968;&#37327;&#34920;95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_hd\&#22823;&#30000;&#12288;&#28288;\my&#12487;&#12540;&#12479;\&#20316;&#26989;&#28168;\&#31569;&#24460;&#31649;&#29702;&#26847;\&#31569;&#24460;&#24195;&#22495;&#20844;&#22290;&#31309;&#31639;\&#35211;&#31309;+&#20195;&#20385;&#65288;&#12456;&#12450;&#12467;&#12531;&#12539;&#25563;&#27671;&#25159;&#65289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6408;&#23627;&#28204;&#27700;&#251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P01\&#26360;&#39006;\data\&#26085;&#21335;&#24066;\&#21513;&#37326;&#26041;H13\&#27231;&#26800;&#31309;&#31639;&#36039;&#26009;\&#23665;&#26449;&#23450;&#20303;%20%20&#21513;&#37326;&#26041;&#65314;&#26847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35373;&#35336;&#22721;&#22823;&#28181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P02\&#26360;&#39006;\CAD&#12487;&#12540;&#12479;\Zumen\&#12372;&#12392;&#12358;&#35373;&#35336;\&#26085;&#21335;&#35199;&#24321;&#20998;&#23487;&#33294;\&#24037;&#20107;&#30435;&#29702;&#26360;&#39006;\&#35199;&#33276;&#26485;&#25903;&#24193;&#33294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2001\010149%20&#22823;&#23665;&#35519;&#25972;&#27744;\&#25968;&#37327;&#35336;&#31639;&#2636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MRC&#27211;&#26753;\&#26413;&#12494;&#36795;\&#35336;&#31639;&#26360;1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haikan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inagon\&#22823;&#32013;&#35328;&#24195;&#22580;\&#24037;&#20107;&#38306;&#36899;\&#24481;&#31520;&#24029;\&#65398;&#65438;&#65405;&#22311;&#32302;&#27231;&#26847;\&#35373;&#35336;&#26360;(&#27231;&#26800;)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65318;&#65325;&#65334;\d\EUDORA\shorui\&#23614;&#36947;&#65319;\&#27231;&#26800;000425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21476;&#36032;\&#24037;&#20107;\&#65297;&#65304;&#24180;&#24230;\&#38651;&#21147;&#30435;&#35222;\&#38651;&#21147;&#30435;&#35222;&#25913;&#36896;&#24037;&#20107;&#65288;&#65299;&#26399;&#65289;_H18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0709%20&#30000;&#24029;&#30476;&#22303;&#25972;&#20633;&#20107;&#21209;&#25152;/&#38499;&#23627;&#12480;&#12512;/&#26449;&#19978;/&#9670;&#22576;&#22564;&#25913;&#33391;&#35373;&#35336;&#26360;/CCTV&#35211;&#31309;&#20381;&#38972;/&#65315;&#65315;&#65332;&#65334;&#35373;&#20633;&#26356;&#26032;&#24037;&#20107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f\12\&#20304;&#20271;K-COSMOS\&#26716;&#35895;&#24029;&#65402;&#65437;&#65403;&#65433;\&#21427;&#21407;&#65412;&#65437;&#65416;&#65433;%20N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-69424c0d4b\hd-hu2%20(f)\&#20013;&#38291;&#24066;\&#36960;&#36032;&#24029;&#27969;&#22495;&#19979;&#27700;\&#35576;&#32076;&#36027;&#35336;&#31639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1021;&#21495;&#27231;\d\&#22823;&#28181;&#12463;&#12524;&#12540;&#12531;&#20462;&#32341;MINA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TUTAKU\&#20182;&#29289;&#20214;\My%20Documents\&#65420;&#65387;&#65392;&#65423;&#65391;&#65412;&#38598;\&#12503;&#12525;&#12464;&#12521;&#12512;&#38306;&#31995;\&#65420;&#65387;&#65392;&#65423;&#65391;&#65412;&#38598;\My%20Documents\Okuno\&#65420;&#65387;&#65392;&#65423;&#65391;&#65412;&#38598;\&#22320;&#24314;&#12501;&#12457;&#12540;&#12512;\&#33258;&#21205;&#38598;&#35336;\&#20837;&#21147;&#65420;&#65387;&#65392;&#65425;.Ver.0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0812&#26685;&#22521;&#65411;&#65438;&#65437;&#65399;&#35336;&#31639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wjec\dfs\INA\&#28381;&#19979;&#27147;&#31649;\&#35336;&#31639;&#26360;\&#65435;&#65392;&#65431;&#65401;&#65438;&#65392;&#65412;&#65288;&#22522;&#28310;&#12394;&#12375;&#65289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P02\&#26360;&#39006;\CAD&#12487;&#12540;&#12479;\Zumen\&#12372;&#12392;&#12358;&#35373;&#35336;\&#26085;&#21335;&#35199;&#24321;&#20998;&#23487;&#33294;\&#24037;&#20107;&#30435;&#29702;&#26360;&#39006;\&#24195;&#28716;&#20013;&#20869;&#35379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amanaka\D\05-&#25968;&#37327;&#12539;&#29305;&#35352;&#12539;&#22259;&#38754;&#36039;&#26009;\&#25968;&#37327;&#21442;&#32771;&#26360;&#24335;&#65288;&#37619;&#37444;&#12539;&#22823;&#21475;&#24452;&#37628;&#31649;&#65289;\2000\W05016%20&#21644;&#30333;&#27700;&#20966;&#29702;&#12475;&#12531;&#12479;&#12540;\E03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P02\&#26360;&#39006;\CAD&#12487;&#12540;&#12479;\Zumen\&#12372;&#12392;&#12358;&#35373;&#35336;\&#26085;&#21335;&#35199;&#24321;&#20998;&#23487;&#33294;\&#24037;&#20107;&#30435;&#29702;&#26360;&#39006;\&#26412;&#39208;&#25913;&#2046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l-1\data\Book1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1nekl04\share\&#30000;&#21407;&#65298;\&#26862;&#21513;&#23665;\&#35336;&#31639;&#26360;\&#25105;&#35895;&#19979;&#38283;&#38281;&#35013;&#3262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701%20&#31119;&#23713;&#30476;&#22303;&#25972;&#20633;&#20107;&#21209;&#25152;/50_&#29790;&#26757;&#23546;&#12480;&#12512;/H26&#24180;&#24230;/S%20&#12480;&#12512;&#31649;&#29702;/02%20&#24037;&#20107;&#12539;&#22996;&#35351;/02%20&#24037;&#20107;/02%20&#22576;&#22564;&#25913;&#33391;&#24037;&#20107;/01%20&#12480;&#12512;&#31649;&#29702;&#29992;&#21046;&#24481;&#20966;&#29702;&#35373;&#20633;/02%20&#35373;&#35336;&#26360;/&#12480;&#12512;&#31649;&#29702;&#29992;&#20966;&#29702;&#21046;&#24481;&#35373;&#20633;%20&#35373;&#35336;&#2636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8193;&#24029;&#25913;&#20462;&#37096;%20&#38651;&#27671;&#35373;&#35336;&#26360;\&#26085;&#21521;&#39640;&#26657;%20&#22810;&#30446;&#30340;&#12488;&#12452;&#12524;&#20869;&#35379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nya1\tanaka\&#24314;&#31689;&#35373;&#20633;&#35506;\&#38651;&#27671;&#32076;&#36027;\&#21942;&#32341;&#65305;&#65305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314;&#31689;&#35373;&#20633;&#35506;/&#38651;&#27671;&#32076;&#36027;/&#21942;&#32341;&#65305;&#65305;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l-1\data\MRC&#27211;&#26753;\&#26413;&#12494;&#36795;\&#35336;&#31639;&#26360;1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wjec\dfs\JFE\&#26408;&#25144;&#24037;&#20107;\&#35336;&#31639;&#26360;\&#21462;&#27700;&#38283;&#38281;&#35013;&#3262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1021;&#21495;&#27231;\d\haikan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22s001\&#22303;&#26408;\My%20Documents\&#24029;&#23567;&#30000;&#27700;&#21147;&#30330;&#38651;(&#20803;&#35211;&#31309;&#24115;&#31080;)\VE&#25552;&#26696;&#20363;\WORK2\&#24037;&#20107;&#31649;&#2970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d091005\&#20849;&#26377;&#12469;&#12540;&#12496;&#12540;\H21&#30330;&#27880;&#29289;&#20214;\&#26989;&#21209;&#22996;&#35351;\H21&#22996;&#35351;&#12288;&#35373;&#20633;&#21488;&#24115;&#20316;&#25104;&#26989;&#21209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TUBI-S02\&#24314;&#31689;&#35373;&#20633;&#35506;\&#38651;&#27671;&#35373;&#20633;&#20418;&#20849;&#36890;\&#30000;&#20013;&#28009;&#25991;\&#32076;&#36027;&#35336;&#31639;\&#22885;&#34199;\&#22885;&#34199;\&#35373;&#35336;\&#22885;&#34199;\&#35373;&#35336;\&#22885;&#34199;\&#35373;&#35336;\&#35373;&#35336;&#27096;&#24335;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d-lan983\share\2005\ACE05034%20&#27494;&#38596;&#24066;&#24029;&#20869;&#22320;&#21306;&#38598;&#25490;&#23455;&#26045;&#35373;&#35336;\&#9734;&#25104;&#26524;&#21697;&#9734;\&#25968;&#37327;&#35336;&#31639;&#26360;\&#22303;&#26408;&#25968;&#37327;\&#27494;&#38596;&#22303;&#26408;&#25968;&#37327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a701%20&#31119;&#23713;&#30476;&#22303;&#25972;&#20633;&#20107;&#21209;&#25152;/50_&#29790;&#26757;&#23546;&#12480;&#12512;/H28&#24180;&#24230;/S%20&#12480;&#12512;&#31649;&#29702;/02%20&#24037;&#20107;&#12539;&#22996;&#35351;/02%20&#24037;&#20107;/02%20&#22576;&#22564;&#25913;&#33391;&#24037;&#20107;/&#28961;&#20572;&#38651;&#38651;&#28304;&#35373;&#20633;/&#35373;&#35336;&#26360;/&#35373;&#35336;&#26360;(H28&#28961;&#20572;&#38651;&#38651;&#28304;)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TUTA\&#65423;&#65394;&#12288;&#65411;&#65438;&#65392;&#65408;\&#65423;&#65394;&#12288;&#65412;&#65438;&#65399;&#65389;&#65426;&#65437;&#65412;\&#65423;&#65394;&#12288;&#65411;&#65438;&#65392;&#65408;\AA&#35336;&#31639;\&#65396;&#65400;&#65406;&#65433;\&#20869;&#35379;\&#20849;&#36890;&#21336;&#20385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1021;&#21495;&#27231;\d\&#65319;&#65328;&#65332;&#21462;&#12426;&#26367;&#12360;&#22823;&#28181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TUBI-S02\&#24314;&#31689;&#35373;&#20633;&#35506;\&#38651;&#27671;&#35373;&#20633;&#20418;&#20849;&#36890;\&#30000;&#20013;&#28009;&#25991;\&#32076;&#36027;&#35336;&#31639;\&#20303;&#23429;&#65296;&#65296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inagon\&#24037;&#20107;&#20107;&#32318;\Documents%20and%20Settings\takazaki_k\My%20Documents\&#12487;&#12540;&#12479;\&#24310;&#23713;&#21512;&#27969;&#25913;&#21892;\&#32058;&#23627;&#65328;\&#35373;&#35336;&#26360;\&#35373;&#35336;&#26360;(04-06-11)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BATA\&#32000;&#21335;&#24037;&#20107;&#20107;&#21209;\&#32000;&#21335;&#24037;&#20107;&#20107;&#21209;&#25152;\&#24037;&#31278;&#35373;&#20633;&#20107;&#21517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-LANDISK\sys-connect\02%20SC-DATA\30_&#24314;&#35373;&#25216;&#34899;&#30740;&#31350;&#25152;\H25(&#21271;&#20061;&#22269;)&#21271;&#20061;&#24030;&#22269;&#36947;&#31649;&#20869;&#38651;&#27671;&#36890;&#20449;&#35373;&#20633;&#35373;&#35336;&#26989;&#21209;\&#25968;&#37327;&#35336;&#31639;&#26360;\04CCTV&#35373;&#20633;\01&#40372;&#19977;&#32210;CCTV\03&#40372;&#19977;&#32210;&#27211;CCTV_&#12459;&#12513;&#12521;&#25903;&#26609;_&#37628;&#26448;&#25968;&#37327;&#35336;&#31639;&#26360;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TUTAKU\&#20182;&#29289;&#20214;\My%20Documents\&#65420;&#65387;&#65392;&#65423;&#65391;&#65412;&#38598;\&#12503;&#12525;&#12464;&#12521;&#12512;&#38306;&#31995;\&#36817;&#30079;&#22320;&#24314;(&#20837;&#21147;100&#26412;)Ver.0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29275;&#27941;&#27972;&#21270;&#65406;&#65437;&#65408;&#65392;\&#20869;&#35379;&#26360;\&#20462;&#27491;&#24460;\&#27743;&#21271;&#31649;&#29702;&#20869;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6.1.210\jv&#26989;&#21209;&#20849;&#26377;&#12456;&#12522;&#12450;\01&#27700;&#38272;\07%20&#21463;&#27880;&#21069;&#26696;&#20214;&#65288;CQ&#65289;\08&#22235;&#22269;\CQ-&#39640;&#30693;&#28207;&#27700;&#38272;&#38283;&#38281;&#35013;&#32622;&#25913;&#36896;&#65288;&#23713;&#30000;&#65289;\&#25552;&#20986;&#26360;&#39006;\01&#22528;&#24029;&#27700;&#38272;\03&#25968;&#37327;&#34920;\&#22528;&#24029;B&#26448;&#26009;4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l2ksv05\&#25152;&#23646;&#20849;&#26377;\00&#12288;&#12288;&#38651;&#27671;&#12288;&#35373;&#35336;&#12487;&#65293;&#12479;\&#35373;&#35336;&#12487;&#65293;&#12479;\&#65326;&#65322;&#65331;\&#65326;&#65322;&#65331;&#12288;&#26377;&#30000;\&#26377;&#30000;&#12288;&#37325;&#21147;&#28611;&#32302;&#12288;&#35373;&#35336;&#2636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hiro\&#35373;&#35336;&#38306;&#36899;\&#35373;&#35336;&#26360;\&#31119;&#31461;\NJS&#20869;&#35379;&#31119;&#31461;&#27784;&#30722;&#27744;&#12509;&#12531;&#12503;&#26847;2001.605&#37329;&#20837;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nya1\e\1_Main\H16&#24037;&#20107;\&#20301;&#30331;\&#20301;&#30331;&#24037;&#20107;&#20869;&#35379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inagon\&#24037;&#20107;&#20107;&#32318;\H17\01&#24481;&#31520;\80604-007%20&#12465;&#12540;&#12461;&#12516;&#12540;&#12489;&#31995;&#33073;&#33261;&#26356;&#26032;PE\1&#35373;&#35336;&#26360;\&#35373;&#35336;&#26360;&#65288;&#33073;&#33261;2&#26356;&#26032;&#6528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saki\e\DAT\EXCELDAT\&#20304;&#12293;&#26408;\&#24535;&#27941;&#35211;(&#26368;&#32066;)\&#27700;&#29702;&#35336;&#31639;\&#20869;&#35379;&#34920;(1)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8263;&#28716;\&#20061;&#26157;&#38651;&#35373;\My%20Documents\&#26085;&#20986;&#65418;&#65438;&#65394;&#65418;&#65439;&#65405;&#12521;&#12472;&#12458;&#20877;&#25918;&#36865;&#35373;&#20633;%20&#25968;&#37327;&#34920;%20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l2ksv05\&#25152;&#23646;&#20849;&#26377;\&#65317;&#12513;&#65293;&#12523;&#21463;&#20449;&#29992;&#12501;&#12457;&#12523;&#12480;\NJS(&#26085;&#26412;&#19978;&#19979;&#27700;&#36947;&#35373;&#35336;&#65289;\&#38263;&#12288;&#31168;&#26126;\&#40284;&#12494;&#23798;\&#40284;&#12494;&#23798;&#35373;&#35336;&#26360;\&#20195;&#20385;&#34920;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6.1.210\jv&#26989;&#21209;&#20849;&#26377;&#12456;&#12522;&#12450;\01&#27700;&#38272;\05%20&#24037;&#20107;&#25991;&#26360;&#65339;&#24037;&#20107;&#30058;&#21495;&#12289;&#21517;&#31216;&#12289;&#25285;&#24403;&#32773;&#21517;&#65341;\CG-1780%20&#38738;&#37326;&#22823;&#24107;&#12480;&#12512;(&#27704;&#23665;&#65289;\&#23455;&#26045;&#24037;&#20107;\&#35373;&#35336;&#38306;&#20418;&#26360;&#39006;\&#35373;&#35336;&#22259;&#26360;\A520&#21462;&#27700;&#20184;&#23646;\&#38738;&#37326;&#21462;&#27700;&#22612;&#20869;&#36362;&#22580;&#21360;&#21047;KA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/a701%20&#31119;&#23713;&#30476;&#22303;&#25972;&#20633;&#20107;&#21209;&#25152;/40_&#40180;&#28149;&#29482;&#37326;&#12480;&#12512;/R5/S%20&#12480;&#12512;&#31649;&#29702;/02%20&#24037;&#20107;&#12539;&#22996;&#35351;/02%20&#24037;&#20107;/02%20&#22576;&#22564;&#25913;&#33391;&#24037;&#20107;/&#40180;&#28149;&#12480;&#12512;&#31649;&#29702;&#29992;&#21046;&#24481;&#20966;&#29702;&#35373;&#20633;&#25913;&#33391;&#24037;&#20107;/03%20&#35373;&#35336;&#26360;/&#9734;&#23455;&#26045;&#35373;&#35336;&#26360;&#65288;&#40180;&#28149;&#12480;&#12512;&#12467;&#12531;&#65289;.xlsx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001_&#9734;&#20869;&#35379;&#26126;&#32048;&#35576;&#32076;&#36027;&#65288;&#29482;&#37326;&#12480;&#12512;CCTV&#35373;&#20633;&#65289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ukui\c\LL\L98014&#19978;&#31119;&#23713;\&#24179;&#25104;11&#24180;&#24230;&#27231;&#26800;&#38651;&#27671;&#30330;&#27880;&#35373;&#35336;\&#26368;&#32066;&#35373;&#35336;&#26360;\&#35576;&#32076;&#36027;&#35336;&#31639;&#2636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9289;&#20214;\&#12469;&#12540;&#12496;&#30331;&#37682;&#28168;&#12487;&#12540;&#12479;\&#21335;&#37096;&#27972;&#21270;&#12475;&#12531;&#12479;&#12540;\&#25552;&#20986;&#29289;\&#25968;&#37327;&#35336;&#31639;&#26360;\&#25968;&#37327;&#35336;&#31639;&#26360;&#65288;&#35036;&#21161;&#65289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dlm\disk\&#31309;&#31639;\&#33615;&#21407;&#35069;&#20316;&#25152;\2001&#24180;&#24230;\&#21644;&#30333;&#19979;&#27700;&#20966;&#29702;&#22580;\&#25968;&#37327;&#35336;&#31639;&#26360;\&#27738;&#27877;&#33073;&#27700;&#35373;&#20633;\&#65297;-01&#31995;&#32066;&#27784;&#26356;&#2603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（工事設計H18-6-17"/>
      <sheetName val="数量拾い出し表(設置)"/>
      <sheetName val="#REF"/>
      <sheetName val="据付歩掛算出"/>
      <sheetName val="施工方法マスタ"/>
      <sheetName val="単位マスタ"/>
      <sheetName val="名称マスタ"/>
      <sheetName val="数量拾い出し表"/>
      <sheetName val="D01-DC 積算ﾌﾟﾛｸﾞﾗﾑ"/>
      <sheetName val="モデル選択"/>
      <sheetName val="機種別検査費"/>
    </sheetNames>
    <definedNames>
      <definedName name="鏡記入終了"/>
      <definedName name="総括表終了"/>
      <definedName name="内訳表記入終了"/>
      <definedName name="変更様式終了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ok1"/>
      <sheetName val="5-2-2''(1)(2)"/>
      <sheetName val="入力ｼｰﾄ"/>
      <sheetName val="1設計条件 "/>
      <sheetName val="5開閉荷重"/>
      <sheetName val="設計仕様＋入力"/>
      <sheetName val="床板"/>
      <sheetName val="総括"/>
      <sheetName val="§9(1)～(4)"/>
      <sheetName val="(5)～(9)"/>
      <sheetName val="面積表"/>
      <sheetName val="1.設計条件"/>
      <sheetName val="5開閉荷重 "/>
      <sheetName val="開閉装置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c"/>
      <sheetName val="表紙１"/>
      <sheetName val="表紙２"/>
      <sheetName val="内訳書"/>
      <sheetName val="諸経費"/>
      <sheetName val="構成表"/>
      <sheetName val="機器比較"/>
      <sheetName val="材料比較"/>
      <sheetName val="建資比較"/>
      <sheetName val="出来形"/>
      <sheetName val="メモリ"/>
    </sheetNames>
    <sheetDataSet>
      <sheetData sheetId="0">
        <row r="52">
          <cell r="F52">
            <v>27000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複１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(5)管路掘削"/>
      <sheetName val="受信柱基礎"/>
      <sheetName val="(6)ﾊﾝﾄﾞﾎｰﾙ(CF-SD1)"/>
      <sheetName val="表示板基礎"/>
      <sheetName val="拾出表(1)"/>
      <sheetName val="拾出表 (2)"/>
      <sheetName val="拾出表 (3)"/>
      <sheetName val="拾出表 (4)"/>
      <sheetName val="拾出表 (5)"/>
      <sheetName val="集計表(1)"/>
      <sheetName val="集計表 (5)"/>
      <sheetName val="集計表 (6)"/>
      <sheetName val="集計表 (4)"/>
      <sheetName val="集計表 (7)"/>
      <sheetName val="総括表"/>
      <sheetName val="総括表 (2)"/>
      <sheetName val="総括表 (5)"/>
      <sheetName val="総括表 (3)"/>
      <sheetName val="Module1"/>
      <sheetName val="Module1 (2)"/>
      <sheetName val="Module1 (3)"/>
      <sheetName val="印刷マクロ"/>
    </sheetNames>
    <sheetDataSet>
      <sheetData sheetId="0"/>
      <sheetData sheetId="1"/>
      <sheetData sheetId="2"/>
      <sheetData sheetId="3"/>
      <sheetData sheetId="4" refreshError="1">
        <row r="1">
          <cell r="C1" t="str">
            <v>[数量拾い出し表]</v>
          </cell>
          <cell r="D1" t="str">
            <v>別紙－５</v>
          </cell>
          <cell r="T1" t="str">
            <v>別紙－５</v>
          </cell>
        </row>
        <row r="2">
          <cell r="C2" t="str">
            <v>工種：配線工</v>
          </cell>
          <cell r="D2" t="str">
            <v>設備名：ラジオ再放送設備</v>
          </cell>
          <cell r="E2" t="str">
            <v>施工場所：日出ﾊﾞｲﾊﾟｽ</v>
          </cell>
          <cell r="F2" t="str">
            <v>作業：設置</v>
          </cell>
          <cell r="G2" t="str">
            <v>設備名：ラジオ再放送設備</v>
          </cell>
          <cell r="J2" t="str">
            <v>施工場所：日出ﾊﾞｲﾊﾟｽ</v>
          </cell>
          <cell r="P2" t="str">
            <v>作業：設置</v>
          </cell>
          <cell r="T2" t="str">
            <v>（１／５）</v>
          </cell>
        </row>
        <row r="4">
          <cell r="A4" t="str">
            <v>ｹｰﾌﾞﾙ</v>
          </cell>
          <cell r="B4" t="str">
            <v>ｱｲｿﾒ</v>
          </cell>
          <cell r="C4" t="str">
            <v>配線区間</v>
          </cell>
          <cell r="D4" t="str">
            <v>施工方法</v>
          </cell>
          <cell r="E4" t="str">
            <v>施工方法</v>
          </cell>
          <cell r="F4" t="str">
            <v>種　　別</v>
          </cell>
          <cell r="G4" t="str">
            <v>名　　　称</v>
          </cell>
          <cell r="H4" t="str">
            <v>規　　　格</v>
          </cell>
          <cell r="I4" t="str">
            <v>合　計</v>
          </cell>
          <cell r="J4" t="str">
            <v>内　　　　　　　　　訳</v>
          </cell>
        </row>
        <row r="5">
          <cell r="A5" t="str">
            <v>ＮＯ</v>
          </cell>
          <cell r="B5" t="str">
            <v>ＮＯ</v>
          </cell>
          <cell r="C5" t="str">
            <v>自</v>
          </cell>
          <cell r="D5" t="str">
            <v>至</v>
          </cell>
          <cell r="E5" t="str">
            <v>　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"/>
      <sheetName val="#REF"/>
      <sheetName val="設計仕様＋入力"/>
      <sheetName val="床板"/>
      <sheetName val="入力"/>
      <sheetName val="総括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労務員集計表 "/>
      <sheetName val="機器撤去工"/>
      <sheetName val="輸送費"/>
      <sheetName val="ｽｸﾗｯﾌﾟ"/>
      <sheetName val="小口径鋳鉄管"/>
      <sheetName val="鋼管布設及び接合工集計表"/>
      <sheetName val="鋼管数量計算書"/>
      <sheetName val="大口径鋼管材料集計表"/>
      <sheetName val="小配管据付人工数"/>
      <sheetName val="小配管集計表"/>
      <sheetName val="鋼製架台類 "/>
      <sheetName val="鋼製加工品拾"/>
      <sheetName val="複合工費集計表"/>
      <sheetName val="複合工拾い（撤去）"/>
    </sheetNames>
    <sheetDataSet>
      <sheetData sheetId="0" refreshError="1"/>
      <sheetData sheetId="1" refreshError="1"/>
      <sheetData sheetId="2" refreshError="1">
        <row r="2">
          <cell r="AA2" t="str">
            <v>{MENU}PT{MENU}PPOP33~{ESC}RA1..X33~AGQ</v>
          </cell>
        </row>
        <row r="4">
          <cell r="AA4" t="str">
            <v>{MENU}PT{MENU}PPOP33~{ESC}RA34..X66~AGQ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-2-2''(1)(2)"/>
    </sheetNames>
    <sheetDataSet>
      <sheetData sheetId="0" refreshError="1">
        <row r="19">
          <cell r="J19">
            <v>58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>
        <row r="2">
          <cell r="B2" t="str">
            <v xml:space="preserve">PL- 3t                    </v>
          </cell>
        </row>
        <row r="3">
          <cell r="B3" t="str">
            <v xml:space="preserve">PL- 3.2t                 </v>
          </cell>
        </row>
        <row r="4">
          <cell r="B4" t="str">
            <v xml:space="preserve">PL- 3.5t                 </v>
          </cell>
        </row>
        <row r="5">
          <cell r="B5" t="str">
            <v xml:space="preserve">PL- 4t                   </v>
          </cell>
        </row>
        <row r="6">
          <cell r="B6" t="str">
            <v xml:space="preserve">PL- 4.5t                </v>
          </cell>
        </row>
        <row r="7">
          <cell r="B7" t="str">
            <v xml:space="preserve">PL- 5t                   </v>
          </cell>
        </row>
        <row r="8">
          <cell r="B8" t="str">
            <v xml:space="preserve">PL- 6t                   </v>
          </cell>
        </row>
        <row r="9">
          <cell r="B9" t="str">
            <v xml:space="preserve">PL- 7t                   </v>
          </cell>
        </row>
        <row r="10">
          <cell r="B10" t="str">
            <v xml:space="preserve">PL- 8t                   </v>
          </cell>
        </row>
        <row r="11">
          <cell r="B11" t="str">
            <v xml:space="preserve">PL- 9t                   </v>
          </cell>
        </row>
        <row r="12">
          <cell r="B12" t="str">
            <v xml:space="preserve">PL- 10t                 </v>
          </cell>
        </row>
        <row r="13">
          <cell r="B13" t="str">
            <v xml:space="preserve">PL- 12t                 </v>
          </cell>
        </row>
        <row r="14">
          <cell r="B14" t="str">
            <v xml:space="preserve">PL- 13t                 </v>
          </cell>
        </row>
        <row r="15">
          <cell r="B15" t="str">
            <v xml:space="preserve">PL- 14t                 </v>
          </cell>
        </row>
        <row r="16">
          <cell r="B16" t="str">
            <v xml:space="preserve">PL- 15t                 </v>
          </cell>
        </row>
        <row r="17">
          <cell r="B17" t="str">
            <v xml:space="preserve">PL- 16t                 </v>
          </cell>
        </row>
        <row r="18">
          <cell r="B18" t="str">
            <v xml:space="preserve">PL- 17t                 </v>
          </cell>
        </row>
        <row r="19">
          <cell r="B19" t="str">
            <v xml:space="preserve">PL- 18t                 </v>
          </cell>
        </row>
        <row r="20">
          <cell r="B20" t="str">
            <v xml:space="preserve">PL- 19t                 </v>
          </cell>
        </row>
        <row r="21">
          <cell r="B21" t="str">
            <v xml:space="preserve">PL- 20t                 </v>
          </cell>
        </row>
        <row r="22">
          <cell r="B22" t="str">
            <v xml:space="preserve">PL- 21t                 </v>
          </cell>
        </row>
        <row r="23">
          <cell r="B23" t="str">
            <v xml:space="preserve">PL- 22t                 </v>
          </cell>
        </row>
        <row r="24">
          <cell r="B24" t="str">
            <v xml:space="preserve">PL- 25t                 </v>
          </cell>
        </row>
        <row r="25">
          <cell r="B25" t="str">
            <v xml:space="preserve">CHPL- 3.2t            </v>
          </cell>
        </row>
        <row r="26">
          <cell r="B26" t="str">
            <v xml:space="preserve">CHPL- 4.5t            </v>
          </cell>
        </row>
        <row r="27">
          <cell r="B27" t="str">
            <v xml:space="preserve">CHPL- 6t               </v>
          </cell>
        </row>
        <row r="28">
          <cell r="B28" t="str">
            <v xml:space="preserve">L-25×25×3t       </v>
          </cell>
        </row>
        <row r="29">
          <cell r="B29" t="str">
            <v xml:space="preserve">L-30×30×3t       </v>
          </cell>
        </row>
        <row r="30">
          <cell r="B30" t="str">
            <v xml:space="preserve">L-40×40×3t       </v>
          </cell>
        </row>
        <row r="31">
          <cell r="B31" t="str">
            <v xml:space="preserve">L-40×40×5t        </v>
          </cell>
        </row>
        <row r="32">
          <cell r="B32" t="str">
            <v xml:space="preserve">L-45×45×4t        </v>
          </cell>
        </row>
        <row r="33">
          <cell r="B33" t="str">
            <v xml:space="preserve">L-45×45×5t        </v>
          </cell>
        </row>
        <row r="34">
          <cell r="B34" t="str">
            <v xml:space="preserve">L-50×50×4t       </v>
          </cell>
        </row>
        <row r="35">
          <cell r="B35" t="str">
            <v xml:space="preserve">L-50×50×5t       </v>
          </cell>
        </row>
        <row r="36">
          <cell r="B36" t="str">
            <v xml:space="preserve">L-50×50×6t       </v>
          </cell>
        </row>
        <row r="37">
          <cell r="B37" t="str">
            <v xml:space="preserve">L-60×60×4t       </v>
          </cell>
        </row>
        <row r="38">
          <cell r="B38" t="str">
            <v xml:space="preserve">L-60×60×5t        </v>
          </cell>
        </row>
        <row r="39">
          <cell r="B39" t="str">
            <v xml:space="preserve">L-65×65×5t       </v>
          </cell>
        </row>
        <row r="40">
          <cell r="B40" t="str">
            <v xml:space="preserve">L-65×65×6t       </v>
          </cell>
        </row>
        <row r="41">
          <cell r="B41" t="str">
            <v xml:space="preserve">L-65×65×8t       </v>
          </cell>
        </row>
        <row r="42">
          <cell r="B42" t="str">
            <v xml:space="preserve">L-70×70×6t       </v>
          </cell>
        </row>
        <row r="43">
          <cell r="B43" t="str">
            <v xml:space="preserve">L-75×75×6t       </v>
          </cell>
        </row>
        <row r="44">
          <cell r="B44" t="str">
            <v xml:space="preserve">L-75×75×9t       </v>
          </cell>
        </row>
        <row r="45">
          <cell r="B45" t="str">
            <v xml:space="preserve">L-75×75×12t     </v>
          </cell>
        </row>
        <row r="46">
          <cell r="B46" t="str">
            <v xml:space="preserve">L-80×80×6t       </v>
          </cell>
        </row>
        <row r="47">
          <cell r="B47" t="str">
            <v xml:space="preserve">L-90×90×6t       </v>
          </cell>
        </row>
        <row r="48">
          <cell r="B48" t="str">
            <v xml:space="preserve">L-90×90×7t       </v>
          </cell>
        </row>
        <row r="49">
          <cell r="B49" t="str">
            <v xml:space="preserve">L-90×90×10t     </v>
          </cell>
        </row>
        <row r="50">
          <cell r="B50" t="str">
            <v xml:space="preserve">L-90×90×13t     </v>
          </cell>
        </row>
        <row r="51">
          <cell r="B51" t="str">
            <v xml:space="preserve">L-100×100×7t   </v>
          </cell>
        </row>
        <row r="52">
          <cell r="B52" t="str">
            <v xml:space="preserve">L-100×100×10t  </v>
          </cell>
        </row>
        <row r="53">
          <cell r="B53" t="str">
            <v xml:space="preserve">L-100×100×13t  </v>
          </cell>
        </row>
        <row r="54">
          <cell r="B54" t="str">
            <v xml:space="preserve">L-90×75×9t        </v>
          </cell>
        </row>
        <row r="55">
          <cell r="B55" t="str">
            <v xml:space="preserve">L-100×75×7t     </v>
          </cell>
        </row>
        <row r="56">
          <cell r="B56" t="str">
            <v xml:space="preserve">L-100×75×10t    </v>
          </cell>
        </row>
        <row r="57">
          <cell r="B57" t="str">
            <v xml:space="preserve">L-125×75×7t     </v>
          </cell>
        </row>
        <row r="58">
          <cell r="B58" t="str">
            <v xml:space="preserve">L-125×75×10t   </v>
          </cell>
        </row>
        <row r="59">
          <cell r="B59" t="str">
            <v xml:space="preserve">L-125×75×13t   </v>
          </cell>
        </row>
        <row r="60">
          <cell r="B60" t="str">
            <v xml:space="preserve">L-125×90×10t   </v>
          </cell>
        </row>
        <row r="61">
          <cell r="B61" t="str">
            <v xml:space="preserve">L-125×90×13t   </v>
          </cell>
        </row>
        <row r="62">
          <cell r="B62" t="str">
            <v xml:space="preserve">L-150×90×9t     </v>
          </cell>
        </row>
        <row r="63">
          <cell r="B63" t="str">
            <v xml:space="preserve">L-150×90×12t   </v>
          </cell>
        </row>
        <row r="64">
          <cell r="B64" t="str">
            <v xml:space="preserve">L-150×100×9t   </v>
          </cell>
        </row>
        <row r="65">
          <cell r="B65" t="str">
            <v xml:space="preserve">L-150×100×12t  </v>
          </cell>
        </row>
        <row r="66">
          <cell r="B66" t="str">
            <v xml:space="preserve">L-150×100×15t  </v>
          </cell>
        </row>
        <row r="67">
          <cell r="B67" t="str">
            <v xml:space="preserve">I-100×75×5t      </v>
          </cell>
        </row>
        <row r="68">
          <cell r="B68" t="str">
            <v xml:space="preserve">I-125×75×5.5t    </v>
          </cell>
        </row>
        <row r="69">
          <cell r="B69" t="str">
            <v xml:space="preserve">I-150×75×5.5t    </v>
          </cell>
        </row>
        <row r="70">
          <cell r="B70" t="str">
            <v xml:space="preserve">I-150×125×8.5t  </v>
          </cell>
        </row>
        <row r="71">
          <cell r="B71" t="str">
            <v xml:space="preserve">I-180×100×6t     </v>
          </cell>
        </row>
        <row r="72">
          <cell r="B72" t="str">
            <v xml:space="preserve">I-200×100×7t    </v>
          </cell>
        </row>
        <row r="73">
          <cell r="B73" t="str">
            <v xml:space="preserve">I-200×150×9t    </v>
          </cell>
        </row>
        <row r="74">
          <cell r="B74" t="str">
            <v xml:space="preserve">I-250×125×7.5t  </v>
          </cell>
        </row>
        <row r="75">
          <cell r="B75" t="str">
            <v xml:space="preserve">I-250×125×10t   </v>
          </cell>
        </row>
        <row r="76">
          <cell r="B76" t="str">
            <v xml:space="preserve">I-300×150×8t     </v>
          </cell>
        </row>
        <row r="77">
          <cell r="B77" t="str">
            <v xml:space="preserve">I-300×150×10t   </v>
          </cell>
        </row>
        <row r="78">
          <cell r="B78" t="str">
            <v>I-300×150×11.5t</v>
          </cell>
        </row>
        <row r="79">
          <cell r="B79" t="str">
            <v xml:space="preserve">I-350×150×9t    </v>
          </cell>
        </row>
        <row r="80">
          <cell r="B80" t="str">
            <v xml:space="preserve">I-350×150×12t  </v>
          </cell>
        </row>
        <row r="81">
          <cell r="B81" t="str">
            <v xml:space="preserve">I-400×150×10t  </v>
          </cell>
        </row>
        <row r="82">
          <cell r="B82" t="str">
            <v>I-400×150×12.5t</v>
          </cell>
        </row>
        <row r="83">
          <cell r="B83" t="str">
            <v xml:space="preserve">I-450×175×11t  </v>
          </cell>
        </row>
        <row r="84">
          <cell r="B84" t="str">
            <v xml:space="preserve">I-450×175×13t  </v>
          </cell>
        </row>
        <row r="85">
          <cell r="B85" t="str">
            <v xml:space="preserve">I-600×190×13t  </v>
          </cell>
        </row>
        <row r="86">
          <cell r="B86" t="str">
            <v xml:space="preserve">I-600×190×16t  </v>
          </cell>
        </row>
        <row r="87">
          <cell r="B87" t="str">
            <v xml:space="preserve">H-100×50×5t     </v>
          </cell>
        </row>
        <row r="88">
          <cell r="B88" t="str">
            <v xml:space="preserve">H-100×100×6t   </v>
          </cell>
        </row>
        <row r="89">
          <cell r="B89" t="str">
            <v xml:space="preserve">H-125×60×6t     </v>
          </cell>
        </row>
        <row r="90">
          <cell r="B90" t="str">
            <v>H-125×125×6.5t</v>
          </cell>
        </row>
        <row r="91">
          <cell r="B91" t="str">
            <v xml:space="preserve">H-150×75×5t     </v>
          </cell>
        </row>
        <row r="92">
          <cell r="B92" t="str">
            <v xml:space="preserve">H-150×100×6t   </v>
          </cell>
        </row>
        <row r="93">
          <cell r="B93" t="str">
            <v xml:space="preserve">H-150×150×7t   </v>
          </cell>
        </row>
        <row r="94">
          <cell r="B94" t="str">
            <v xml:space="preserve">H-175×90×5t     </v>
          </cell>
        </row>
        <row r="95">
          <cell r="B95" t="str">
            <v>H-175×175×7.5t</v>
          </cell>
        </row>
        <row r="96">
          <cell r="B96" t="str">
            <v>H-200×100×4.5t</v>
          </cell>
        </row>
        <row r="97">
          <cell r="B97" t="str">
            <v>H-200×100×5.5t</v>
          </cell>
        </row>
        <row r="98">
          <cell r="B98" t="str">
            <v xml:space="preserve">H-200×150×6t   </v>
          </cell>
        </row>
        <row r="99">
          <cell r="B99" t="str">
            <v xml:space="preserve">H-200×200×8t   </v>
          </cell>
        </row>
        <row r="100">
          <cell r="B100" t="str">
            <v xml:space="preserve">H-200×200×12t </v>
          </cell>
        </row>
        <row r="101">
          <cell r="B101" t="str">
            <v xml:space="preserve">H-250×125×5t   </v>
          </cell>
        </row>
        <row r="102">
          <cell r="B102" t="str">
            <v xml:space="preserve">H-250×125×6t   </v>
          </cell>
        </row>
        <row r="103">
          <cell r="B103" t="str">
            <v xml:space="preserve">H-250×175×7t   </v>
          </cell>
        </row>
        <row r="104">
          <cell r="B104" t="str">
            <v xml:space="preserve">H-250×250×9t   </v>
          </cell>
        </row>
        <row r="105">
          <cell r="B105" t="str">
            <v>H-250×250×14t</v>
          </cell>
        </row>
        <row r="106">
          <cell r="B106" t="str">
            <v>H-300×150×5.5t</v>
          </cell>
        </row>
        <row r="107">
          <cell r="B107" t="str">
            <v>H-300×150×6.5t</v>
          </cell>
        </row>
        <row r="108">
          <cell r="B108" t="str">
            <v xml:space="preserve">H-300×200×8t   </v>
          </cell>
        </row>
        <row r="109">
          <cell r="B109" t="str">
            <v>H-300×300×12t</v>
          </cell>
        </row>
        <row r="110">
          <cell r="B110" t="str">
            <v>H-300×300×10t</v>
          </cell>
        </row>
        <row r="111">
          <cell r="B111" t="str">
            <v>H-300×300×15t</v>
          </cell>
        </row>
        <row r="112">
          <cell r="B112" t="str">
            <v xml:space="preserve">H-300×175×6t   </v>
          </cell>
        </row>
        <row r="113">
          <cell r="B113" t="str">
            <v xml:space="preserve">H-300×175×7t   </v>
          </cell>
        </row>
        <row r="114">
          <cell r="B114" t="str">
            <v xml:space="preserve">H-350×250×9t   </v>
          </cell>
        </row>
        <row r="115">
          <cell r="B115" t="str">
            <v xml:space="preserve">[ -75×40×5t       </v>
          </cell>
        </row>
        <row r="116">
          <cell r="B116" t="str">
            <v xml:space="preserve">[ -100×50×5t     </v>
          </cell>
        </row>
        <row r="117">
          <cell r="B117" t="str">
            <v xml:space="preserve">[ -125×65×6t     </v>
          </cell>
        </row>
        <row r="118">
          <cell r="B118" t="str">
            <v xml:space="preserve">[ -150×75×6.5t   </v>
          </cell>
        </row>
        <row r="119">
          <cell r="B119" t="str">
            <v xml:space="preserve">[ -150×75×9t     </v>
          </cell>
        </row>
        <row r="120">
          <cell r="B120" t="str">
            <v xml:space="preserve">[ -180×75×7t     </v>
          </cell>
        </row>
        <row r="121">
          <cell r="B121" t="str">
            <v xml:space="preserve">[ -200×80×7.5t  </v>
          </cell>
        </row>
        <row r="122">
          <cell r="B122" t="str">
            <v xml:space="preserve">[ -200×90×8t     </v>
          </cell>
        </row>
        <row r="123">
          <cell r="B123" t="str">
            <v xml:space="preserve">[ -250×90×9t     </v>
          </cell>
        </row>
        <row r="124">
          <cell r="B124" t="str">
            <v xml:space="preserve">[ -250×90×11t   </v>
          </cell>
        </row>
        <row r="125">
          <cell r="B125" t="str">
            <v xml:space="preserve">[ -300×90×9t     </v>
          </cell>
        </row>
        <row r="126">
          <cell r="B126" t="str">
            <v xml:space="preserve">[ -300×90×10t   </v>
          </cell>
        </row>
        <row r="127">
          <cell r="B127" t="str">
            <v xml:space="preserve">[ -300×90×12t   </v>
          </cell>
        </row>
        <row r="128">
          <cell r="B128" t="str">
            <v>[ -380×100×10.5t</v>
          </cell>
        </row>
        <row r="129">
          <cell r="B129" t="str">
            <v>[ -380×100×13t</v>
          </cell>
        </row>
        <row r="130">
          <cell r="B130" t="str">
            <v xml:space="preserve">SGP 15A                </v>
          </cell>
        </row>
        <row r="131">
          <cell r="B131" t="str">
            <v xml:space="preserve">SGP 20A                </v>
          </cell>
        </row>
        <row r="132">
          <cell r="B132" t="str">
            <v xml:space="preserve">SGP 25A                </v>
          </cell>
        </row>
        <row r="133">
          <cell r="B133" t="str">
            <v xml:space="preserve">SGP 32A                </v>
          </cell>
        </row>
        <row r="134">
          <cell r="B134" t="str">
            <v xml:space="preserve">SGP 40A                </v>
          </cell>
        </row>
        <row r="135">
          <cell r="B135" t="str">
            <v xml:space="preserve">SGP 50A               </v>
          </cell>
        </row>
        <row r="136">
          <cell r="B136" t="str">
            <v xml:space="preserve">SGP 65A               </v>
          </cell>
        </row>
        <row r="137">
          <cell r="B137" t="str">
            <v xml:space="preserve">SGP 80A               </v>
          </cell>
        </row>
        <row r="138">
          <cell r="B138" t="str">
            <v xml:space="preserve">SGP 90A               </v>
          </cell>
        </row>
        <row r="139">
          <cell r="B139" t="str">
            <v xml:space="preserve">SGP 100A             </v>
          </cell>
        </row>
        <row r="140">
          <cell r="B140" t="str">
            <v xml:space="preserve">SGP 125A              </v>
          </cell>
        </row>
        <row r="141">
          <cell r="B141" t="str">
            <v xml:space="preserve">SGP 175A              </v>
          </cell>
        </row>
        <row r="142">
          <cell r="B142" t="str">
            <v xml:space="preserve">SGP 200A             </v>
          </cell>
        </row>
        <row r="143">
          <cell r="B143" t="str">
            <v xml:space="preserve">SGP 225A              </v>
          </cell>
        </row>
        <row r="144">
          <cell r="B144" t="str">
            <v xml:space="preserve">SGP 250A              </v>
          </cell>
        </row>
        <row r="145">
          <cell r="B145" t="str">
            <v xml:space="preserve">SGP 300A              </v>
          </cell>
        </row>
        <row r="146">
          <cell r="B146" t="str">
            <v xml:space="preserve">SGP 350A              </v>
          </cell>
        </row>
        <row r="147">
          <cell r="B147" t="str">
            <v xml:space="preserve">SGP 400A              </v>
          </cell>
        </row>
        <row r="148">
          <cell r="B148" t="str">
            <v xml:space="preserve">SGP 450A              </v>
          </cell>
        </row>
        <row r="149">
          <cell r="B149" t="str">
            <v xml:space="preserve">SGP 500A              </v>
          </cell>
        </row>
        <row r="150">
          <cell r="B150" t="str">
            <v xml:space="preserve">RB-6φ                  </v>
          </cell>
        </row>
        <row r="151">
          <cell r="B151" t="str">
            <v xml:space="preserve">RB-9φ                  </v>
          </cell>
        </row>
        <row r="152">
          <cell r="B152" t="str">
            <v xml:space="preserve">RB-13φ                </v>
          </cell>
        </row>
        <row r="153">
          <cell r="B153" t="str">
            <v xml:space="preserve">RB-16φ               </v>
          </cell>
        </row>
        <row r="154">
          <cell r="B154" t="str">
            <v xml:space="preserve">RB-19φ                </v>
          </cell>
        </row>
        <row r="155">
          <cell r="B155" t="str">
            <v xml:space="preserve">RB-22φ                </v>
          </cell>
        </row>
        <row r="156">
          <cell r="B156" t="str">
            <v xml:space="preserve">XG-11                   </v>
          </cell>
        </row>
        <row r="157">
          <cell r="B157" t="str">
            <v xml:space="preserve">XG-12                   </v>
          </cell>
        </row>
        <row r="158">
          <cell r="B158" t="str">
            <v xml:space="preserve">XG-13                   </v>
          </cell>
        </row>
        <row r="159">
          <cell r="B159" t="str">
            <v xml:space="preserve">XG-14                   </v>
          </cell>
        </row>
        <row r="160">
          <cell r="B160" t="str">
            <v xml:space="preserve">XG-21                   </v>
          </cell>
        </row>
        <row r="161">
          <cell r="B161" t="str">
            <v xml:space="preserve">XG-22                    </v>
          </cell>
        </row>
        <row r="162">
          <cell r="B162" t="str">
            <v xml:space="preserve">XG-23                   </v>
          </cell>
        </row>
        <row r="163">
          <cell r="B163" t="str">
            <v xml:space="preserve">XG-24                   </v>
          </cell>
        </row>
        <row r="164">
          <cell r="B164" t="str">
            <v xml:space="preserve">STK 21.7φ×1.9t  </v>
          </cell>
        </row>
        <row r="165">
          <cell r="B165" t="str">
            <v xml:space="preserve">STK 27.2φ×1.9t  </v>
          </cell>
        </row>
        <row r="166">
          <cell r="B166" t="str">
            <v xml:space="preserve">STK 27.2φ×2.3t  </v>
          </cell>
        </row>
        <row r="167">
          <cell r="B167" t="str">
            <v xml:space="preserve">STK 34.0φ×2.3t  </v>
          </cell>
        </row>
        <row r="168">
          <cell r="B168" t="str">
            <v xml:space="preserve">STK 34.0φ×3.2t  </v>
          </cell>
        </row>
        <row r="169">
          <cell r="B169" t="str">
            <v xml:space="preserve">STK 42.7φ×2.3t  </v>
          </cell>
        </row>
        <row r="170">
          <cell r="B170" t="str">
            <v xml:space="preserve">STK 48.6φ×2.3t  </v>
          </cell>
        </row>
        <row r="171">
          <cell r="B171" t="str">
            <v xml:space="preserve">STK 48.6φ×3.2t  </v>
          </cell>
        </row>
        <row r="172">
          <cell r="B172" t="str">
            <v xml:space="preserve">STK 60.5φ×2.3t  </v>
          </cell>
        </row>
        <row r="173">
          <cell r="B173" t="str">
            <v xml:space="preserve">STK 60.5φ×3.2t  </v>
          </cell>
        </row>
        <row r="174">
          <cell r="B174" t="str">
            <v xml:space="preserve">STK 76.3φ×2.8t  </v>
          </cell>
        </row>
        <row r="175">
          <cell r="B175" t="str">
            <v xml:space="preserve">STK 76.3φ×3.2t  </v>
          </cell>
        </row>
        <row r="176">
          <cell r="B176" t="str">
            <v xml:space="preserve">STK 89.1φ×2.8t  </v>
          </cell>
        </row>
        <row r="177">
          <cell r="B177" t="str">
            <v xml:space="preserve">STK 89.1φ×3.2t  </v>
          </cell>
        </row>
        <row r="178">
          <cell r="B178" t="str">
            <v xml:space="preserve">STK 89.1φ×4.2t  </v>
          </cell>
        </row>
        <row r="179">
          <cell r="B179" t="str">
            <v>STK 101.6φ×3.2t</v>
          </cell>
        </row>
        <row r="180">
          <cell r="B180" t="str">
            <v>STK 101.6φ×4.2t</v>
          </cell>
        </row>
        <row r="181">
          <cell r="B181" t="str">
            <v>STK 114.3φ×3.5t</v>
          </cell>
        </row>
        <row r="182">
          <cell r="B182" t="str">
            <v>STK 114.3φ×4.5t</v>
          </cell>
        </row>
        <row r="183">
          <cell r="B183" t="str">
            <v>STK 139.8φ×3.5t</v>
          </cell>
        </row>
        <row r="184">
          <cell r="B184" t="str">
            <v>STK 139.8φ×4.5t</v>
          </cell>
        </row>
        <row r="185">
          <cell r="B185" t="str">
            <v>STK 165.2φ×5.0t</v>
          </cell>
        </row>
        <row r="186">
          <cell r="B186" t="str">
            <v>STK 190.7φ×5.3t</v>
          </cell>
        </row>
        <row r="187">
          <cell r="B187" t="str">
            <v>STK 216.3φ×4.5t</v>
          </cell>
        </row>
        <row r="188">
          <cell r="B188" t="str">
            <v>STK 216.3φ×5.8t</v>
          </cell>
        </row>
        <row r="189">
          <cell r="B189" t="str">
            <v>STK 216.3φ×8.2t</v>
          </cell>
        </row>
        <row r="190">
          <cell r="B190" t="str">
            <v>STK 267.4φ×6.6t</v>
          </cell>
        </row>
        <row r="191">
          <cell r="B191" t="str">
            <v>STK 267.4φ×9.3t</v>
          </cell>
        </row>
        <row r="192">
          <cell r="B192" t="str">
            <v>STK 318.5φ×6.0t</v>
          </cell>
        </row>
        <row r="193">
          <cell r="B193" t="str">
            <v>STK 318.5φ×6.9t</v>
          </cell>
        </row>
        <row r="194">
          <cell r="B194" t="str">
            <v>STK 318.5φ×10.3t</v>
          </cell>
        </row>
        <row r="195">
          <cell r="B195" t="str">
            <v>STK 355.6φ×6.4t</v>
          </cell>
        </row>
        <row r="196">
          <cell r="B196" t="str">
            <v>STK 355.6φ×7.9t</v>
          </cell>
        </row>
        <row r="197">
          <cell r="B197" t="str">
            <v>STK 355.6φ×11.1t</v>
          </cell>
        </row>
        <row r="198">
          <cell r="B198" t="str">
            <v>STK 406.4φ×6.4t</v>
          </cell>
        </row>
        <row r="199">
          <cell r="B199" t="str">
            <v xml:space="preserve">FB- 3×9               </v>
          </cell>
        </row>
        <row r="200">
          <cell r="B200" t="str">
            <v xml:space="preserve">FB- 3×12             </v>
          </cell>
        </row>
        <row r="201">
          <cell r="B201" t="str">
            <v xml:space="preserve">FB- 3×13             </v>
          </cell>
        </row>
        <row r="202">
          <cell r="B202" t="str">
            <v xml:space="preserve">FB- 3×16             </v>
          </cell>
        </row>
        <row r="203">
          <cell r="B203" t="str">
            <v xml:space="preserve">FB- 3×19             </v>
          </cell>
        </row>
        <row r="204">
          <cell r="B204" t="str">
            <v xml:space="preserve">FB- 3×22             </v>
          </cell>
        </row>
        <row r="205">
          <cell r="B205" t="str">
            <v xml:space="preserve">FB- 3×25             </v>
          </cell>
        </row>
        <row r="206">
          <cell r="B206" t="str">
            <v xml:space="preserve">FB- 3×32             </v>
          </cell>
        </row>
        <row r="207">
          <cell r="B207" t="str">
            <v xml:space="preserve">FB- 3×38             </v>
          </cell>
        </row>
        <row r="208">
          <cell r="B208" t="str">
            <v xml:space="preserve">FB- 3×44             </v>
          </cell>
        </row>
        <row r="209">
          <cell r="B209" t="str">
            <v xml:space="preserve">FB- 3×50             </v>
          </cell>
        </row>
        <row r="210">
          <cell r="B210" t="str">
            <v xml:space="preserve">FB- 3×65             </v>
          </cell>
        </row>
        <row r="211">
          <cell r="B211" t="str">
            <v xml:space="preserve">FB- 4.5×12          </v>
          </cell>
        </row>
        <row r="212">
          <cell r="B212" t="str">
            <v xml:space="preserve">FB- 4.5×13          </v>
          </cell>
        </row>
        <row r="213">
          <cell r="B213" t="str">
            <v xml:space="preserve">FB- 4.5×16          </v>
          </cell>
        </row>
        <row r="214">
          <cell r="B214" t="str">
            <v xml:space="preserve">FB- 4.5×19          </v>
          </cell>
        </row>
        <row r="215">
          <cell r="B215" t="str">
            <v xml:space="preserve">FB- 4.5×22          </v>
          </cell>
        </row>
        <row r="216">
          <cell r="B216" t="str">
            <v xml:space="preserve">FB- 4.5×25           </v>
          </cell>
        </row>
        <row r="217">
          <cell r="B217" t="str">
            <v xml:space="preserve">FB- 4.5×32          </v>
          </cell>
        </row>
        <row r="218">
          <cell r="B218" t="str">
            <v xml:space="preserve">FB- 4.5×38          </v>
          </cell>
        </row>
        <row r="219">
          <cell r="B219" t="str">
            <v xml:space="preserve">FB- 4.5×44           </v>
          </cell>
        </row>
        <row r="220">
          <cell r="B220" t="str">
            <v xml:space="preserve">FB- 4.5×50          </v>
          </cell>
        </row>
        <row r="221">
          <cell r="B221" t="str">
            <v xml:space="preserve">FB- 6×9                </v>
          </cell>
        </row>
        <row r="222">
          <cell r="B222" t="str">
            <v xml:space="preserve">FB- 6×12             </v>
          </cell>
        </row>
        <row r="223">
          <cell r="B223" t="str">
            <v xml:space="preserve">FB- 6×13             </v>
          </cell>
        </row>
        <row r="224">
          <cell r="B224" t="str">
            <v xml:space="preserve">FB- 6×16             </v>
          </cell>
        </row>
        <row r="225">
          <cell r="B225" t="str">
            <v xml:space="preserve">FB- 6×19             </v>
          </cell>
        </row>
        <row r="226">
          <cell r="B226" t="str">
            <v xml:space="preserve">FB- 6×22             </v>
          </cell>
        </row>
        <row r="227">
          <cell r="B227" t="str">
            <v xml:space="preserve">FB- 6×25             </v>
          </cell>
        </row>
        <row r="228">
          <cell r="B228" t="str">
            <v xml:space="preserve">FB- 6×32             </v>
          </cell>
        </row>
        <row r="229">
          <cell r="B229" t="str">
            <v xml:space="preserve">FB- 6×38             </v>
          </cell>
        </row>
        <row r="230">
          <cell r="B230" t="str">
            <v xml:space="preserve">FB- 6×44             </v>
          </cell>
        </row>
        <row r="231">
          <cell r="B231" t="str">
            <v xml:space="preserve">FB- 6×50              </v>
          </cell>
        </row>
        <row r="232">
          <cell r="B232" t="str">
            <v xml:space="preserve">FB- 6×65             </v>
          </cell>
        </row>
        <row r="233">
          <cell r="B233" t="str">
            <v xml:space="preserve">FB- 6×75             </v>
          </cell>
        </row>
        <row r="234">
          <cell r="B234" t="str">
            <v xml:space="preserve">FB- 6×90             </v>
          </cell>
        </row>
        <row r="235">
          <cell r="B235" t="str">
            <v xml:space="preserve">FB- 6×100           </v>
          </cell>
        </row>
        <row r="236">
          <cell r="B236" t="str">
            <v xml:space="preserve">FB- 6×125           </v>
          </cell>
        </row>
        <row r="237">
          <cell r="B237" t="str">
            <v xml:space="preserve">FB- 8×25             </v>
          </cell>
        </row>
        <row r="238">
          <cell r="B238" t="str">
            <v xml:space="preserve">FB- 8×32             </v>
          </cell>
        </row>
        <row r="239">
          <cell r="B239" t="str">
            <v xml:space="preserve">FB- 8×38             </v>
          </cell>
        </row>
        <row r="240">
          <cell r="B240" t="str">
            <v xml:space="preserve">FB- 8×44             </v>
          </cell>
        </row>
        <row r="241">
          <cell r="B241" t="str">
            <v xml:space="preserve">FB- 8×50             </v>
          </cell>
        </row>
        <row r="242">
          <cell r="B242" t="str">
            <v xml:space="preserve">FB- 8×65             </v>
          </cell>
        </row>
        <row r="243">
          <cell r="B243" t="str">
            <v xml:space="preserve">FB- 8×75             </v>
          </cell>
        </row>
        <row r="244">
          <cell r="B244" t="str">
            <v xml:space="preserve">FB- 8×90             </v>
          </cell>
        </row>
        <row r="245">
          <cell r="B245" t="str">
            <v xml:space="preserve">FB- 8×100           </v>
          </cell>
        </row>
        <row r="246">
          <cell r="B246" t="str">
            <v xml:space="preserve">FB- 8×125           </v>
          </cell>
        </row>
        <row r="247">
          <cell r="B247" t="str">
            <v xml:space="preserve">FB- 9×16             </v>
          </cell>
        </row>
        <row r="248">
          <cell r="B248" t="str">
            <v xml:space="preserve">FB- 9×19             </v>
          </cell>
        </row>
        <row r="249">
          <cell r="B249" t="str">
            <v xml:space="preserve">FB- 9×22             </v>
          </cell>
        </row>
        <row r="250">
          <cell r="B250" t="str">
            <v xml:space="preserve">FB- 9×25             </v>
          </cell>
        </row>
        <row r="251">
          <cell r="B251" t="str">
            <v xml:space="preserve">FB- 9×32             </v>
          </cell>
        </row>
        <row r="252">
          <cell r="B252" t="str">
            <v xml:space="preserve">FB- 9×38             </v>
          </cell>
        </row>
        <row r="253">
          <cell r="B253" t="str">
            <v xml:space="preserve">FB- 9×44              </v>
          </cell>
        </row>
        <row r="254">
          <cell r="B254" t="str">
            <v xml:space="preserve">FB- 9×50              </v>
          </cell>
        </row>
        <row r="255">
          <cell r="B255" t="str">
            <v xml:space="preserve">FB- 9×65             </v>
          </cell>
        </row>
        <row r="256">
          <cell r="B256" t="str">
            <v>FB- 9×75</v>
          </cell>
        </row>
        <row r="257">
          <cell r="B257" t="str">
            <v xml:space="preserve">FB- 9×90             </v>
          </cell>
        </row>
        <row r="258">
          <cell r="B258" t="str">
            <v xml:space="preserve">FB- 9×100           </v>
          </cell>
        </row>
        <row r="259">
          <cell r="B259" t="str">
            <v xml:space="preserve">FB- 9×125           </v>
          </cell>
        </row>
        <row r="260">
          <cell r="B260" t="str">
            <v xml:space="preserve">FB- 9×150           </v>
          </cell>
        </row>
        <row r="261">
          <cell r="B261" t="str">
            <v xml:space="preserve">FB- 9×180           </v>
          </cell>
        </row>
        <row r="262">
          <cell r="B262" t="str">
            <v xml:space="preserve">FB- 9×200           </v>
          </cell>
        </row>
        <row r="263">
          <cell r="B263" t="str">
            <v xml:space="preserve">FB- 9×230           </v>
          </cell>
        </row>
        <row r="264">
          <cell r="B264" t="str">
            <v xml:space="preserve">FB- 9×250           </v>
          </cell>
        </row>
        <row r="265">
          <cell r="B265" t="str">
            <v xml:space="preserve">FB- 12×19           </v>
          </cell>
        </row>
        <row r="266">
          <cell r="B266" t="str">
            <v xml:space="preserve">FB- 12×22            </v>
          </cell>
        </row>
        <row r="267">
          <cell r="B267" t="str">
            <v xml:space="preserve">FB- 12×25           </v>
          </cell>
        </row>
        <row r="268">
          <cell r="B268" t="str">
            <v xml:space="preserve">FB- 12×32           </v>
          </cell>
        </row>
        <row r="269">
          <cell r="B269" t="str">
            <v xml:space="preserve">FB- 12×38           </v>
          </cell>
        </row>
        <row r="270">
          <cell r="B270" t="str">
            <v xml:space="preserve">FB- 12×44           </v>
          </cell>
        </row>
        <row r="271">
          <cell r="B271" t="str">
            <v xml:space="preserve">FB- 12×50           </v>
          </cell>
        </row>
        <row r="272">
          <cell r="B272" t="str">
            <v xml:space="preserve">FB- 12×65           </v>
          </cell>
        </row>
        <row r="273">
          <cell r="B273" t="str">
            <v xml:space="preserve">FB- 12×75           </v>
          </cell>
        </row>
        <row r="274">
          <cell r="B274" t="str">
            <v xml:space="preserve">FB- 12×90           </v>
          </cell>
        </row>
        <row r="275">
          <cell r="B275" t="str">
            <v xml:space="preserve">FB- 12×100         </v>
          </cell>
        </row>
        <row r="276">
          <cell r="B276" t="str">
            <v xml:space="preserve">FB- 12×125          </v>
          </cell>
        </row>
        <row r="277">
          <cell r="B277" t="str">
            <v xml:space="preserve">FB- 12×150         </v>
          </cell>
        </row>
        <row r="278">
          <cell r="B278" t="str">
            <v xml:space="preserve">FB- 12×180         </v>
          </cell>
        </row>
        <row r="279">
          <cell r="B279" t="str">
            <v xml:space="preserve">FB- 12×200         </v>
          </cell>
        </row>
        <row r="280">
          <cell r="B280" t="str">
            <v xml:space="preserve">FB- 12×230         </v>
          </cell>
        </row>
        <row r="281">
          <cell r="B281" t="str">
            <v xml:space="preserve">FB- 12×250         </v>
          </cell>
        </row>
        <row r="282">
          <cell r="B282" t="str">
            <v xml:space="preserve">FB- 12×280         </v>
          </cell>
        </row>
        <row r="283">
          <cell r="B283" t="str">
            <v xml:space="preserve">FB- 12×300         </v>
          </cell>
        </row>
        <row r="284">
          <cell r="B284" t="str">
            <v xml:space="preserve">HDZ55                   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エアコン"/>
      <sheetName val="換気扇"/>
      <sheetName val="代価表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設計書表紙"/>
      <sheetName val="事業費構成 "/>
      <sheetName val="内訳(金入）"/>
      <sheetName val="明細書（金入）"/>
      <sheetName val="面積計算書"/>
      <sheetName val="仕様書表紙"/>
      <sheetName val="建資比較表"/>
      <sheetName val="単価表"/>
      <sheetName val="見積比較表"/>
      <sheetName val="諸経費計算書"/>
      <sheetName val="足場等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工事費"/>
      <sheetName val="工事名"/>
      <sheetName val="衛生器具"/>
      <sheetName val="給水"/>
      <sheetName val="排水"/>
      <sheetName val="給湯"/>
      <sheetName val="ガス"/>
      <sheetName val="浄化槽"/>
      <sheetName val="換気"/>
      <sheetName val="代価  "/>
      <sheetName val="管代価 "/>
      <sheetName val="一位代価B棟"/>
      <sheetName val="VC "/>
      <sheetName val="元拾表Ｂ棟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伺い"/>
      <sheetName val="起工伺"/>
      <sheetName val="設計書表紙"/>
      <sheetName val="事業費構成"/>
      <sheetName val="内訳(金入）"/>
      <sheetName val="明細書（金入）"/>
      <sheetName val="足場等"/>
      <sheetName val="単価表"/>
      <sheetName val="仕様書表紙"/>
      <sheetName val="建資比較表"/>
      <sheetName val="見積比較表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本館内訳 21"/>
      <sheetName val="本館単価 6"/>
      <sheetName val="本館代価 7"/>
      <sheetName val="本館土工 1"/>
      <sheetName val="搬入費 "/>
      <sheetName val="搬出費"/>
      <sheetName val="本館撤去 2"/>
      <sheetName val="本館ﾀﾞｸﾄ集計"/>
      <sheetName val="熱源算定 6"/>
      <sheetName val="換気計算 3"/>
      <sheetName val="概算 1"/>
      <sheetName val="laroux"/>
      <sheetName val="本館代価 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労務員集計表(1)"/>
      <sheetName val="機器据付工"/>
      <sheetName val="小配管据え付け人工"/>
      <sheetName val="小配管集計表"/>
      <sheetName val="スケルトン"/>
      <sheetName val="鋼製架台類"/>
      <sheetName val="鋼材計算書"/>
      <sheetName val="複合工費集計表"/>
      <sheetName val="複合工拾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表紙"/>
      <sheetName val="設計条件"/>
      <sheetName val="床板"/>
      <sheetName val="ｶﾞｰﾀﾞのＩ、Ｚ"/>
      <sheetName val="主桁（１）"/>
      <sheetName val="主桁-実応力度"/>
      <sheetName val="階段"/>
      <sheetName val="階段-実応力度"/>
      <sheetName val="2.3.7.5 橋脚の設計"/>
      <sheetName val="3.2.7.5(ﾊ)水平荷重による支点反力"/>
      <sheetName val="柱（１）"/>
      <sheetName val="アンカー"/>
      <sheetName val="主桁（２）"/>
      <sheetName val="横桁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設計書表紙"/>
      <sheetName val="事業費構成"/>
      <sheetName val="変更請負算出"/>
      <sheetName val="内訳(金入）"/>
      <sheetName val="明細書（金入）"/>
      <sheetName val="仕様書表紙"/>
      <sheetName val="建資比較表"/>
      <sheetName val="単価表"/>
      <sheetName val="見積比較表"/>
      <sheetName val="作業工程"/>
      <sheetName val="諸経費計算書"/>
    </sheetNames>
    <sheetDataSet>
      <sheetData sheetId="0"/>
      <sheetData sheetId="1" refreshError="1"/>
      <sheetData sheetId="2" refreshError="1"/>
      <sheetData sheetId="3">
        <row r="24">
          <cell r="I24">
            <v>2500000</v>
          </cell>
        </row>
        <row r="26">
          <cell r="I26">
            <v>125000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内訳書"/>
      <sheetName val="諸経費"/>
      <sheetName val="変数"/>
      <sheetName val="設計書(機械)"/>
    </sheetNames>
    <definedNames>
      <definedName name="SelectPrint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人単価表"/>
      <sheetName val="M見積表"/>
    </sheetNames>
    <sheetDataSet>
      <sheetData sheetId="0"/>
      <sheetData sheetId="1">
        <row r="5">
          <cell r="T5" t="str">
            <v>/WIR{D 27}~</v>
          </cell>
        </row>
      </sheetData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チェックシート"/>
      <sheetName val="起工"/>
      <sheetName val="予定価格調書"/>
      <sheetName val="設計書"/>
      <sheetName val="仕様書"/>
      <sheetName val="総括表"/>
      <sheetName val="内訳"/>
      <sheetName val="諸経費計算"/>
      <sheetName val="構成表"/>
      <sheetName val="機器費"/>
      <sheetName val="明細材料"/>
      <sheetName val="労務"/>
      <sheetName val="据付労務"/>
      <sheetName val="複合単価"/>
      <sheetName val="機械経費"/>
      <sheetName val="指導員"/>
      <sheetName val="明細産廃"/>
      <sheetName val="見積比較"/>
      <sheetName val="建・積"/>
      <sheetName val="工数表(据付)"/>
      <sheetName val="工数表(撤去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内訳書鏡"/>
      <sheetName val="工事概要"/>
      <sheetName val="経費計算算定"/>
      <sheetName val="事業費総括表"/>
      <sheetName val="内訳表"/>
      <sheetName val="機器費明細書"/>
      <sheetName val="材料費明細書"/>
      <sheetName val="据付費明細書"/>
      <sheetName val="調整費明細書"/>
      <sheetName val="産業廃棄物明細書"/>
      <sheetName val="労務費集計表"/>
      <sheetName val="据付・調整工数表"/>
      <sheetName val="材料労務集計表（撤去）"/>
      <sheetName val="産業廃棄物集計表"/>
      <sheetName val="見積比較表"/>
      <sheetName val="材料単価比較表"/>
      <sheetName val="共通仮設工明細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40">
          <cell r="I40">
            <v>20760000</v>
          </cell>
        </row>
      </sheetData>
      <sheetData sheetId="6" refreshError="1"/>
      <sheetData sheetId="7">
        <row r="18">
          <cell r="I18">
            <v>1012804</v>
          </cell>
        </row>
      </sheetData>
      <sheetData sheetId="8">
        <row r="14">
          <cell r="I14">
            <v>259470</v>
          </cell>
        </row>
      </sheetData>
      <sheetData sheetId="9">
        <row r="12">
          <cell r="I12">
            <v>7830</v>
          </cell>
        </row>
      </sheetData>
      <sheetData sheetId="10">
        <row r="31">
          <cell r="B31">
            <v>1</v>
          </cell>
          <cell r="C31">
            <v>8.6999999999999993</v>
          </cell>
          <cell r="D31">
            <v>55.644999999999996</v>
          </cell>
          <cell r="E31">
            <v>0.21600000000000003</v>
          </cell>
        </row>
      </sheetData>
      <sheetData sheetId="11">
        <row r="57">
          <cell r="M57">
            <v>1</v>
          </cell>
          <cell r="O57">
            <v>40.672999999999995</v>
          </cell>
          <cell r="Q57">
            <v>7.5000000000000009</v>
          </cell>
        </row>
      </sheetData>
      <sheetData sheetId="12">
        <row r="39">
          <cell r="O39">
            <v>14.972</v>
          </cell>
        </row>
      </sheetData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ｱｲｿﾒ"/>
      <sheetName val="管路掘削"/>
      <sheetName val="受信柱基礎"/>
      <sheetName val="拾出表(1)"/>
      <sheetName val="拾出表 (2)"/>
      <sheetName val="拾出表 (3)"/>
      <sheetName val="集計表(1)"/>
      <sheetName val="集計表 (2)"/>
      <sheetName val="総括表"/>
      <sheetName val="総括表 (2)"/>
      <sheetName val="総括表 (3)"/>
      <sheetName val="代価表(ｹｰﾌﾞﾙ)"/>
      <sheetName val="代価表(配管)"/>
      <sheetName val="代価表(接続工)"/>
      <sheetName val="代価表(通信付帯工)"/>
      <sheetName val="代価表(避雷針工)"/>
      <sheetName val="代価表(建柱工)"/>
      <sheetName val="代価表(土工)"/>
      <sheetName val="代価表(機器据付工)"/>
      <sheetName val="積算数量表"/>
      <sheetName val="積算表"/>
    </sheetNames>
    <sheetDataSet>
      <sheetData sheetId="0"/>
      <sheetData sheetId="1"/>
      <sheetData sheetId="2"/>
      <sheetData sheetId="3">
        <row r="1">
          <cell r="C1" t="str">
            <v>[数量拾い出し表]</v>
          </cell>
          <cell r="D1" t="str">
            <v>別紙－５</v>
          </cell>
          <cell r="T1" t="str">
            <v>別紙－５</v>
          </cell>
        </row>
        <row r="2">
          <cell r="C2" t="str">
            <v>工種：配線工</v>
          </cell>
          <cell r="D2" t="str">
            <v>設備名：ラジオ再放送設備</v>
          </cell>
          <cell r="E2" t="str">
            <v>施工場所：厳原トンネル</v>
          </cell>
          <cell r="F2" t="str">
            <v>作業：設置</v>
          </cell>
          <cell r="G2" t="str">
            <v>設備名：ラジオ再放送設備</v>
          </cell>
          <cell r="J2" t="str">
            <v>施工場所：厳原トンネル</v>
          </cell>
          <cell r="P2" t="str">
            <v>作業：設置</v>
          </cell>
          <cell r="T2" t="str">
            <v>（１／３）</v>
          </cell>
        </row>
        <row r="4">
          <cell r="A4" t="str">
            <v>ｹｰﾌﾞﾙ</v>
          </cell>
          <cell r="B4" t="str">
            <v>ｱｲｿﾒ</v>
          </cell>
          <cell r="C4" t="str">
            <v>配線区間</v>
          </cell>
          <cell r="D4" t="str">
            <v>施工方法</v>
          </cell>
          <cell r="E4" t="str">
            <v>施工方法</v>
          </cell>
          <cell r="F4" t="str">
            <v>種　　別</v>
          </cell>
          <cell r="G4" t="str">
            <v>名　　　称</v>
          </cell>
          <cell r="H4" t="str">
            <v>規　　　格</v>
          </cell>
          <cell r="I4" t="str">
            <v>合　計</v>
          </cell>
          <cell r="J4" t="str">
            <v>内　　　　　　　　　訳</v>
          </cell>
        </row>
        <row r="5">
          <cell r="A5" t="str">
            <v>ＮＯ</v>
          </cell>
          <cell r="B5" t="str">
            <v>ＮＯ</v>
          </cell>
          <cell r="C5" t="str">
            <v>自</v>
          </cell>
          <cell r="D5" t="str">
            <v>至</v>
          </cell>
          <cell r="E5" t="str">
            <v>　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諸経費総括表"/>
      <sheetName val="按分表"/>
      <sheetName val="全体率表"/>
      <sheetName val="計算書(通常)"/>
      <sheetName val="計算書(按分)"/>
      <sheetName val="計算書（全体率）"/>
      <sheetName val="date1"/>
      <sheetName val="date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設計書表紙"/>
      <sheetName val="事業費構成"/>
      <sheetName val="内訳(金入）"/>
      <sheetName val="明細書（金入）"/>
      <sheetName val="作業工程"/>
      <sheetName val="仕様書表紙"/>
      <sheetName val="見積比較表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ｹｰﾌﾞﾙ拾い出し（入力）"/>
      <sheetName val="集計"/>
      <sheetName val="ﾘｽﾄ"/>
      <sheetName val="貼付用ﾘｽﾄ"/>
    </sheetNames>
    <sheetDataSet>
      <sheetData sheetId="0"/>
      <sheetData sheetId="1" refreshError="1"/>
      <sheetData sheetId="2" refreshError="1"/>
      <sheetData sheetId="3">
        <row r="52">
          <cell r="F52" t="str">
            <v>硬質ﾋﾞﾆﾙ電線管</v>
          </cell>
        </row>
        <row r="53">
          <cell r="F53" t="str">
            <v>耐衝撃性硬質ﾋﾞﾆﾙ電線管</v>
          </cell>
        </row>
        <row r="54">
          <cell r="F54" t="str">
            <v>波付硬質ﾎﾟﾘｴﾁﾚﾝ管</v>
          </cell>
        </row>
        <row r="67">
          <cell r="F67" t="str">
            <v>ｺﾝｸﾘｰﾄ管</v>
          </cell>
        </row>
        <row r="68">
          <cell r="F68" t="str">
            <v>ｺﾝｸﾘｰﾄﾄﾗﾌ</v>
          </cell>
        </row>
      </sheetData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照度"/>
      <sheetName val="電圧降下"/>
      <sheetName val="計算用"/>
      <sheetName val="契約(高圧)"/>
      <sheetName val="契約(低圧)"/>
      <sheetName val="電気料(高圧)"/>
      <sheetName val="電気料(低圧)"/>
    </sheetNames>
    <sheetDataSet>
      <sheetData sheetId="0" refreshError="1"/>
      <sheetData sheetId="1" refreshError="1">
        <row r="3">
          <cell r="C3" t="str">
            <v>~~~~~~~~~~~~~~~~~~~~~~~</v>
          </cell>
        </row>
      </sheetData>
      <sheetData sheetId="2" refreshError="1"/>
      <sheetData sheetId="3" refreshError="1">
        <row r="3">
          <cell r="A3">
            <v>0</v>
          </cell>
          <cell r="B3">
            <v>1.2</v>
          </cell>
          <cell r="D3">
            <v>0</v>
          </cell>
          <cell r="E3">
            <v>2</v>
          </cell>
          <cell r="G3">
            <v>0</v>
          </cell>
          <cell r="H3">
            <v>1.2</v>
          </cell>
          <cell r="J3">
            <v>0</v>
          </cell>
          <cell r="K3">
            <v>2</v>
          </cell>
          <cell r="M3">
            <v>0</v>
          </cell>
          <cell r="N3">
            <v>3</v>
          </cell>
          <cell r="O3">
            <v>2</v>
          </cell>
          <cell r="Q3">
            <v>3.5</v>
          </cell>
          <cell r="R3">
            <v>0.91</v>
          </cell>
          <cell r="T3">
            <v>2</v>
          </cell>
          <cell r="U3">
            <v>1.98</v>
          </cell>
        </row>
        <row r="4">
          <cell r="A4">
            <v>13</v>
          </cell>
          <cell r="B4">
            <v>1.6</v>
          </cell>
          <cell r="D4">
            <v>23</v>
          </cell>
          <cell r="E4">
            <v>3.5</v>
          </cell>
          <cell r="G4">
            <v>1.3</v>
          </cell>
          <cell r="H4">
            <v>1.6</v>
          </cell>
          <cell r="J4">
            <v>2.1</v>
          </cell>
          <cell r="K4">
            <v>3.5</v>
          </cell>
          <cell r="M4">
            <v>60.1</v>
          </cell>
          <cell r="N4">
            <v>5</v>
          </cell>
          <cell r="O4">
            <v>4</v>
          </cell>
          <cell r="Q4">
            <v>5.5</v>
          </cell>
          <cell r="R4">
            <v>0.92</v>
          </cell>
          <cell r="T4">
            <v>3.5</v>
          </cell>
          <cell r="U4">
            <v>3.52</v>
          </cell>
        </row>
        <row r="5">
          <cell r="A5">
            <v>19</v>
          </cell>
          <cell r="B5">
            <v>2</v>
          </cell>
          <cell r="D5">
            <v>31</v>
          </cell>
          <cell r="E5">
            <v>5.5</v>
          </cell>
          <cell r="G5">
            <v>1.7000000000000002</v>
          </cell>
          <cell r="H5">
            <v>2</v>
          </cell>
          <cell r="J5">
            <v>3.6</v>
          </cell>
          <cell r="K5">
            <v>5.5</v>
          </cell>
          <cell r="M5">
            <v>120.1</v>
          </cell>
          <cell r="N5">
            <v>6</v>
          </cell>
          <cell r="O5">
            <v>5</v>
          </cell>
          <cell r="Q5">
            <v>8</v>
          </cell>
          <cell r="R5">
            <v>0.93</v>
          </cell>
          <cell r="T5">
            <v>5.5</v>
          </cell>
          <cell r="U5">
            <v>5.5</v>
          </cell>
        </row>
        <row r="6">
          <cell r="A6">
            <v>24</v>
          </cell>
          <cell r="B6">
            <v>2.6</v>
          </cell>
          <cell r="D6">
            <v>41</v>
          </cell>
          <cell r="E6">
            <v>8</v>
          </cell>
          <cell r="G6">
            <v>2.1</v>
          </cell>
          <cell r="H6">
            <v>2.6</v>
          </cell>
          <cell r="J6">
            <v>5.6</v>
          </cell>
          <cell r="K6">
            <v>8</v>
          </cell>
          <cell r="M6">
            <v>200.1</v>
          </cell>
          <cell r="N6">
            <v>7</v>
          </cell>
          <cell r="O6">
            <v>6</v>
          </cell>
          <cell r="Q6">
            <v>14</v>
          </cell>
          <cell r="R6">
            <v>0.94</v>
          </cell>
          <cell r="T6">
            <v>8</v>
          </cell>
          <cell r="U6">
            <v>7.92</v>
          </cell>
        </row>
        <row r="7">
          <cell r="A7">
            <v>33</v>
          </cell>
          <cell r="B7">
            <v>3.2</v>
          </cell>
          <cell r="D7">
            <v>51</v>
          </cell>
          <cell r="E7">
            <v>14</v>
          </cell>
          <cell r="G7">
            <v>2.7</v>
          </cell>
          <cell r="H7">
            <v>3.2</v>
          </cell>
          <cell r="J7">
            <v>8.1</v>
          </cell>
          <cell r="K7">
            <v>14</v>
          </cell>
          <cell r="Q7">
            <v>22</v>
          </cell>
          <cell r="R7">
            <v>0.96</v>
          </cell>
          <cell r="T7">
            <v>14</v>
          </cell>
          <cell r="U7">
            <v>14.08</v>
          </cell>
        </row>
        <row r="8">
          <cell r="A8">
            <v>43</v>
          </cell>
          <cell r="B8">
            <v>5.5</v>
          </cell>
          <cell r="D8">
            <v>70</v>
          </cell>
          <cell r="E8">
            <v>22</v>
          </cell>
          <cell r="G8">
            <v>3.3000000000000003</v>
          </cell>
          <cell r="H8">
            <v>5.5</v>
          </cell>
          <cell r="J8">
            <v>14.1</v>
          </cell>
          <cell r="K8">
            <v>22</v>
          </cell>
          <cell r="Q8">
            <v>38</v>
          </cell>
          <cell r="R8">
            <v>1.01</v>
          </cell>
          <cell r="T8">
            <v>22</v>
          </cell>
          <cell r="U8">
            <v>21.99</v>
          </cell>
        </row>
        <row r="9">
          <cell r="A9">
            <v>34</v>
          </cell>
          <cell r="B9">
            <v>8</v>
          </cell>
          <cell r="D9">
            <v>93</v>
          </cell>
          <cell r="E9">
            <v>38</v>
          </cell>
          <cell r="G9">
            <v>5.6</v>
          </cell>
          <cell r="H9">
            <v>8</v>
          </cell>
          <cell r="J9">
            <v>22.1</v>
          </cell>
          <cell r="K9">
            <v>38</v>
          </cell>
          <cell r="Q9">
            <v>60</v>
          </cell>
          <cell r="R9">
            <v>1.07</v>
          </cell>
          <cell r="T9">
            <v>38</v>
          </cell>
          <cell r="U9">
            <v>37.159999999999997</v>
          </cell>
        </row>
        <row r="10">
          <cell r="A10">
            <v>42</v>
          </cell>
          <cell r="B10">
            <v>14</v>
          </cell>
          <cell r="D10">
            <v>135</v>
          </cell>
          <cell r="E10">
            <v>60</v>
          </cell>
          <cell r="G10">
            <v>8.1</v>
          </cell>
          <cell r="H10">
            <v>14</v>
          </cell>
          <cell r="J10">
            <v>38.1</v>
          </cell>
          <cell r="K10">
            <v>60</v>
          </cell>
          <cell r="Q10">
            <v>100</v>
          </cell>
          <cell r="R10">
            <v>1.18</v>
          </cell>
          <cell r="T10">
            <v>60</v>
          </cell>
          <cell r="U10">
            <v>59.7</v>
          </cell>
        </row>
        <row r="11">
          <cell r="A11">
            <v>61</v>
          </cell>
          <cell r="B11">
            <v>22</v>
          </cell>
          <cell r="D11">
            <v>175</v>
          </cell>
          <cell r="E11">
            <v>100</v>
          </cell>
          <cell r="G11">
            <v>14.1</v>
          </cell>
          <cell r="H11">
            <v>22</v>
          </cell>
          <cell r="J11">
            <v>60.1</v>
          </cell>
          <cell r="K11">
            <v>100</v>
          </cell>
          <cell r="Q11">
            <v>150</v>
          </cell>
          <cell r="R11">
            <v>1.3</v>
          </cell>
          <cell r="T11">
            <v>100</v>
          </cell>
          <cell r="U11">
            <v>100.9</v>
          </cell>
        </row>
        <row r="12">
          <cell r="A12">
            <v>80</v>
          </cell>
          <cell r="B12">
            <v>38</v>
          </cell>
          <cell r="D12">
            <v>245</v>
          </cell>
          <cell r="E12">
            <v>150</v>
          </cell>
          <cell r="G12">
            <v>22.1</v>
          </cell>
          <cell r="H12">
            <v>38</v>
          </cell>
          <cell r="J12">
            <v>100.1</v>
          </cell>
          <cell r="K12">
            <v>150</v>
          </cell>
          <cell r="Q12">
            <v>200</v>
          </cell>
          <cell r="R12">
            <v>1.41</v>
          </cell>
          <cell r="T12">
            <v>150</v>
          </cell>
          <cell r="U12">
            <v>153.69999999999999</v>
          </cell>
        </row>
        <row r="13">
          <cell r="A13">
            <v>113</v>
          </cell>
          <cell r="B13">
            <v>60</v>
          </cell>
          <cell r="D13">
            <v>320</v>
          </cell>
          <cell r="E13">
            <v>200</v>
          </cell>
          <cell r="G13">
            <v>38.1</v>
          </cell>
          <cell r="H13">
            <v>60</v>
          </cell>
          <cell r="J13">
            <v>150.1</v>
          </cell>
          <cell r="K13">
            <v>200</v>
          </cell>
          <cell r="Q13">
            <v>250</v>
          </cell>
          <cell r="R13">
            <v>1.55</v>
          </cell>
          <cell r="T13">
            <v>200</v>
          </cell>
          <cell r="U13">
            <v>196.4</v>
          </cell>
        </row>
        <row r="14">
          <cell r="A14">
            <v>152</v>
          </cell>
          <cell r="B14">
            <v>100</v>
          </cell>
          <cell r="D14">
            <v>390</v>
          </cell>
          <cell r="E14">
            <v>250</v>
          </cell>
          <cell r="G14">
            <v>60.1</v>
          </cell>
          <cell r="H14">
            <v>100</v>
          </cell>
          <cell r="J14">
            <v>200.1</v>
          </cell>
          <cell r="K14">
            <v>250</v>
          </cell>
          <cell r="T14">
            <v>250</v>
          </cell>
          <cell r="U14">
            <v>253.5</v>
          </cell>
        </row>
        <row r="15">
          <cell r="A15">
            <v>208</v>
          </cell>
          <cell r="B15">
            <v>150</v>
          </cell>
          <cell r="D15">
            <v>455</v>
          </cell>
          <cell r="E15">
            <v>325</v>
          </cell>
          <cell r="G15">
            <v>100.1</v>
          </cell>
          <cell r="H15">
            <v>150</v>
          </cell>
          <cell r="J15">
            <v>250.1</v>
          </cell>
          <cell r="K15">
            <v>325</v>
          </cell>
          <cell r="T15">
            <v>325</v>
          </cell>
          <cell r="U15">
            <v>323.8</v>
          </cell>
        </row>
        <row r="16">
          <cell r="A16">
            <v>276</v>
          </cell>
          <cell r="B16">
            <v>200</v>
          </cell>
          <cell r="D16">
            <v>540</v>
          </cell>
          <cell r="E16" t="str">
            <v>***</v>
          </cell>
          <cell r="G16">
            <v>150.1</v>
          </cell>
          <cell r="H16">
            <v>200</v>
          </cell>
          <cell r="J16">
            <v>325.10000000000002</v>
          </cell>
          <cell r="K16" t="str">
            <v>***</v>
          </cell>
        </row>
        <row r="17">
          <cell r="A17">
            <v>328</v>
          </cell>
          <cell r="B17">
            <v>250</v>
          </cell>
          <cell r="G17">
            <v>200.1</v>
          </cell>
          <cell r="H17">
            <v>250</v>
          </cell>
        </row>
        <row r="18">
          <cell r="A18">
            <v>389</v>
          </cell>
          <cell r="B18">
            <v>325</v>
          </cell>
          <cell r="G18">
            <v>250.1</v>
          </cell>
          <cell r="H18">
            <v>325</v>
          </cell>
        </row>
        <row r="19">
          <cell r="A19">
            <v>455</v>
          </cell>
          <cell r="B19">
            <v>400</v>
          </cell>
          <cell r="G19">
            <v>325.10000000000002</v>
          </cell>
          <cell r="H19">
            <v>400</v>
          </cell>
        </row>
        <row r="20">
          <cell r="A20">
            <v>521</v>
          </cell>
          <cell r="B20">
            <v>500</v>
          </cell>
          <cell r="G20">
            <v>400.1</v>
          </cell>
          <cell r="H20" t="str">
            <v>***</v>
          </cell>
        </row>
        <row r="21">
          <cell r="A21">
            <v>589</v>
          </cell>
          <cell r="B21" t="str">
            <v>***</v>
          </cell>
        </row>
        <row r="28">
          <cell r="A28">
            <v>0</v>
          </cell>
          <cell r="B28">
            <v>1650</v>
          </cell>
          <cell r="D28">
            <v>0</v>
          </cell>
          <cell r="E28">
            <v>15</v>
          </cell>
          <cell r="G28">
            <v>0</v>
          </cell>
          <cell r="H28">
            <v>1.6</v>
          </cell>
        </row>
        <row r="29">
          <cell r="A29">
            <v>20.100000000000001</v>
          </cell>
          <cell r="B29">
            <v>1500</v>
          </cell>
          <cell r="D29">
            <v>15.1</v>
          </cell>
          <cell r="E29">
            <v>20</v>
          </cell>
          <cell r="G29">
            <v>3.1</v>
          </cell>
          <cell r="H29">
            <v>2</v>
          </cell>
        </row>
        <row r="30">
          <cell r="A30">
            <v>25.1</v>
          </cell>
          <cell r="B30">
            <v>1450</v>
          </cell>
          <cell r="D30">
            <v>20.100000000000001</v>
          </cell>
          <cell r="E30">
            <v>30</v>
          </cell>
          <cell r="G30">
            <v>4.5999999999999996</v>
          </cell>
          <cell r="H30">
            <v>5.5</v>
          </cell>
        </row>
        <row r="31">
          <cell r="A31">
            <v>35.1</v>
          </cell>
          <cell r="B31">
            <v>1360</v>
          </cell>
          <cell r="D31">
            <v>30.1</v>
          </cell>
          <cell r="E31">
            <v>40</v>
          </cell>
          <cell r="G31">
            <v>6.4</v>
          </cell>
          <cell r="H31">
            <v>8</v>
          </cell>
        </row>
        <row r="32">
          <cell r="A32">
            <v>65.099999999999994</v>
          </cell>
          <cell r="B32">
            <v>1400</v>
          </cell>
          <cell r="D32">
            <v>40.1</v>
          </cell>
          <cell r="E32">
            <v>50</v>
          </cell>
          <cell r="G32">
            <v>8.3000000000000007</v>
          </cell>
          <cell r="H32">
            <v>14</v>
          </cell>
        </row>
        <row r="33">
          <cell r="D33">
            <v>50.1</v>
          </cell>
          <cell r="E33">
            <v>60</v>
          </cell>
          <cell r="G33">
            <v>12.1</v>
          </cell>
          <cell r="H33">
            <v>22</v>
          </cell>
        </row>
        <row r="34">
          <cell r="D34">
            <v>60.1</v>
          </cell>
          <cell r="E34">
            <v>75</v>
          </cell>
          <cell r="G34">
            <v>15.8</v>
          </cell>
          <cell r="H34">
            <v>38</v>
          </cell>
        </row>
        <row r="35">
          <cell r="D35">
            <v>75.099999999999994</v>
          </cell>
          <cell r="E35">
            <v>100</v>
          </cell>
          <cell r="G35">
            <v>19.600000000000001</v>
          </cell>
          <cell r="H35">
            <v>38</v>
          </cell>
        </row>
        <row r="36">
          <cell r="D36">
            <v>100.1</v>
          </cell>
          <cell r="E36">
            <v>125</v>
          </cell>
          <cell r="G36">
            <v>23.3</v>
          </cell>
          <cell r="H36">
            <v>60</v>
          </cell>
        </row>
        <row r="37">
          <cell r="D37">
            <v>125.1</v>
          </cell>
          <cell r="E37">
            <v>150</v>
          </cell>
          <cell r="G37">
            <v>30.1</v>
          </cell>
          <cell r="H37">
            <v>60</v>
          </cell>
        </row>
        <row r="38">
          <cell r="D38">
            <v>150.1</v>
          </cell>
          <cell r="E38">
            <v>175</v>
          </cell>
          <cell r="G38">
            <v>37.6</v>
          </cell>
          <cell r="H38">
            <v>100</v>
          </cell>
        </row>
        <row r="39">
          <cell r="D39">
            <v>175.1</v>
          </cell>
          <cell r="E39">
            <v>200</v>
          </cell>
          <cell r="G39">
            <v>45.1</v>
          </cell>
          <cell r="H39">
            <v>100</v>
          </cell>
        </row>
        <row r="40">
          <cell r="D40">
            <v>200.1</v>
          </cell>
          <cell r="E40">
            <v>225</v>
          </cell>
          <cell r="G40">
            <v>52.6</v>
          </cell>
          <cell r="H40">
            <v>150</v>
          </cell>
        </row>
        <row r="41">
          <cell r="D41">
            <v>225.1</v>
          </cell>
          <cell r="E41">
            <v>250</v>
          </cell>
          <cell r="G41">
            <v>63.8</v>
          </cell>
          <cell r="H41">
            <v>200</v>
          </cell>
        </row>
        <row r="42">
          <cell r="D42">
            <v>250.1</v>
          </cell>
          <cell r="E42">
            <v>300</v>
          </cell>
          <cell r="G42">
            <v>75.099999999999994</v>
          </cell>
          <cell r="H42">
            <v>250</v>
          </cell>
        </row>
        <row r="43">
          <cell r="D43">
            <v>300.10000000000002</v>
          </cell>
          <cell r="E43">
            <v>400</v>
          </cell>
          <cell r="G43">
            <v>86.3</v>
          </cell>
          <cell r="H43" t="str">
            <v>***</v>
          </cell>
        </row>
        <row r="44">
          <cell r="D44">
            <v>400.1</v>
          </cell>
          <cell r="E44" t="str">
            <v>***</v>
          </cell>
        </row>
      </sheetData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設計条件"/>
      <sheetName val="設計荷重"/>
      <sheetName val="主桁"/>
      <sheetName val="ｽｷﾝﾌﾟﾚｰﾄ"/>
      <sheetName val="端縦桁 "/>
      <sheetName val="主ﾛｰﾗ"/>
      <sheetName val="ｻｲﾄﾞﾛｰﾗ"/>
      <sheetName val="戸当り金物"/>
      <sheetName val="開閉荷重"/>
      <sheetName val="開閉装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設計仕様＋入力"/>
      <sheetName val="総括"/>
      <sheetName val="§9(1)～(4)"/>
      <sheetName val="5-2-2''(1)(2)"/>
      <sheetName val="(5)～(9)"/>
      <sheetName val="床板"/>
      <sheetName val="門構水平断面力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便所３"/>
      <sheetName val="給排水1２（変）"/>
      <sheetName val="給排水1２"/>
      <sheetName val="屋外内訳３（変）"/>
      <sheetName val="屋外内訳３"/>
      <sheetName val="ｱﾘｰﾅ５ （変）"/>
      <sheetName val="ｱﾘｰﾅ５"/>
      <sheetName val="便所３（変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労務員集計表 "/>
      <sheetName val="機器撤去工"/>
      <sheetName val="輸送費"/>
      <sheetName val="ｽｸﾗｯﾌﾟ"/>
      <sheetName val="小口径鋳鉄管"/>
      <sheetName val="鋼管布設及び接合工集計表"/>
      <sheetName val="鋼管数量計算書"/>
      <sheetName val="大口径鋼管材料集計表"/>
      <sheetName val="小配管据付人工数"/>
      <sheetName val="小配管集計表"/>
      <sheetName val="鋼製架台類 "/>
      <sheetName val="鋼製加工品拾"/>
      <sheetName val="複合工費集計表"/>
      <sheetName val="複合工拾い（撤去）"/>
    </sheetNames>
    <sheetDataSet>
      <sheetData sheetId="0" refreshError="1"/>
      <sheetData sheetId="1" refreshError="1"/>
      <sheetData sheetId="2" refreshError="1">
        <row r="4">
          <cell r="AA4" t="str">
            <v>{MENU}PT{MENU}PPOP33~{ESC}RA34..X66~AGQ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機械設備"/>
      <sheetName val="単価"/>
      <sheetName val="管複単"/>
      <sheetName val="桝"/>
      <sheetName val="代価"/>
      <sheetName val="土工"/>
      <sheetName val="搬入費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ok1"/>
      <sheetName val="1設計条件 "/>
      <sheetName val="5開閉荷重"/>
      <sheetName val="設計仕様＋入力"/>
      <sheetName val="床板"/>
      <sheetName val="総括"/>
      <sheetName val="§9(1)～(4)"/>
      <sheetName val="5-2-2''(1)(2)"/>
      <sheetName val="(5)～(9)"/>
      <sheetName val="面積表"/>
      <sheetName val="1.設計条件"/>
      <sheetName val="5開閉荷重 "/>
      <sheetName val="開閉装置"/>
      <sheetName val="材料明細"/>
      <sheetName val="#R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ｙ・ｋ・σ"/>
      <sheetName val="§9(1)～(4)"/>
      <sheetName val="(5)～(9)"/>
      <sheetName val="(10)(11)"/>
      <sheetName val="ﾌﾘｰﾄｱﾝｸﾞﾙ"/>
      <sheetName val="(12)(13)"/>
      <sheetName val="(14)-1"/>
      <sheetName val="(14)- 2"/>
      <sheetName val="(15)"/>
      <sheetName val="(15)-2"/>
      <sheetName val="(16)"/>
      <sheetName val="(17)"/>
    </sheetNames>
    <sheetDataSet>
      <sheetData sheetId="0" refreshError="1"/>
      <sheetData sheetId="1" refreshError="1"/>
      <sheetData sheetId="2">
        <row r="6">
          <cell r="AC6">
            <v>22.4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c"/>
      <sheetName val="仕様書鏡"/>
      <sheetName val="工事概要書"/>
      <sheetName val="内訳書"/>
      <sheetName val="諸経費"/>
      <sheetName val="構成表"/>
      <sheetName val="物価資料比較表"/>
      <sheetName val="機器比較PE "/>
      <sheetName val="材料比較(見積公告)"/>
      <sheetName val="スクラップ"/>
      <sheetName val="スクラップ費（ケーブル類）"/>
      <sheetName val="←今回"/>
      <sheetName val="建資比較 (2)"/>
    </sheetNames>
    <sheetDataSet>
      <sheetData sheetId="0">
        <row r="1">
          <cell r="B1">
            <v>0</v>
          </cell>
          <cell r="C1">
            <v>0</v>
          </cell>
          <cell r="D1">
            <v>0</v>
          </cell>
        </row>
      </sheetData>
      <sheetData sheetId="1"/>
      <sheetData sheetId="2"/>
      <sheetData sheetId="3">
        <row r="87">
          <cell r="H87">
            <v>167530000</v>
          </cell>
        </row>
        <row r="133">
          <cell r="H133">
            <v>26396000</v>
          </cell>
        </row>
        <row r="137">
          <cell r="H137">
            <v>-472000</v>
          </cell>
        </row>
        <row r="200">
          <cell r="H200">
            <v>30000</v>
          </cell>
        </row>
        <row r="363">
          <cell r="H363">
            <v>2968000</v>
          </cell>
        </row>
        <row r="391">
          <cell r="H391">
            <v>885000</v>
          </cell>
        </row>
        <row r="419">
          <cell r="H419">
            <v>48000</v>
          </cell>
        </row>
        <row r="447">
          <cell r="H447">
            <v>-472000</v>
          </cell>
        </row>
      </sheetData>
      <sheetData sheetId="4">
        <row r="12">
          <cell r="I12" t="str">
            <v>計上しない</v>
          </cell>
        </row>
        <row r="16">
          <cell r="H16">
            <v>0</v>
          </cell>
        </row>
        <row r="24">
          <cell r="H24">
            <v>575000</v>
          </cell>
        </row>
        <row r="26">
          <cell r="H26">
            <v>2983000</v>
          </cell>
        </row>
        <row r="38">
          <cell r="A38">
            <v>4.0000000000000002E-4</v>
          </cell>
        </row>
        <row r="39">
          <cell r="H39">
            <v>3312000</v>
          </cell>
        </row>
        <row r="41">
          <cell r="H41">
            <v>15741280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7内訳書"/>
      <sheetName val="諸経費"/>
      <sheetName val="単価"/>
      <sheetName val="ﾎﾞｯｸｽ "/>
      <sheetName val="電気拾い"/>
    </sheetNames>
    <sheetDataSet>
      <sheetData sheetId="0">
        <row r="2">
          <cell r="B2" t="str">
            <v>日向工業高校バリアフリー工事</v>
          </cell>
        </row>
      </sheetData>
      <sheetData sheetId="1">
        <row r="15">
          <cell r="F15">
            <v>4</v>
          </cell>
        </row>
        <row r="19">
          <cell r="D19">
            <v>6368</v>
          </cell>
        </row>
        <row r="29">
          <cell r="F29">
            <v>21.2</v>
          </cell>
        </row>
        <row r="33">
          <cell r="D33">
            <v>35105</v>
          </cell>
        </row>
        <row r="43">
          <cell r="F43">
            <v>11.8</v>
          </cell>
        </row>
        <row r="47">
          <cell r="D47">
            <v>23682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"/>
      <sheetName val="表紙２"/>
      <sheetName val="経費"/>
      <sheetName val="追加経費前半"/>
      <sheetName val="追加経費後半"/>
      <sheetName val="Mai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"/>
      <sheetName val="表紙２"/>
      <sheetName val="経費"/>
      <sheetName val="追加経費前半"/>
      <sheetName val="追加経費後半"/>
      <sheetName val="Main"/>
    </sheetNames>
    <sheetDataSet>
      <sheetData sheetId="0" refreshError="1">
        <row r="9">
          <cell r="B9" t="str">
            <v>電気設備工事</v>
          </cell>
          <cell r="D9">
            <v>2317000</v>
          </cell>
          <cell r="E9">
            <v>2050000</v>
          </cell>
          <cell r="F9">
            <v>267000</v>
          </cell>
          <cell r="G9">
            <v>0</v>
          </cell>
        </row>
        <row r="10">
          <cell r="B10" t="str">
            <v>機械設備工事</v>
          </cell>
          <cell r="D10">
            <v>258000</v>
          </cell>
          <cell r="E10">
            <v>258000</v>
          </cell>
          <cell r="F10">
            <v>0</v>
          </cell>
          <cell r="G10">
            <v>0</v>
          </cell>
        </row>
        <row r="11">
          <cell r="E11">
            <v>0</v>
          </cell>
        </row>
        <row r="12">
          <cell r="E12">
            <v>0</v>
          </cell>
        </row>
        <row r="15">
          <cell r="G15">
            <v>3.61E-2</v>
          </cell>
          <cell r="H15">
            <v>3.5200000000000002E-2</v>
          </cell>
          <cell r="I15">
            <v>4.2599999999999999E-2</v>
          </cell>
          <cell r="J15">
            <v>4.2599999999999999E-2</v>
          </cell>
        </row>
        <row r="16">
          <cell r="G16">
            <v>0.1797</v>
          </cell>
          <cell r="H16">
            <v>0.14810000000000001</v>
          </cell>
          <cell r="I16">
            <v>0.1797</v>
          </cell>
          <cell r="J16">
            <v>0.1797</v>
          </cell>
        </row>
        <row r="17">
          <cell r="G17">
            <v>0.1177</v>
          </cell>
          <cell r="H17">
            <v>0.1118</v>
          </cell>
          <cell r="I17">
            <v>0.1118</v>
          </cell>
          <cell r="J17">
            <v>0.1118</v>
          </cell>
        </row>
        <row r="18">
          <cell r="G18">
            <v>0.05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表紙"/>
      <sheetName val="設計条件"/>
      <sheetName val="床板"/>
      <sheetName val="ｶﾞｰﾀﾞのＩ、Ｚ"/>
      <sheetName val="主桁（１）"/>
      <sheetName val="主桁-実応力度"/>
      <sheetName val="階段"/>
      <sheetName val="階段-実応力度"/>
      <sheetName val="2.3.7.5 橋脚の設計"/>
      <sheetName val="3.2.7.5(ﾊ)水平荷重による支点反力"/>
      <sheetName val="柱（１）"/>
      <sheetName val="アンカー"/>
      <sheetName val="主桁（２）"/>
      <sheetName val="横桁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ｙ・ｋ・σ"/>
      <sheetName val="§9(1)～(4)"/>
      <sheetName val="(5)～(9)"/>
      <sheetName val="(10)(11)"/>
      <sheetName val="ﾌﾘｰﾄｱﾝｸﾞﾙ"/>
      <sheetName val="(12)"/>
      <sheetName val="(13)-1"/>
      <sheetName val="(13)-2"/>
      <sheetName val="(16)"/>
      <sheetName val="(17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設計書表紙"/>
      <sheetName val="事業費構成"/>
      <sheetName val="内訳(金入）"/>
      <sheetName val="明細書（金入）"/>
      <sheetName val="仕様書表紙"/>
      <sheetName val="建資比較表"/>
      <sheetName val="単価表"/>
      <sheetName val="見積比較表"/>
      <sheetName val="作業工程"/>
      <sheetName val="諸経費計算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受注速報"/>
    </sheetNames>
    <sheetDataSet>
      <sheetData sheetId="0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伺"/>
      <sheetName val="指示"/>
      <sheetName val="協議"/>
      <sheetName val="検調"/>
      <sheetName val="纏め"/>
      <sheetName val="入力"/>
      <sheetName val="予価"/>
      <sheetName val="起伺"/>
      <sheetName val="設計"/>
      <sheetName val="総括"/>
      <sheetName val="委託"/>
      <sheetName val="労務"/>
      <sheetName val="仕様"/>
      <sheetName val="図01"/>
      <sheetName val="図02"/>
      <sheetName val="図03"/>
      <sheetName val="比較"/>
      <sheetName val="見依"/>
      <sheetName val="見積内訳"/>
      <sheetName val="図04"/>
      <sheetName val="図05"/>
      <sheetName val="図06"/>
      <sheetName val="図00"/>
      <sheetName val="比較 (2)"/>
      <sheetName val="明細"/>
      <sheetName val="代価"/>
      <sheetName val="営繕"/>
      <sheetName val="諸経"/>
      <sheetName val="内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表紙２"/>
      <sheetName val="内訳書"/>
      <sheetName val="変数"/>
      <sheetName val="Main"/>
      <sheetName val="Module1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表紙"/>
      <sheetName val="数量総括表 (1)"/>
      <sheetName val="数量総括表(2)"/>
      <sheetName val="数量総括表 (3)"/>
      <sheetName val="数量集計表"/>
      <sheetName val="数量集計表２"/>
      <sheetName val="躯体CON計算書"/>
      <sheetName val="型わく計算書 "/>
      <sheetName val="鉄筋数量"/>
      <sheetName val="配筋拾い表 (2)"/>
      <sheetName val="各種計算書"/>
      <sheetName val="支保工"/>
      <sheetName val="防水防食"/>
      <sheetName val="足場"/>
      <sheetName val="Sheet9"/>
      <sheetName val="Sheet10"/>
      <sheetName val="Sheet11"/>
      <sheetName val="Sheet12"/>
      <sheetName val="Sheet13"/>
      <sheetName val="Sheet14"/>
      <sheetName val="Sheet15"/>
      <sheetName val="Sheet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c"/>
      <sheetName val="仕様書鏡"/>
      <sheetName val="工事概要書"/>
      <sheetName val="構成表"/>
      <sheetName val="内訳書"/>
      <sheetName val="諸経費"/>
      <sheetName val="物価資料比較表"/>
      <sheetName val="機器比較PE "/>
      <sheetName val="スクラップ"/>
      <sheetName val="←今回"/>
      <sheetName val="材料比較(見積公告)"/>
      <sheetName val="スクラップ費（ケーブル類）"/>
      <sheetName val="建資比較 (2)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>
        <row r="59">
          <cell r="H59">
            <v>24600000</v>
          </cell>
        </row>
        <row r="64">
          <cell r="H64">
            <v>97000</v>
          </cell>
        </row>
        <row r="68">
          <cell r="H68">
            <v>477000</v>
          </cell>
        </row>
        <row r="69">
          <cell r="H69">
            <v>588000</v>
          </cell>
        </row>
        <row r="77">
          <cell r="H77">
            <v>8000</v>
          </cell>
        </row>
        <row r="89">
          <cell r="H89">
            <v>74000</v>
          </cell>
        </row>
        <row r="91">
          <cell r="H91" t="str">
            <v>0</v>
          </cell>
        </row>
        <row r="92">
          <cell r="H92" t="str">
            <v>0</v>
          </cell>
        </row>
        <row r="93">
          <cell r="H93" t="str">
            <v>0</v>
          </cell>
        </row>
        <row r="94">
          <cell r="H94" t="str">
            <v>0</v>
          </cell>
        </row>
        <row r="95">
          <cell r="H95" t="str">
            <v>0</v>
          </cell>
        </row>
        <row r="96">
          <cell r="H96" t="str">
            <v>0</v>
          </cell>
        </row>
        <row r="98">
          <cell r="H98">
            <v>371000</v>
          </cell>
        </row>
        <row r="103">
          <cell r="H103">
            <v>3936000</v>
          </cell>
        </row>
        <row r="108">
          <cell r="H108">
            <v>968000</v>
          </cell>
        </row>
      </sheetData>
      <sheetData sheetId="5">
        <row r="28">
          <cell r="H28">
            <v>55000</v>
          </cell>
        </row>
        <row r="30">
          <cell r="H30">
            <v>3436000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ﾊﾂﾘ､貫通"/>
      <sheetName val="TV、自火報"/>
      <sheetName val="放送"/>
      <sheetName val="支線、装柱"/>
      <sheetName val="高圧、接地"/>
      <sheetName val="電線CVV"/>
      <sheetName val="照明器具"/>
      <sheetName val="配線器具"/>
      <sheetName val="ﾎﾞｯｸｽ"/>
      <sheetName val="電線管"/>
      <sheetName val="電線IV,VVF,DV"/>
      <sheetName val="電線CV､CVT,FPC"/>
      <sheetName val="電線EBT,TIVF,5C"/>
      <sheetName val="土工 1"/>
      <sheetName val="撤去２"/>
      <sheetName val="電線IV,VV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4">
          <cell r="I4" t="str">
            <v>建設物価H14年2月号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工事総括"/>
      <sheetName val="設計書表紙 "/>
      <sheetName val="事業費構成"/>
      <sheetName val="内訳(金入）"/>
      <sheetName val="明細書（金入）"/>
      <sheetName val="仕様書表紙"/>
      <sheetName val="見積比較表"/>
      <sheetName val="建資比較表"/>
      <sheetName val="工数監視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"/>
      <sheetName val="表紙２"/>
      <sheetName val="経費"/>
      <sheetName val="追加経費前半"/>
      <sheetName val="追加経費後半"/>
      <sheetName val="Main"/>
    </sheetNames>
    <sheetDataSet>
      <sheetData sheetId="0" refreshError="1">
        <row r="16">
          <cell r="G16">
            <v>0</v>
          </cell>
          <cell r="H16">
            <v>0.14360000000000001</v>
          </cell>
          <cell r="I16">
            <v>0.14360000000000001</v>
          </cell>
          <cell r="J16">
            <v>0.14360000000000001</v>
          </cell>
        </row>
      </sheetData>
      <sheetData sheetId="1"/>
      <sheetData sheetId="2"/>
      <sheetData sheetId="3"/>
      <sheetData sheetId="4"/>
      <sheetData sheetId="5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設計書"/>
      <sheetName val="本工事費内訳"/>
      <sheetName val="内訳書"/>
      <sheetName val="明細書"/>
      <sheetName val="諸経費"/>
      <sheetName val="諸経費率"/>
      <sheetName val="ツリー"/>
      <sheetName val="一覧表"/>
      <sheetName val="機器単価表"/>
      <sheetName val="材料単価表"/>
      <sheetName val="労務単価"/>
      <sheetName val="単価表"/>
      <sheetName val="スクラップ"/>
      <sheetName val="スクラップ費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設備名"/>
    </sheetNames>
    <sheetDataSet>
      <sheetData sheetId="0">
        <row r="3">
          <cell r="B3" t="str">
            <v>土木工</v>
          </cell>
          <cell r="C3" t="str">
            <v>CCTV設備</v>
          </cell>
          <cell r="D3" t="str">
            <v xml:space="preserve">下田原地区 297.08kp </v>
          </cell>
        </row>
        <row r="4">
          <cell r="B4" t="str">
            <v>鋼材加工</v>
          </cell>
          <cell r="D4" t="str">
            <v xml:space="preserve">小谷地区 299.49kp </v>
          </cell>
        </row>
        <row r="5">
          <cell r="B5" t="str">
            <v>配線・配管工</v>
          </cell>
          <cell r="D5" t="str">
            <v xml:space="preserve">津荷地区 300.42kp </v>
          </cell>
        </row>
        <row r="6">
          <cell r="B6" t="str">
            <v>据付工</v>
          </cell>
          <cell r="D6" t="str">
            <v xml:space="preserve">赤崎地区 298.07kp </v>
          </cell>
        </row>
        <row r="7">
          <cell r="B7">
            <v>1</v>
          </cell>
          <cell r="D7" t="str">
            <v xml:space="preserve">古座地区 302.95kp </v>
          </cell>
        </row>
        <row r="8">
          <cell r="D8" t="str">
            <v>西向地区 303.69kp</v>
          </cell>
        </row>
        <row r="9">
          <cell r="D9" t="str">
            <v>紀南工事事務所</v>
          </cell>
        </row>
        <row r="10">
          <cell r="D10" t="str">
            <v>新宮国道維持出張所</v>
          </cell>
        </row>
        <row r="11">
          <cell r="D11" t="str">
            <v>見老津規制起点 337.41kp</v>
          </cell>
        </row>
        <row r="12">
          <cell r="D12" t="str">
            <v>黒島橋東 338.85kp</v>
          </cell>
        </row>
        <row r="13">
          <cell r="D13" t="str">
            <v>黒島ＴＮ東 339.22kp</v>
          </cell>
        </row>
        <row r="14">
          <cell r="D14" t="str">
            <v>周参見規制起点 346.56kp</v>
          </cell>
        </row>
        <row r="15">
          <cell r="D15" t="str">
            <v>黒崎谷橋西 341.96kp</v>
          </cell>
        </row>
        <row r="16">
          <cell r="D16" t="str">
            <v>串本国道維持出張所</v>
          </cell>
        </row>
      </sheetData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材料一覧（元）"/>
      <sheetName val="並べ替え"/>
      <sheetName val="表紙（数量）"/>
      <sheetName val="6ｍカメラ柱集計"/>
      <sheetName val="6ｍカメラ柱"/>
      <sheetName val="材料一覧（ｺｰﾄﾞ表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">
          <cell r="B1" t="str">
            <v>名   称</v>
          </cell>
          <cell r="C1" t="str">
            <v>材質</v>
          </cell>
          <cell r="D1" t="str">
            <v>規格・形状寸法</v>
          </cell>
          <cell r="E1" t="str">
            <v>単位</v>
          </cell>
          <cell r="F1" t="str">
            <v>単位重量</v>
          </cell>
          <cell r="G1" t="str">
            <v>単価</v>
          </cell>
        </row>
        <row r="2">
          <cell r="A2" t="str">
            <v>鋼　　　　　　材</v>
          </cell>
          <cell r="E2" t="str">
            <v xml:space="preserve"> </v>
          </cell>
        </row>
        <row r="3">
          <cell r="A3">
            <v>1</v>
          </cell>
          <cell r="B3" t="str">
            <v>鋼　　　管</v>
          </cell>
          <cell r="C3" t="str">
            <v>STK400</v>
          </cell>
          <cell r="D3" t="str">
            <v>φ355.6*11.1t</v>
          </cell>
          <cell r="E3" t="str">
            <v>m</v>
          </cell>
          <cell r="F3">
            <v>94.3</v>
          </cell>
        </row>
        <row r="4">
          <cell r="A4">
            <v>2</v>
          </cell>
          <cell r="B4" t="str">
            <v>鋼　　　管</v>
          </cell>
          <cell r="C4" t="str">
            <v>STK400</v>
          </cell>
          <cell r="D4" t="str">
            <v>φ355.6*6.4t</v>
          </cell>
          <cell r="E4" t="str">
            <v>m</v>
          </cell>
          <cell r="F4">
            <v>55.1</v>
          </cell>
        </row>
        <row r="5">
          <cell r="A5">
            <v>3</v>
          </cell>
          <cell r="B5" t="str">
            <v>鋼　　　管</v>
          </cell>
          <cell r="C5" t="str">
            <v>STK400</v>
          </cell>
          <cell r="D5" t="str">
            <v>φ318.5*6.0t</v>
          </cell>
          <cell r="E5" t="str">
            <v>m</v>
          </cell>
          <cell r="F5">
            <v>46.2</v>
          </cell>
        </row>
        <row r="6">
          <cell r="A6">
            <v>4</v>
          </cell>
          <cell r="B6" t="str">
            <v>鋼　　　管</v>
          </cell>
          <cell r="C6" t="str">
            <v>STK400</v>
          </cell>
          <cell r="D6" t="str">
            <v>φ267.4*6.0t</v>
          </cell>
          <cell r="E6" t="str">
            <v>m</v>
          </cell>
          <cell r="F6">
            <v>38.700000000000003</v>
          </cell>
        </row>
        <row r="7">
          <cell r="A7">
            <v>5</v>
          </cell>
          <cell r="B7" t="str">
            <v>鋼　　　管</v>
          </cell>
          <cell r="C7" t="str">
            <v>STK400</v>
          </cell>
          <cell r="D7" t="str">
            <v>φ216.3*5.8t</v>
          </cell>
          <cell r="E7" t="str">
            <v>m</v>
          </cell>
          <cell r="F7">
            <v>30.1</v>
          </cell>
        </row>
        <row r="8">
          <cell r="A8">
            <v>6</v>
          </cell>
          <cell r="B8" t="str">
            <v>鋼　　　管</v>
          </cell>
          <cell r="C8" t="str">
            <v>STK400</v>
          </cell>
          <cell r="D8" t="str">
            <v>φ165.2*5.0t</v>
          </cell>
          <cell r="E8" t="str">
            <v>m</v>
          </cell>
          <cell r="F8">
            <v>19.8</v>
          </cell>
        </row>
        <row r="9">
          <cell r="A9">
            <v>7</v>
          </cell>
          <cell r="B9" t="str">
            <v>鋼　　　管</v>
          </cell>
          <cell r="C9" t="str">
            <v>STK400</v>
          </cell>
          <cell r="D9" t="str">
            <v>φ139.8*4.5t</v>
          </cell>
          <cell r="E9" t="str">
            <v>m</v>
          </cell>
          <cell r="F9">
            <v>15</v>
          </cell>
        </row>
        <row r="10">
          <cell r="A10">
            <v>8</v>
          </cell>
          <cell r="B10" t="str">
            <v>鋼　　　管</v>
          </cell>
          <cell r="C10" t="str">
            <v>STK400</v>
          </cell>
          <cell r="D10" t="str">
            <v>φ27.2*2.3t</v>
          </cell>
          <cell r="E10" t="str">
            <v>m</v>
          </cell>
          <cell r="F10">
            <v>1.41</v>
          </cell>
        </row>
        <row r="11">
          <cell r="A11">
            <v>9</v>
          </cell>
          <cell r="B11" t="str">
            <v>鋼　　　管</v>
          </cell>
          <cell r="C11" t="str">
            <v>SGP</v>
          </cell>
          <cell r="D11" t="str">
            <v>φ60.5*3.8t</v>
          </cell>
          <cell r="E11" t="str">
            <v>m</v>
          </cell>
          <cell r="F11">
            <v>5.31</v>
          </cell>
        </row>
        <row r="13">
          <cell r="A13">
            <v>11</v>
          </cell>
          <cell r="B13" t="str">
            <v>山　形　鋼</v>
          </cell>
          <cell r="C13" t="str">
            <v>SS400</v>
          </cell>
          <cell r="D13" t="str">
            <v>L-40*40*5</v>
          </cell>
          <cell r="E13" t="str">
            <v>m</v>
          </cell>
          <cell r="F13">
            <v>2.95</v>
          </cell>
        </row>
        <row r="14">
          <cell r="A14">
            <v>12</v>
          </cell>
          <cell r="B14" t="str">
            <v>山　形　鋼</v>
          </cell>
          <cell r="C14" t="str">
            <v>SS400</v>
          </cell>
          <cell r="D14" t="str">
            <v>L-50*50*6</v>
          </cell>
          <cell r="E14" t="str">
            <v>m</v>
          </cell>
          <cell r="F14">
            <v>4.43</v>
          </cell>
        </row>
        <row r="15">
          <cell r="A15">
            <v>13</v>
          </cell>
          <cell r="B15" t="str">
            <v>山　形　鋼</v>
          </cell>
          <cell r="C15" t="str">
            <v>SS400</v>
          </cell>
          <cell r="D15" t="str">
            <v>L-60*60*5</v>
          </cell>
          <cell r="E15" t="str">
            <v>m</v>
          </cell>
          <cell r="F15">
            <v>4.55</v>
          </cell>
        </row>
        <row r="16">
          <cell r="A16">
            <v>14</v>
          </cell>
          <cell r="B16" t="str">
            <v>山　形　鋼</v>
          </cell>
          <cell r="C16" t="str">
            <v>SS400</v>
          </cell>
          <cell r="D16" t="str">
            <v>L-65*65*6</v>
          </cell>
          <cell r="E16" t="str">
            <v>m</v>
          </cell>
          <cell r="F16">
            <v>5.91</v>
          </cell>
        </row>
        <row r="17">
          <cell r="A17">
            <v>15</v>
          </cell>
          <cell r="B17" t="str">
            <v>山　形　鋼</v>
          </cell>
          <cell r="C17" t="str">
            <v>SS400</v>
          </cell>
          <cell r="D17" t="str">
            <v>L-75*75*9</v>
          </cell>
          <cell r="E17" t="str">
            <v>m</v>
          </cell>
          <cell r="F17">
            <v>9.9600000000000009</v>
          </cell>
        </row>
        <row r="18">
          <cell r="A18">
            <v>16</v>
          </cell>
          <cell r="B18" t="str">
            <v>山　形　鋼</v>
          </cell>
          <cell r="C18" t="str">
            <v>SS400</v>
          </cell>
          <cell r="D18" t="str">
            <v>L-90*90*10</v>
          </cell>
          <cell r="E18" t="str">
            <v>m</v>
          </cell>
          <cell r="F18">
            <v>13.3</v>
          </cell>
        </row>
        <row r="23">
          <cell r="A23">
            <v>21</v>
          </cell>
          <cell r="B23" t="str">
            <v>溝　形　鋼</v>
          </cell>
          <cell r="C23" t="str">
            <v>SS400</v>
          </cell>
          <cell r="D23" t="str">
            <v>[-100*50*5</v>
          </cell>
          <cell r="E23" t="str">
            <v>m</v>
          </cell>
          <cell r="F23">
            <v>9.36</v>
          </cell>
        </row>
        <row r="26">
          <cell r="A26">
            <v>31</v>
          </cell>
          <cell r="B26" t="str">
            <v>平　　　鋼</v>
          </cell>
          <cell r="C26" t="str">
            <v>SS400</v>
          </cell>
          <cell r="D26" t="str">
            <v>FB-50*9</v>
          </cell>
          <cell r="E26" t="str">
            <v>m</v>
          </cell>
          <cell r="F26">
            <v>3.53</v>
          </cell>
        </row>
        <row r="27">
          <cell r="A27">
            <v>32</v>
          </cell>
          <cell r="B27" t="str">
            <v>平　　　鋼</v>
          </cell>
          <cell r="C27" t="str">
            <v>SS400</v>
          </cell>
          <cell r="D27" t="str">
            <v>FB-65*6</v>
          </cell>
          <cell r="E27" t="str">
            <v>m</v>
          </cell>
          <cell r="F27">
            <v>3.06</v>
          </cell>
        </row>
        <row r="28">
          <cell r="A28">
            <v>33</v>
          </cell>
          <cell r="B28" t="str">
            <v>平　　　鋼</v>
          </cell>
          <cell r="C28" t="str">
            <v>SS400</v>
          </cell>
          <cell r="D28" t="str">
            <v>FB-75*6</v>
          </cell>
          <cell r="E28" t="str">
            <v>m</v>
          </cell>
          <cell r="F28">
            <v>3.53</v>
          </cell>
        </row>
        <row r="29">
          <cell r="A29">
            <v>34</v>
          </cell>
          <cell r="B29" t="str">
            <v>平　　　鋼</v>
          </cell>
          <cell r="C29" t="str">
            <v>SS400</v>
          </cell>
          <cell r="D29" t="str">
            <v>FB-50*6</v>
          </cell>
          <cell r="E29" t="str">
            <v>m</v>
          </cell>
          <cell r="F29">
            <v>2.36</v>
          </cell>
        </row>
        <row r="30">
          <cell r="A30">
            <v>35</v>
          </cell>
          <cell r="B30" t="str">
            <v>平　　　鋼</v>
          </cell>
          <cell r="C30" t="str">
            <v>SS400</v>
          </cell>
          <cell r="D30" t="str">
            <v>FB-38*4.5</v>
          </cell>
          <cell r="E30" t="str">
            <v>m</v>
          </cell>
          <cell r="F30">
            <v>1.34</v>
          </cell>
        </row>
        <row r="32">
          <cell r="A32">
            <v>41</v>
          </cell>
          <cell r="B32" t="str">
            <v>丸　　　鋼</v>
          </cell>
          <cell r="C32" t="str">
            <v>SS400</v>
          </cell>
          <cell r="D32" t="str">
            <v>RB-20φ</v>
          </cell>
          <cell r="E32" t="str">
            <v>m</v>
          </cell>
          <cell r="F32">
            <v>2.4700000000000002</v>
          </cell>
        </row>
        <row r="33">
          <cell r="A33">
            <v>42</v>
          </cell>
          <cell r="B33" t="str">
            <v>丸　　　鋼</v>
          </cell>
          <cell r="C33" t="str">
            <v>SS400</v>
          </cell>
          <cell r="D33" t="str">
            <v>RB-19φ</v>
          </cell>
          <cell r="E33" t="str">
            <v>m</v>
          </cell>
          <cell r="F33">
            <v>2.23</v>
          </cell>
        </row>
        <row r="34">
          <cell r="A34">
            <v>43</v>
          </cell>
          <cell r="B34" t="str">
            <v>丸　　　鋼</v>
          </cell>
          <cell r="C34" t="str">
            <v>SS400</v>
          </cell>
          <cell r="D34" t="str">
            <v>RB-16φ</v>
          </cell>
          <cell r="E34" t="str">
            <v>m</v>
          </cell>
          <cell r="F34">
            <v>1.58</v>
          </cell>
        </row>
        <row r="35">
          <cell r="A35">
            <v>44</v>
          </cell>
          <cell r="B35" t="str">
            <v>丸　　　鋼</v>
          </cell>
          <cell r="C35" t="str">
            <v>SS400</v>
          </cell>
          <cell r="D35" t="str">
            <v>RB-13φ</v>
          </cell>
          <cell r="E35" t="str">
            <v>m</v>
          </cell>
          <cell r="F35">
            <v>1.04</v>
          </cell>
        </row>
        <row r="36">
          <cell r="A36">
            <v>45</v>
          </cell>
          <cell r="B36" t="str">
            <v>丸　　　鋼</v>
          </cell>
          <cell r="C36" t="str">
            <v>SS400</v>
          </cell>
          <cell r="D36" t="str">
            <v>RB-30φ</v>
          </cell>
          <cell r="E36" t="str">
            <v>m</v>
          </cell>
          <cell r="F36">
            <v>5.55</v>
          </cell>
        </row>
        <row r="38">
          <cell r="A38">
            <v>51</v>
          </cell>
          <cell r="B38" t="str">
            <v>鋼　　　板</v>
          </cell>
          <cell r="C38" t="str">
            <v>SS400</v>
          </cell>
          <cell r="D38" t="str">
            <v>PL-28</v>
          </cell>
          <cell r="E38" t="str">
            <v>㎡</v>
          </cell>
          <cell r="F38">
            <v>219.8</v>
          </cell>
        </row>
        <row r="39">
          <cell r="A39">
            <v>52</v>
          </cell>
          <cell r="B39" t="str">
            <v>鋼　　　板</v>
          </cell>
          <cell r="C39" t="str">
            <v>SS400</v>
          </cell>
          <cell r="D39" t="str">
            <v>PL-12</v>
          </cell>
          <cell r="E39" t="str">
            <v>㎡</v>
          </cell>
          <cell r="F39">
            <v>94.2</v>
          </cell>
        </row>
        <row r="40">
          <cell r="A40">
            <v>53</v>
          </cell>
          <cell r="B40" t="str">
            <v>鋼　　　板</v>
          </cell>
          <cell r="C40" t="str">
            <v>SS400</v>
          </cell>
          <cell r="D40" t="str">
            <v>PL-9</v>
          </cell>
          <cell r="E40" t="str">
            <v>㎡</v>
          </cell>
          <cell r="F40">
            <v>70.650000000000006</v>
          </cell>
        </row>
        <row r="41">
          <cell r="A41">
            <v>54</v>
          </cell>
          <cell r="B41" t="str">
            <v>鋼　　　板</v>
          </cell>
          <cell r="C41" t="str">
            <v>SS400</v>
          </cell>
          <cell r="D41" t="str">
            <v>PL-6</v>
          </cell>
          <cell r="E41" t="str">
            <v>㎡</v>
          </cell>
          <cell r="F41">
            <v>47.1</v>
          </cell>
        </row>
        <row r="42">
          <cell r="A42">
            <v>55</v>
          </cell>
          <cell r="B42" t="str">
            <v>鋼　　　板</v>
          </cell>
          <cell r="C42" t="str">
            <v>SS400</v>
          </cell>
          <cell r="D42" t="str">
            <v>PL-25</v>
          </cell>
          <cell r="E42" t="str">
            <v>㎡</v>
          </cell>
          <cell r="F42">
            <v>196.2</v>
          </cell>
        </row>
        <row r="43">
          <cell r="A43">
            <v>56</v>
          </cell>
          <cell r="B43" t="str">
            <v>鋼　　　板</v>
          </cell>
          <cell r="C43" t="str">
            <v>SS400</v>
          </cell>
          <cell r="D43" t="str">
            <v>PL-19</v>
          </cell>
          <cell r="E43" t="str">
            <v>㎡</v>
          </cell>
          <cell r="F43">
            <v>149.19999999999999</v>
          </cell>
        </row>
        <row r="44">
          <cell r="A44">
            <v>57</v>
          </cell>
          <cell r="B44" t="str">
            <v>鋼　　　板</v>
          </cell>
          <cell r="C44" t="str">
            <v>SS400</v>
          </cell>
          <cell r="D44" t="str">
            <v>PL-22</v>
          </cell>
          <cell r="E44" t="str">
            <v>㎡</v>
          </cell>
          <cell r="F44">
            <v>172.7</v>
          </cell>
        </row>
        <row r="45">
          <cell r="A45">
            <v>58</v>
          </cell>
          <cell r="B45" t="str">
            <v>鋼　　　板</v>
          </cell>
          <cell r="C45" t="str">
            <v>SS400</v>
          </cell>
          <cell r="D45" t="str">
            <v>PL-3.2</v>
          </cell>
          <cell r="E45" t="str">
            <v>㎡</v>
          </cell>
          <cell r="F45">
            <v>25.12</v>
          </cell>
        </row>
        <row r="48">
          <cell r="A48">
            <v>61</v>
          </cell>
          <cell r="B48" t="str">
            <v>ｴｷｽﾊﾟﾝﾄﾞﾒﾀﾙ</v>
          </cell>
          <cell r="C48" t="str">
            <v>SPHC</v>
          </cell>
          <cell r="D48" t="str">
            <v>XG-22</v>
          </cell>
          <cell r="E48" t="str">
            <v>㎡</v>
          </cell>
          <cell r="F48">
            <v>18.3</v>
          </cell>
        </row>
        <row r="51">
          <cell r="A51">
            <v>71</v>
          </cell>
          <cell r="B51" t="str">
            <v>ナット</v>
          </cell>
          <cell r="C51" t="str">
            <v>SS400</v>
          </cell>
          <cell r="D51" t="str">
            <v>M20(N)</v>
          </cell>
          <cell r="E51" t="str">
            <v>個</v>
          </cell>
          <cell r="F51">
            <v>8.1000000000000003E-2</v>
          </cell>
        </row>
        <row r="52">
          <cell r="A52">
            <v>72</v>
          </cell>
          <cell r="B52" t="str">
            <v>座  金</v>
          </cell>
          <cell r="C52" t="str">
            <v>SS400</v>
          </cell>
          <cell r="D52" t="str">
            <v>M20(W)</v>
          </cell>
          <cell r="E52" t="str">
            <v>個</v>
          </cell>
          <cell r="F52">
            <v>5.6000000000000001E-2</v>
          </cell>
        </row>
        <row r="53">
          <cell r="A53">
            <v>73</v>
          </cell>
          <cell r="B53" t="str">
            <v>ﾎﾞﾙﾄ･ﾅｯﾄ</v>
          </cell>
          <cell r="C53" t="str">
            <v>SUS</v>
          </cell>
          <cell r="D53" t="str">
            <v>M8*70(N,2W,SW)</v>
          </cell>
          <cell r="E53" t="str">
            <v>組</v>
          </cell>
          <cell r="F53">
            <v>4.2999999999999997E-2</v>
          </cell>
        </row>
        <row r="54">
          <cell r="A54">
            <v>74</v>
          </cell>
          <cell r="B54" t="str">
            <v>ﾎﾞﾙﾄ･ﾅｯﾄ</v>
          </cell>
          <cell r="C54" t="str">
            <v>SUS</v>
          </cell>
          <cell r="D54" t="str">
            <v>M6*20(W,SW)</v>
          </cell>
          <cell r="E54" t="str">
            <v>組</v>
          </cell>
          <cell r="F54">
            <v>0.01</v>
          </cell>
        </row>
        <row r="55">
          <cell r="A55">
            <v>75</v>
          </cell>
          <cell r="B55" t="str">
            <v>ﾎﾞﾙﾄ･ﾅｯﾄ</v>
          </cell>
          <cell r="C55">
            <v>5.8</v>
          </cell>
          <cell r="D55" t="str">
            <v>M12*35(N,SW)</v>
          </cell>
          <cell r="E55" t="str">
            <v>組</v>
          </cell>
          <cell r="F55">
            <v>0.109</v>
          </cell>
        </row>
        <row r="56">
          <cell r="A56">
            <v>76</v>
          </cell>
          <cell r="B56" t="str">
            <v>ﾎﾞﾙﾄ･ﾅｯﾄ</v>
          </cell>
          <cell r="C56">
            <v>6.8</v>
          </cell>
          <cell r="D56" t="str">
            <v>M20*90(N,LN,2W)</v>
          </cell>
          <cell r="E56" t="str">
            <v>組</v>
          </cell>
          <cell r="F56">
            <v>0.41299999999999998</v>
          </cell>
        </row>
        <row r="57">
          <cell r="A57">
            <v>77</v>
          </cell>
          <cell r="B57" t="str">
            <v>ﾎﾞﾙﾄ･ﾅｯﾄ(皿)</v>
          </cell>
          <cell r="C57">
            <v>5.8</v>
          </cell>
          <cell r="D57" t="str">
            <v>M12*40(N,W,SW)</v>
          </cell>
          <cell r="E57" t="str">
            <v>組</v>
          </cell>
          <cell r="F57">
            <v>0.109</v>
          </cell>
        </row>
        <row r="58">
          <cell r="A58">
            <v>78</v>
          </cell>
          <cell r="B58" t="str">
            <v>ﾎﾞﾙﾄ･ﾅｯﾄ</v>
          </cell>
          <cell r="C58" t="str">
            <v>SUS</v>
          </cell>
          <cell r="D58" t="str">
            <v>M10*75(N,2W,SW)</v>
          </cell>
          <cell r="E58" t="str">
            <v>組</v>
          </cell>
          <cell r="F58">
            <v>8.1000000000000003E-2</v>
          </cell>
        </row>
        <row r="59">
          <cell r="A59">
            <v>79</v>
          </cell>
          <cell r="B59" t="str">
            <v>ﾎﾞﾙﾄ･ﾅｯﾄ</v>
          </cell>
          <cell r="C59" t="str">
            <v>SUS</v>
          </cell>
          <cell r="D59" t="str">
            <v>M8*30(N)</v>
          </cell>
          <cell r="E59" t="str">
            <v>組</v>
          </cell>
          <cell r="F59">
            <v>2.1000000000000001E-2</v>
          </cell>
        </row>
        <row r="60">
          <cell r="A60">
            <v>80</v>
          </cell>
          <cell r="B60" t="str">
            <v>ﾎﾞﾙﾄ･ﾅｯﾄ</v>
          </cell>
          <cell r="C60" t="str">
            <v>SUS</v>
          </cell>
          <cell r="D60" t="str">
            <v>M8*20(N,W)</v>
          </cell>
          <cell r="E60" t="str">
            <v>組</v>
          </cell>
          <cell r="F60">
            <v>0.02</v>
          </cell>
        </row>
        <row r="61">
          <cell r="A61">
            <v>81</v>
          </cell>
          <cell r="B61" t="str">
            <v>ﾎﾞﾙﾄ･ﾅｯﾄ</v>
          </cell>
          <cell r="C61">
            <v>6.8</v>
          </cell>
          <cell r="D61" t="str">
            <v>M20*60(N,LN)</v>
          </cell>
          <cell r="E61" t="str">
            <v>組</v>
          </cell>
          <cell r="F61">
            <v>0.33900000000000002</v>
          </cell>
        </row>
        <row r="62">
          <cell r="A62">
            <v>82</v>
          </cell>
          <cell r="B62" t="str">
            <v>ﾎﾞﾙﾄ･ﾅｯﾄ</v>
          </cell>
          <cell r="C62">
            <v>6.8</v>
          </cell>
          <cell r="D62" t="str">
            <v>M20*50(N,SW)</v>
          </cell>
          <cell r="E62" t="str">
            <v>組</v>
          </cell>
          <cell r="F62">
            <v>0.29899999999999999</v>
          </cell>
        </row>
        <row r="63">
          <cell r="A63">
            <v>83</v>
          </cell>
          <cell r="B63" t="str">
            <v>ﾎﾞﾙﾄ･ﾅｯﾄ</v>
          </cell>
          <cell r="C63">
            <v>5.8</v>
          </cell>
          <cell r="D63" t="str">
            <v>M16*50(N,SW)</v>
          </cell>
          <cell r="E63" t="str">
            <v>組</v>
          </cell>
          <cell r="F63">
            <v>0.16900000000000001</v>
          </cell>
        </row>
        <row r="64">
          <cell r="A64">
            <v>84</v>
          </cell>
          <cell r="B64" t="str">
            <v>ﾎﾞﾙﾄ･ﾅｯﾄ</v>
          </cell>
          <cell r="C64">
            <v>5.8</v>
          </cell>
          <cell r="D64" t="str">
            <v>M16*40(N,SW)</v>
          </cell>
          <cell r="E64" t="str">
            <v>組</v>
          </cell>
          <cell r="F64">
            <v>0.153</v>
          </cell>
        </row>
        <row r="65">
          <cell r="A65">
            <v>85</v>
          </cell>
          <cell r="B65" t="str">
            <v>ﾎﾞﾙﾄ･ﾅｯﾄ</v>
          </cell>
          <cell r="C65">
            <v>5.8</v>
          </cell>
          <cell r="D65" t="str">
            <v>M12*35(N,SW)</v>
          </cell>
          <cell r="E65" t="str">
            <v>組</v>
          </cell>
          <cell r="F65">
            <v>7.0000000000000007E-2</v>
          </cell>
        </row>
        <row r="67">
          <cell r="A67">
            <v>201</v>
          </cell>
          <cell r="B67" t="str">
            <v>ﾎﾞﾙﾄ･ﾅｯﾄ</v>
          </cell>
          <cell r="C67" t="str">
            <v>F8T</v>
          </cell>
          <cell r="D67" t="str">
            <v>HM30*175(N,2W)</v>
          </cell>
          <cell r="E67" t="str">
            <v>組</v>
          </cell>
          <cell r="F67">
            <v>1.907</v>
          </cell>
        </row>
        <row r="68">
          <cell r="A68">
            <v>202</v>
          </cell>
          <cell r="B68" t="str">
            <v>ﾎﾞﾙﾄ･ﾅｯﾄ</v>
          </cell>
          <cell r="C68" t="str">
            <v>F8T</v>
          </cell>
          <cell r="D68" t="str">
            <v>HM24*95(N,2W)</v>
          </cell>
          <cell r="E68" t="str">
            <v>組</v>
          </cell>
          <cell r="F68">
            <v>0.80800000000000005</v>
          </cell>
        </row>
        <row r="69">
          <cell r="A69">
            <v>203</v>
          </cell>
          <cell r="B69" t="str">
            <v>ﾎﾞﾙﾄ･ﾅｯﾄ</v>
          </cell>
          <cell r="C69" t="str">
            <v>F8T</v>
          </cell>
          <cell r="D69" t="str">
            <v>HM24*155(N,2W)</v>
          </cell>
          <cell r="E69" t="str">
            <v>組</v>
          </cell>
          <cell r="F69">
            <v>1.0209999999999999</v>
          </cell>
        </row>
        <row r="70">
          <cell r="A70">
            <v>204</v>
          </cell>
          <cell r="B70" t="str">
            <v>ﾎﾞﾙﾄ･ﾅｯﾄ</v>
          </cell>
          <cell r="C70" t="str">
            <v>F8T</v>
          </cell>
          <cell r="D70" t="str">
            <v>HM24*150(N,2W)</v>
          </cell>
          <cell r="E70" t="str">
            <v>組</v>
          </cell>
          <cell r="F70">
            <v>1.0029999999999999</v>
          </cell>
        </row>
        <row r="71">
          <cell r="A71">
            <v>205</v>
          </cell>
          <cell r="B71" t="str">
            <v>ﾎﾞﾙﾄ･ﾅｯﾄ</v>
          </cell>
          <cell r="C71" t="str">
            <v>F8T</v>
          </cell>
          <cell r="D71" t="str">
            <v>HM24*145(N,2W)</v>
          </cell>
          <cell r="E71" t="str">
            <v>組</v>
          </cell>
          <cell r="F71">
            <v>0.98499999999999999</v>
          </cell>
        </row>
        <row r="72">
          <cell r="A72">
            <v>206</v>
          </cell>
          <cell r="B72" t="str">
            <v>ﾎﾞﾙﾄ･ﾅｯﾄ</v>
          </cell>
          <cell r="C72" t="str">
            <v>F8T</v>
          </cell>
          <cell r="D72" t="str">
            <v>HM24*140(N,2W)</v>
          </cell>
          <cell r="E72" t="str">
            <v>組</v>
          </cell>
          <cell r="F72">
            <v>0.96699999999999997</v>
          </cell>
        </row>
        <row r="73">
          <cell r="A73">
            <v>207</v>
          </cell>
          <cell r="B73" t="str">
            <v>ﾎﾞﾙﾄ･ﾅｯﾄ</v>
          </cell>
          <cell r="C73" t="str">
            <v>F8T</v>
          </cell>
          <cell r="D73" t="str">
            <v>HM24*130(N,2W)</v>
          </cell>
          <cell r="E73" t="str">
            <v>組</v>
          </cell>
          <cell r="F73">
            <v>0.93200000000000005</v>
          </cell>
        </row>
        <row r="74">
          <cell r="A74">
            <v>208</v>
          </cell>
          <cell r="B74" t="str">
            <v>ﾎﾞﾙﾄ･ﾅｯﾄ</v>
          </cell>
          <cell r="C74" t="str">
            <v>F8T</v>
          </cell>
          <cell r="D74" t="str">
            <v>HM24*115(N,2W)</v>
          </cell>
          <cell r="E74" t="str">
            <v>組</v>
          </cell>
          <cell r="F74">
            <v>0.879</v>
          </cell>
        </row>
        <row r="75">
          <cell r="A75">
            <v>209</v>
          </cell>
          <cell r="B75" t="str">
            <v>ﾎﾞﾙﾄ･ﾅｯﾄ</v>
          </cell>
          <cell r="C75" t="str">
            <v>F8T</v>
          </cell>
          <cell r="D75" t="str">
            <v>HM24*105(N,2W)</v>
          </cell>
          <cell r="E75" t="str">
            <v>組</v>
          </cell>
          <cell r="F75">
            <v>0.84299999999999997</v>
          </cell>
        </row>
        <row r="76">
          <cell r="A76">
            <v>210</v>
          </cell>
          <cell r="B76" t="str">
            <v>ﾎﾞﾙﾄ･ﾅｯﾄ</v>
          </cell>
          <cell r="C76" t="str">
            <v>F8T</v>
          </cell>
          <cell r="D76" t="str">
            <v>HM20*115(N,2W)</v>
          </cell>
          <cell r="E76" t="str">
            <v>組</v>
          </cell>
          <cell r="F76">
            <v>0.52100000000000002</v>
          </cell>
        </row>
        <row r="77">
          <cell r="A77">
            <v>211</v>
          </cell>
          <cell r="B77" t="str">
            <v>ﾎﾞﾙﾄ･ﾅｯﾄ</v>
          </cell>
          <cell r="C77" t="str">
            <v>F8T</v>
          </cell>
          <cell r="D77" t="str">
            <v>HM20*70(N,2W)</v>
          </cell>
          <cell r="E77" t="str">
            <v>組</v>
          </cell>
          <cell r="F77">
            <v>0.40899999999999997</v>
          </cell>
        </row>
        <row r="78">
          <cell r="A78">
            <v>212</v>
          </cell>
          <cell r="B78" t="str">
            <v>ﾎﾞﾙﾄ･ﾅｯﾄ</v>
          </cell>
          <cell r="C78" t="str">
            <v>F8T</v>
          </cell>
          <cell r="D78" t="str">
            <v>HM20*75(N,2W)</v>
          </cell>
          <cell r="E78" t="str">
            <v>組</v>
          </cell>
          <cell r="F78">
            <v>0.42199999999999999</v>
          </cell>
        </row>
        <row r="79">
          <cell r="A79">
            <v>213</v>
          </cell>
          <cell r="B79" t="str">
            <v>ﾎﾞﾙﾄ･ﾅｯﾄ</v>
          </cell>
          <cell r="C79" t="str">
            <v>F8T</v>
          </cell>
          <cell r="D79" t="str">
            <v>HM20*80(N,2W)</v>
          </cell>
          <cell r="E79" t="str">
            <v>組</v>
          </cell>
          <cell r="F79">
            <v>0.435</v>
          </cell>
        </row>
        <row r="80">
          <cell r="A80">
            <v>214</v>
          </cell>
          <cell r="B80" t="str">
            <v>ﾎﾞﾙﾄ･ﾅｯﾄ</v>
          </cell>
          <cell r="C80" t="str">
            <v>F8T</v>
          </cell>
          <cell r="D80" t="str">
            <v>HM20*55(N,2W)</v>
          </cell>
          <cell r="E80" t="str">
            <v>組</v>
          </cell>
          <cell r="F80">
            <v>0.373</v>
          </cell>
        </row>
        <row r="81">
          <cell r="A81">
            <v>215</v>
          </cell>
          <cell r="B81" t="str">
            <v>ﾎﾞﾙﾄ･ﾅｯﾄ</v>
          </cell>
          <cell r="C81" t="str">
            <v>F8T</v>
          </cell>
          <cell r="D81" t="str">
            <v>HM20*50(N,2W)</v>
          </cell>
          <cell r="E81" t="str">
            <v>組</v>
          </cell>
          <cell r="F81">
            <v>0.36099999999999999</v>
          </cell>
        </row>
        <row r="82">
          <cell r="A82">
            <v>216</v>
          </cell>
          <cell r="B82" t="str">
            <v>ﾎﾞﾙﾄ･ﾅｯﾄ</v>
          </cell>
          <cell r="C82" t="str">
            <v>F8T</v>
          </cell>
          <cell r="D82" t="str">
            <v>HM16*55(N,2W)</v>
          </cell>
          <cell r="E82" t="str">
            <v>組</v>
          </cell>
          <cell r="F82">
            <v>0.22500000000000001</v>
          </cell>
        </row>
        <row r="83">
          <cell r="A83">
            <v>217</v>
          </cell>
          <cell r="B83" t="str">
            <v>ﾎﾞﾙﾄ･ﾅｯﾄ</v>
          </cell>
          <cell r="C83" t="str">
            <v>F8T</v>
          </cell>
          <cell r="D83" t="str">
            <v>HM16*50(N,2W)</v>
          </cell>
          <cell r="E83" t="str">
            <v>組</v>
          </cell>
          <cell r="F83">
            <v>0.217</v>
          </cell>
        </row>
        <row r="84">
          <cell r="A84">
            <v>218</v>
          </cell>
          <cell r="B84" t="str">
            <v>ﾎﾞﾙﾄ･ﾅｯﾄ</v>
          </cell>
          <cell r="C84" t="str">
            <v>F8T</v>
          </cell>
          <cell r="D84" t="str">
            <v>HM16*45(N,2W)</v>
          </cell>
          <cell r="E84" t="str">
            <v>組</v>
          </cell>
          <cell r="F84">
            <v>0.21</v>
          </cell>
        </row>
        <row r="86">
          <cell r="A86">
            <v>100</v>
          </cell>
          <cell r="B86" t="str">
            <v>ﾎﾞﾙﾄ･ﾅｯﾄ</v>
          </cell>
          <cell r="C86">
            <v>6.8</v>
          </cell>
          <cell r="D86" t="str">
            <v>M24*110(N,LN)</v>
          </cell>
          <cell r="E86" t="str">
            <v>組</v>
          </cell>
          <cell r="F86">
            <v>0.71199999999999997</v>
          </cell>
        </row>
        <row r="87">
          <cell r="A87">
            <v>101</v>
          </cell>
          <cell r="B87" t="str">
            <v>ﾎﾞﾙﾄ･ﾅｯﾄ</v>
          </cell>
          <cell r="C87">
            <v>6.8</v>
          </cell>
          <cell r="D87" t="str">
            <v>M24*100(N,LN)</v>
          </cell>
          <cell r="E87" t="str">
            <v>組</v>
          </cell>
          <cell r="F87">
            <v>0.67599999999999993</v>
          </cell>
        </row>
        <row r="88">
          <cell r="A88">
            <v>90</v>
          </cell>
          <cell r="B88" t="str">
            <v>ﾎﾞﾙﾄ･ﾅｯﾄ</v>
          </cell>
          <cell r="C88">
            <v>6.8</v>
          </cell>
          <cell r="D88" t="str">
            <v>M24*90(N,LN)</v>
          </cell>
          <cell r="E88" t="str">
            <v>組</v>
          </cell>
          <cell r="F88">
            <v>0.64100000000000001</v>
          </cell>
        </row>
        <row r="89">
          <cell r="A89">
            <v>91</v>
          </cell>
          <cell r="B89" t="str">
            <v>ﾎﾞﾙﾄ･ﾅｯﾄ</v>
          </cell>
          <cell r="C89">
            <v>6.8</v>
          </cell>
          <cell r="D89" t="str">
            <v>M24*80(N,LN)</v>
          </cell>
          <cell r="E89" t="str">
            <v>組</v>
          </cell>
          <cell r="F89">
            <v>0.60499999999999998</v>
          </cell>
        </row>
        <row r="90">
          <cell r="A90">
            <v>92</v>
          </cell>
          <cell r="B90" t="str">
            <v>ﾎﾞﾙﾄ･ﾅｯﾄ</v>
          </cell>
          <cell r="C90">
            <v>6.8</v>
          </cell>
          <cell r="D90" t="str">
            <v>M24*70(N,LN)</v>
          </cell>
          <cell r="E90" t="str">
            <v>組</v>
          </cell>
          <cell r="F90">
            <v>0.56999999999999995</v>
          </cell>
        </row>
        <row r="91">
          <cell r="A91">
            <v>93</v>
          </cell>
          <cell r="B91" t="str">
            <v>ﾎﾞﾙﾄ･ﾅｯﾄ</v>
          </cell>
          <cell r="C91">
            <v>6.8</v>
          </cell>
          <cell r="D91" t="str">
            <v>M24*60(N,SW)</v>
          </cell>
          <cell r="E91" t="str">
            <v>組</v>
          </cell>
          <cell r="F91">
            <v>0.48799999999999999</v>
          </cell>
        </row>
        <row r="92">
          <cell r="A92">
            <v>50</v>
          </cell>
          <cell r="B92" t="str">
            <v>ﾎﾞﾙﾄ･ﾅｯﾄ</v>
          </cell>
          <cell r="C92">
            <v>6.8</v>
          </cell>
          <cell r="D92" t="str">
            <v>M20*50(N,LN)</v>
          </cell>
          <cell r="E92" t="str">
            <v>組</v>
          </cell>
          <cell r="F92">
            <v>0.314</v>
          </cell>
        </row>
        <row r="93">
          <cell r="A93">
            <v>51</v>
          </cell>
          <cell r="B93" t="str">
            <v>ﾎﾞﾙﾄ･ﾅｯﾄ</v>
          </cell>
          <cell r="C93">
            <v>6.8</v>
          </cell>
          <cell r="D93" t="str">
            <v>M20*70(N,LN)</v>
          </cell>
          <cell r="E93" t="str">
            <v>組</v>
          </cell>
          <cell r="F93">
            <v>0.36299999999999999</v>
          </cell>
        </row>
        <row r="94">
          <cell r="A94">
            <v>52</v>
          </cell>
          <cell r="B94" t="str">
            <v>ﾎﾞﾙﾄ･ﾅｯﾄ</v>
          </cell>
          <cell r="C94">
            <v>6.8</v>
          </cell>
          <cell r="D94" t="str">
            <v>M20*60(N,LN)</v>
          </cell>
          <cell r="E94" t="str">
            <v>組</v>
          </cell>
          <cell r="F94">
            <v>0.33900000000000002</v>
          </cell>
        </row>
        <row r="95">
          <cell r="A95">
            <v>53</v>
          </cell>
          <cell r="B95" t="str">
            <v>ﾎﾞﾙﾄ･ﾅｯﾄ</v>
          </cell>
          <cell r="C95">
            <v>6.8</v>
          </cell>
          <cell r="D95" t="str">
            <v>M20*90(N,LN)</v>
          </cell>
          <cell r="E95" t="str">
            <v>組</v>
          </cell>
          <cell r="F95">
            <v>0.41299999999999998</v>
          </cell>
        </row>
        <row r="96">
          <cell r="A96">
            <v>54</v>
          </cell>
          <cell r="B96" t="str">
            <v>ﾎﾞﾙﾄ･ﾅｯﾄ</v>
          </cell>
          <cell r="C96">
            <v>6.8</v>
          </cell>
          <cell r="D96" t="str">
            <v>M20*80(N,LN)</v>
          </cell>
          <cell r="E96" t="str">
            <v>組</v>
          </cell>
          <cell r="F96">
            <v>0.38800000000000001</v>
          </cell>
        </row>
        <row r="97">
          <cell r="A97">
            <v>55</v>
          </cell>
          <cell r="B97" t="str">
            <v>ﾎﾞﾙﾄ･ﾅｯﾄ</v>
          </cell>
          <cell r="C97">
            <v>6.8</v>
          </cell>
          <cell r="D97" t="str">
            <v>M20*70(N,SW)</v>
          </cell>
          <cell r="E97" t="str">
            <v>組</v>
          </cell>
          <cell r="F97">
            <v>0.33200000000000002</v>
          </cell>
        </row>
        <row r="98">
          <cell r="A98">
            <v>56</v>
          </cell>
          <cell r="B98" t="str">
            <v>ﾎﾞﾙﾄ･ﾅｯﾄ</v>
          </cell>
          <cell r="C98">
            <v>6.8</v>
          </cell>
          <cell r="D98" t="str">
            <v>M20*170(N,LN)</v>
          </cell>
          <cell r="E98" t="str">
            <v>組</v>
          </cell>
          <cell r="F98">
            <v>0.60699999999999998</v>
          </cell>
        </row>
        <row r="99">
          <cell r="A99">
            <v>57</v>
          </cell>
          <cell r="B99" t="str">
            <v>ﾎﾞﾙﾄ･ﾅｯﾄ</v>
          </cell>
          <cell r="C99">
            <v>6.8</v>
          </cell>
          <cell r="D99" t="str">
            <v>M20*60(N,SW)</v>
          </cell>
          <cell r="E99" t="str">
            <v>組</v>
          </cell>
          <cell r="F99">
            <v>0.32400000000000001</v>
          </cell>
        </row>
        <row r="100">
          <cell r="A100">
            <v>58</v>
          </cell>
          <cell r="B100" t="str">
            <v>ﾎﾞﾙﾄ･ﾅｯﾄ</v>
          </cell>
          <cell r="C100">
            <v>6.8</v>
          </cell>
          <cell r="D100" t="str">
            <v>M20*50(N,SW)</v>
          </cell>
          <cell r="E100" t="str">
            <v>組</v>
          </cell>
          <cell r="F100">
            <v>0.29899999999999999</v>
          </cell>
        </row>
        <row r="101">
          <cell r="A101">
            <v>59</v>
          </cell>
          <cell r="B101" t="str">
            <v>ﾎﾞﾙﾄ･ﾅｯﾄ</v>
          </cell>
          <cell r="C101">
            <v>5.8</v>
          </cell>
          <cell r="D101" t="str">
            <v>M16*60(N,SW)</v>
          </cell>
          <cell r="E101" t="str">
            <v>組</v>
          </cell>
          <cell r="F101">
            <v>0.185</v>
          </cell>
        </row>
        <row r="102">
          <cell r="A102">
            <v>60</v>
          </cell>
          <cell r="B102" t="str">
            <v>ﾎﾞﾙﾄ･ﾅｯﾄ</v>
          </cell>
          <cell r="C102">
            <v>5.8</v>
          </cell>
          <cell r="D102" t="str">
            <v>M16*60(N,LN)</v>
          </cell>
          <cell r="E102" t="str">
            <v>組</v>
          </cell>
          <cell r="F102">
            <v>0.20799999999999999</v>
          </cell>
        </row>
        <row r="103">
          <cell r="A103">
            <v>113</v>
          </cell>
          <cell r="B103" t="str">
            <v>ﾎﾞﾙﾄ･ﾅｯﾄ</v>
          </cell>
          <cell r="C103">
            <v>5.8</v>
          </cell>
          <cell r="D103" t="str">
            <v>M16*60(N,LN,2W)</v>
          </cell>
          <cell r="E103" t="str">
            <v>組</v>
          </cell>
          <cell r="F103">
            <v>0.214</v>
          </cell>
        </row>
        <row r="104">
          <cell r="A104">
            <v>61</v>
          </cell>
          <cell r="B104" t="str">
            <v>ﾎﾞﾙﾄ･ﾅｯﾄ</v>
          </cell>
          <cell r="C104">
            <v>5.8</v>
          </cell>
          <cell r="D104" t="str">
            <v>M16*50(N,LN)</v>
          </cell>
          <cell r="E104" t="str">
            <v>組</v>
          </cell>
          <cell r="F104">
            <v>0.192</v>
          </cell>
        </row>
        <row r="105">
          <cell r="A105">
            <v>62</v>
          </cell>
          <cell r="B105" t="str">
            <v>ﾎﾞﾙﾄ･ﾅｯﾄ</v>
          </cell>
          <cell r="C105">
            <v>5.8</v>
          </cell>
          <cell r="D105" t="str">
            <v>M16*50(N,SW)</v>
          </cell>
          <cell r="E105" t="str">
            <v>組</v>
          </cell>
          <cell r="F105">
            <v>0.16900000000000001</v>
          </cell>
        </row>
        <row r="106">
          <cell r="A106">
            <v>63</v>
          </cell>
          <cell r="B106" t="str">
            <v>ﾎﾞﾙﾄ･ﾅｯﾄ</v>
          </cell>
          <cell r="C106">
            <v>5.8</v>
          </cell>
          <cell r="D106" t="str">
            <v>M16*40(N,SW)</v>
          </cell>
          <cell r="E106" t="str">
            <v>組</v>
          </cell>
          <cell r="F106">
            <v>0.153</v>
          </cell>
        </row>
        <row r="107">
          <cell r="A107">
            <v>102</v>
          </cell>
          <cell r="B107" t="str">
            <v>ﾎﾞﾙﾄ･ﾅｯﾄ</v>
          </cell>
          <cell r="C107">
            <v>4.5999999999999996</v>
          </cell>
          <cell r="D107" t="str">
            <v>M12*45(N2,W2)</v>
          </cell>
          <cell r="E107" t="str">
            <v>組</v>
          </cell>
          <cell r="F107">
            <v>7.3999999999999996E-2</v>
          </cell>
        </row>
        <row r="108">
          <cell r="A108">
            <v>103</v>
          </cell>
          <cell r="B108" t="str">
            <v>ﾎﾞﾙﾄ･ﾅｯﾄ</v>
          </cell>
          <cell r="C108">
            <v>4.5999999999999996</v>
          </cell>
          <cell r="D108" t="str">
            <v>M12*40(N,SW)</v>
          </cell>
          <cell r="E108" t="str">
            <v>組</v>
          </cell>
          <cell r="F108">
            <v>7.3999999999999996E-2</v>
          </cell>
        </row>
        <row r="109">
          <cell r="A109">
            <v>309</v>
          </cell>
          <cell r="B109" t="str">
            <v>ﾎﾞﾙﾄ･ﾅｯﾄ</v>
          </cell>
          <cell r="C109">
            <v>4.5999999999999996</v>
          </cell>
          <cell r="D109" t="str">
            <v>M12*35(N,SW)</v>
          </cell>
          <cell r="E109" t="str">
            <v>組</v>
          </cell>
          <cell r="F109">
            <v>7.0000000000000007E-2</v>
          </cell>
        </row>
        <row r="110">
          <cell r="A110">
            <v>64</v>
          </cell>
          <cell r="B110" t="str">
            <v>ﾎﾞﾙﾄ･ﾅｯﾄ</v>
          </cell>
          <cell r="C110">
            <v>4.5999999999999996</v>
          </cell>
          <cell r="D110" t="str">
            <v>M12*30(N,SW)</v>
          </cell>
          <cell r="E110" t="str">
            <v>組</v>
          </cell>
          <cell r="F110">
            <v>6.5000000000000002E-2</v>
          </cell>
        </row>
        <row r="111">
          <cell r="A111">
            <v>310</v>
          </cell>
          <cell r="B111" t="str">
            <v>ﾎﾞﾙﾄ･ﾅｯﾄ</v>
          </cell>
          <cell r="C111">
            <v>4.5999999999999996</v>
          </cell>
          <cell r="D111" t="str">
            <v>M10*40(N,LN,W,SW)</v>
          </cell>
          <cell r="E111" t="str">
            <v>組</v>
          </cell>
          <cell r="F111">
            <v>0.08</v>
          </cell>
        </row>
        <row r="112">
          <cell r="A112">
            <v>311</v>
          </cell>
          <cell r="B112" t="str">
            <v>ｽﾃｯﾌﾟﾎﾞﾙﾄ</v>
          </cell>
          <cell r="C112">
            <v>5.8</v>
          </cell>
          <cell r="D112" t="str">
            <v>M16*160(2N)</v>
          </cell>
          <cell r="E112" t="str">
            <v>組</v>
          </cell>
          <cell r="F112">
            <v>0.58699999999999997</v>
          </cell>
        </row>
        <row r="113">
          <cell r="A113">
            <v>308</v>
          </cell>
          <cell r="B113" t="str">
            <v>ｽﾃｯﾌﾟﾎﾞﾙﾄ</v>
          </cell>
          <cell r="C113">
            <v>4.5999999999999996</v>
          </cell>
          <cell r="D113" t="str">
            <v>M12*35(皿)</v>
          </cell>
          <cell r="E113" t="str">
            <v>組</v>
          </cell>
          <cell r="F113">
            <v>6.6000000000000003E-2</v>
          </cell>
        </row>
        <row r="114">
          <cell r="A114">
            <v>312</v>
          </cell>
          <cell r="B114" t="str">
            <v>Uﾎﾞﾙﾄ</v>
          </cell>
          <cell r="C114">
            <v>6.8</v>
          </cell>
          <cell r="D114" t="str">
            <v>M20(N4,W2)</v>
          </cell>
          <cell r="E114" t="str">
            <v>組</v>
          </cell>
          <cell r="F114">
            <v>2.6589999999999998</v>
          </cell>
        </row>
        <row r="115">
          <cell r="A115">
            <v>313</v>
          </cell>
          <cell r="B115" t="str">
            <v>Uﾎﾞﾙﾄ</v>
          </cell>
          <cell r="C115">
            <v>6.8</v>
          </cell>
          <cell r="D115" t="str">
            <v>M20(N4,W2)</v>
          </cell>
          <cell r="E115" t="str">
            <v>組</v>
          </cell>
          <cell r="F115">
            <v>2.931</v>
          </cell>
        </row>
        <row r="116">
          <cell r="A116">
            <v>314</v>
          </cell>
          <cell r="B116" t="str">
            <v>Uﾎﾞﾙﾄ</v>
          </cell>
          <cell r="C116">
            <v>6.8</v>
          </cell>
          <cell r="D116" t="str">
            <v>M20(N4,W2)</v>
          </cell>
          <cell r="E116" t="str">
            <v>組</v>
          </cell>
          <cell r="F116">
            <v>3.202</v>
          </cell>
        </row>
        <row r="118">
          <cell r="A118">
            <v>67</v>
          </cell>
          <cell r="B118" t="str">
            <v>ナット</v>
          </cell>
          <cell r="C118" t="str">
            <v>SS400</v>
          </cell>
          <cell r="D118" t="str">
            <v>M30(TN)</v>
          </cell>
          <cell r="E118" t="str">
            <v>個</v>
          </cell>
          <cell r="F118">
            <v>0.27900000000000003</v>
          </cell>
        </row>
        <row r="119">
          <cell r="A119">
            <v>114</v>
          </cell>
          <cell r="B119" t="str">
            <v>ナット</v>
          </cell>
          <cell r="C119" t="str">
            <v>SS400</v>
          </cell>
          <cell r="D119" t="str">
            <v>M30(1N)</v>
          </cell>
          <cell r="E119" t="str">
            <v>個</v>
          </cell>
          <cell r="F119">
            <v>0.223</v>
          </cell>
        </row>
        <row r="120">
          <cell r="A120">
            <v>115</v>
          </cell>
          <cell r="B120" t="str">
            <v>ナット</v>
          </cell>
          <cell r="C120" t="str">
            <v>SS400</v>
          </cell>
          <cell r="D120" t="str">
            <v>M42(1N)</v>
          </cell>
          <cell r="E120" t="str">
            <v>個</v>
          </cell>
          <cell r="F120">
            <v>0.65800000000000003</v>
          </cell>
        </row>
        <row r="121">
          <cell r="A121">
            <v>116</v>
          </cell>
          <cell r="B121" t="str">
            <v>ｱﾝｶｰﾎﾞﾙﾄ座金</v>
          </cell>
          <cell r="C121" t="str">
            <v>SS400</v>
          </cell>
          <cell r="D121" t="str">
            <v>φ70*6</v>
          </cell>
          <cell r="E121" t="str">
            <v>個</v>
          </cell>
          <cell r="F121">
            <v>0.154</v>
          </cell>
        </row>
        <row r="122">
          <cell r="A122">
            <v>68</v>
          </cell>
          <cell r="B122" t="str">
            <v>ｱﾝｶｰﾎﾞﾙﾄ座金</v>
          </cell>
          <cell r="C122" t="str">
            <v>SS400</v>
          </cell>
          <cell r="D122" t="str">
            <v>φ60*6</v>
          </cell>
          <cell r="E122" t="str">
            <v>個</v>
          </cell>
          <cell r="F122">
            <v>0.114</v>
          </cell>
        </row>
        <row r="123">
          <cell r="A123">
            <v>69</v>
          </cell>
          <cell r="B123" t="str">
            <v>ナット</v>
          </cell>
          <cell r="C123" t="str">
            <v>SS400</v>
          </cell>
          <cell r="D123" t="str">
            <v>M30(1N)</v>
          </cell>
          <cell r="E123" t="str">
            <v>個</v>
          </cell>
          <cell r="F123">
            <v>0.223</v>
          </cell>
        </row>
        <row r="124">
          <cell r="A124">
            <v>70</v>
          </cell>
          <cell r="B124" t="str">
            <v>ナット</v>
          </cell>
          <cell r="C124" t="str">
            <v>SS400</v>
          </cell>
          <cell r="D124" t="str">
            <v>M36(TN)</v>
          </cell>
          <cell r="E124" t="str">
            <v>個</v>
          </cell>
          <cell r="F124">
            <v>0.496</v>
          </cell>
        </row>
        <row r="125">
          <cell r="A125">
            <v>71</v>
          </cell>
          <cell r="B125" t="str">
            <v>ナット</v>
          </cell>
          <cell r="C125" t="str">
            <v>SS400</v>
          </cell>
          <cell r="D125" t="str">
            <v>M30(3N)</v>
          </cell>
          <cell r="E125" t="str">
            <v>個</v>
          </cell>
          <cell r="F125">
            <v>0.17799999999999999</v>
          </cell>
        </row>
        <row r="126">
          <cell r="A126">
            <v>72</v>
          </cell>
          <cell r="B126" t="str">
            <v>ナット</v>
          </cell>
          <cell r="C126" t="str">
            <v>SS400</v>
          </cell>
          <cell r="D126" t="str">
            <v>M24(TN)</v>
          </cell>
          <cell r="E126" t="str">
            <v>個</v>
          </cell>
          <cell r="F126">
            <v>0.13800000000000001</v>
          </cell>
        </row>
        <row r="127">
          <cell r="A127">
            <v>73</v>
          </cell>
          <cell r="B127" t="str">
            <v>ナット</v>
          </cell>
          <cell r="C127" t="str">
            <v>SS400</v>
          </cell>
          <cell r="D127" t="str">
            <v>M24(1N)</v>
          </cell>
          <cell r="E127" t="str">
            <v>個</v>
          </cell>
          <cell r="F127">
            <v>0.11</v>
          </cell>
        </row>
        <row r="128">
          <cell r="A128">
            <v>74</v>
          </cell>
          <cell r="B128" t="str">
            <v>ナット</v>
          </cell>
          <cell r="C128" t="str">
            <v>SS400</v>
          </cell>
          <cell r="D128" t="str">
            <v>M36(1N)</v>
          </cell>
          <cell r="E128" t="str">
            <v>個</v>
          </cell>
          <cell r="F128">
            <v>0.39700000000000002</v>
          </cell>
        </row>
        <row r="130">
          <cell r="A130">
            <v>75</v>
          </cell>
          <cell r="B130" t="str">
            <v>ﾃｰﾊﾟｰﾜｯｼｬｰ</v>
          </cell>
          <cell r="C130" t="str">
            <v>SS400</v>
          </cell>
          <cell r="D130" t="str">
            <v>M16(5ﾟ)</v>
          </cell>
          <cell r="E130" t="str">
            <v>個</v>
          </cell>
          <cell r="F130">
            <v>3.2000000000000001E-2</v>
          </cell>
        </row>
        <row r="132">
          <cell r="A132">
            <v>76</v>
          </cell>
          <cell r="B132" t="str">
            <v>ﾘﾝｸﾞﾌｨｰﾗｰ</v>
          </cell>
          <cell r="C132" t="str">
            <v>SS400</v>
          </cell>
          <cell r="D132" t="str">
            <v>RF-3(M16)</v>
          </cell>
          <cell r="E132" t="str">
            <v>個</v>
          </cell>
          <cell r="F132">
            <v>2.4E-2</v>
          </cell>
        </row>
        <row r="133">
          <cell r="A133">
            <v>77</v>
          </cell>
          <cell r="B133" t="str">
            <v>ﾘﾝｸﾞﾌｨｰﾗｰ</v>
          </cell>
          <cell r="C133" t="str">
            <v>SS400</v>
          </cell>
          <cell r="D133" t="str">
            <v>RF-6(M16)</v>
          </cell>
          <cell r="E133" t="str">
            <v>個</v>
          </cell>
          <cell r="F133">
            <v>4.8000000000000001E-2</v>
          </cell>
        </row>
        <row r="134">
          <cell r="A134">
            <v>78</v>
          </cell>
          <cell r="B134" t="str">
            <v>ﾘﾝｸﾞﾌｨｰﾗｰ</v>
          </cell>
          <cell r="C134" t="str">
            <v>SS400</v>
          </cell>
          <cell r="D134" t="str">
            <v>RF-9(M16)</v>
          </cell>
          <cell r="E134" t="str">
            <v>個</v>
          </cell>
          <cell r="F134">
            <v>7.1999999999999995E-2</v>
          </cell>
        </row>
        <row r="135">
          <cell r="A135">
            <v>79</v>
          </cell>
          <cell r="B135" t="str">
            <v>ﾘﾝｸﾞﾌｨｰﾗｰ</v>
          </cell>
          <cell r="C135" t="str">
            <v>SS400</v>
          </cell>
          <cell r="D135" t="str">
            <v>RF-12(M16)</v>
          </cell>
          <cell r="E135" t="str">
            <v>個</v>
          </cell>
          <cell r="F135">
            <v>9.6000000000000002E-2</v>
          </cell>
        </row>
        <row r="136">
          <cell r="A136">
            <v>80</v>
          </cell>
          <cell r="B136" t="str">
            <v>ﾘﾝｸﾞﾌｨｰﾗｰ</v>
          </cell>
          <cell r="C136" t="str">
            <v>SS400</v>
          </cell>
          <cell r="D136" t="str">
            <v>RF-9(M20)</v>
          </cell>
          <cell r="E136" t="str">
            <v>個</v>
          </cell>
          <cell r="F136">
            <v>0.112</v>
          </cell>
        </row>
        <row r="137">
          <cell r="A137">
            <v>111</v>
          </cell>
          <cell r="B137" t="str">
            <v>ﾘﾝｸﾞﾌｨｰﾗｰ</v>
          </cell>
          <cell r="C137" t="str">
            <v>SS400</v>
          </cell>
          <cell r="D137" t="str">
            <v>RF-3(M24)</v>
          </cell>
          <cell r="E137" t="str">
            <v>個</v>
          </cell>
          <cell r="F137">
            <v>7.8E-2</v>
          </cell>
        </row>
        <row r="138">
          <cell r="A138" t="str">
            <v>H</v>
          </cell>
          <cell r="B138" t="str">
            <v>ﾀｰﾝﾊﾞｯｸﾙ</v>
          </cell>
          <cell r="C138" t="str">
            <v>SS400</v>
          </cell>
          <cell r="D138" t="str">
            <v>RB-16用</v>
          </cell>
          <cell r="E138" t="str">
            <v>個</v>
          </cell>
          <cell r="F138">
            <v>1.1000000000000001</v>
          </cell>
        </row>
        <row r="139">
          <cell r="A139">
            <v>81</v>
          </cell>
          <cell r="B139" t="str">
            <v>ｺﾝｸﾘｰﾄｱﾝｶｰ</v>
          </cell>
          <cell r="C139" t="str">
            <v>SUS</v>
          </cell>
          <cell r="D139" t="str">
            <v>M20(樹脂系)</v>
          </cell>
          <cell r="E139" t="str">
            <v>本</v>
          </cell>
        </row>
        <row r="140">
          <cell r="A140">
            <v>99</v>
          </cell>
          <cell r="B140" t="str">
            <v>ｺﾝｸﾘｰﾄｱﾝｶｰ</v>
          </cell>
          <cell r="C140" t="str">
            <v>SUS</v>
          </cell>
          <cell r="D140" t="str">
            <v>M16(樹脂系)</v>
          </cell>
          <cell r="E140" t="str">
            <v>本</v>
          </cell>
        </row>
        <row r="141">
          <cell r="A141" t="str">
            <v>接　地　材　料</v>
          </cell>
          <cell r="E141" t="str">
            <v xml:space="preserve"> </v>
          </cell>
        </row>
        <row r="142">
          <cell r="A142" t="str">
            <v>A</v>
          </cell>
          <cell r="B142" t="str">
            <v>避雷導線</v>
          </cell>
          <cell r="C142" t="str">
            <v>鬼撚線</v>
          </cell>
          <cell r="D142" t="str">
            <v>40sq</v>
          </cell>
          <cell r="E142" t="str">
            <v>ｍ</v>
          </cell>
        </row>
        <row r="144">
          <cell r="A144" t="str">
            <v>B</v>
          </cell>
          <cell r="B144" t="str">
            <v>避　雷　針</v>
          </cell>
          <cell r="D144" t="str">
            <v>LR-1</v>
          </cell>
          <cell r="E144" t="str">
            <v>基</v>
          </cell>
        </row>
        <row r="145">
          <cell r="A145" t="str">
            <v>C</v>
          </cell>
          <cell r="B145" t="str">
            <v>銅導線用端子</v>
          </cell>
          <cell r="D145" t="str">
            <v>露出40sq用</v>
          </cell>
          <cell r="E145" t="str">
            <v>個</v>
          </cell>
        </row>
        <row r="146">
          <cell r="A146" t="str">
            <v>D</v>
          </cell>
          <cell r="B146" t="str">
            <v>接地用端子函</v>
          </cell>
          <cell r="D146" t="str">
            <v>TB-AS-1</v>
          </cell>
          <cell r="E146" t="str">
            <v>面</v>
          </cell>
        </row>
        <row r="147">
          <cell r="A147" t="str">
            <v>E</v>
          </cell>
          <cell r="B147" t="str">
            <v>接　地　銅　板</v>
          </cell>
          <cell r="D147" t="str">
            <v>900*900*1.5t</v>
          </cell>
          <cell r="E147" t="str">
            <v>枚</v>
          </cell>
        </row>
        <row r="148">
          <cell r="A148" t="str">
            <v>F</v>
          </cell>
          <cell r="B148" t="str">
            <v>支持管取付金物</v>
          </cell>
          <cell r="C148" t="str">
            <v>ﾀﾞｲﾋｶｯﾌﾟﾘﾝｸﾞ</v>
          </cell>
          <cell r="D148" t="str">
            <v>60.5φ用</v>
          </cell>
          <cell r="E148" t="str">
            <v>個</v>
          </cell>
        </row>
        <row r="149">
          <cell r="A149" t="str">
            <v>G</v>
          </cell>
          <cell r="B149" t="str">
            <v>接　続　端　子</v>
          </cell>
          <cell r="D149" t="str">
            <v>T型ｺﾈｸﾀｰ</v>
          </cell>
          <cell r="E149" t="str">
            <v>個</v>
          </cell>
        </row>
        <row r="153">
          <cell r="A153">
            <v>91</v>
          </cell>
          <cell r="B153" t="str">
            <v>ガス管</v>
          </cell>
          <cell r="C153" t="str">
            <v>SGP</v>
          </cell>
          <cell r="D153" t="str">
            <v>SGP25A</v>
          </cell>
          <cell r="E153" t="str">
            <v>kg</v>
          </cell>
          <cell r="F153">
            <v>2.29</v>
          </cell>
        </row>
      </sheetData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データ管理"/>
      <sheetName val="物件名"/>
      <sheetName val="選択"/>
      <sheetName val="OPEN"/>
      <sheetName val="表紙"/>
      <sheetName val="取込"/>
      <sheetName val="入力シート１"/>
      <sheetName val="入力シート２"/>
      <sheetName val="並べ替え"/>
      <sheetName val="リスト貼付"/>
      <sheetName val="ﾘｽﾄ"/>
      <sheetName val="Macro1"/>
      <sheetName val="ケーブル拾出表"/>
      <sheetName val="ケーブル集計表"/>
      <sheetName val="近畿地建(入力100本)Ver.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8">
          <cell r="AS8" t="str">
            <v>CVｹｰﾌﾞﾙ</v>
          </cell>
          <cell r="AT8" t="str">
            <v>電力ケーブル</v>
          </cell>
        </row>
        <row r="9">
          <cell r="AS9" t="str">
            <v>CVVｹｰﾌﾞﾙ</v>
          </cell>
          <cell r="AT9" t="str">
            <v>電力ケーブル</v>
          </cell>
        </row>
        <row r="10">
          <cell r="AS10" t="str">
            <v>CVV-Sｹｰﾌﾞﾙ</v>
          </cell>
          <cell r="AT10" t="str">
            <v>電力ケーブル</v>
          </cell>
        </row>
        <row r="11">
          <cell r="AS11" t="str">
            <v>CPEVｹｰﾌﾞﾙ</v>
          </cell>
          <cell r="AT11" t="str">
            <v>通信ケーブル</v>
          </cell>
        </row>
        <row r="12">
          <cell r="AS12" t="str">
            <v>CPEV-Sｹｰﾌﾞﾙ</v>
          </cell>
          <cell r="AT12" t="str">
            <v>通信ケーブル</v>
          </cell>
        </row>
        <row r="13">
          <cell r="AS13" t="str">
            <v>KPEVｹｰﾌﾞﾙ</v>
          </cell>
          <cell r="AT13" t="str">
            <v>通信ケーブル</v>
          </cell>
        </row>
        <row r="14">
          <cell r="AS14" t="str">
            <v>KPEV-Sｹｰﾌﾞﾙ</v>
          </cell>
          <cell r="AT14" t="str">
            <v>通信ケーブル</v>
          </cell>
        </row>
        <row r="15">
          <cell r="AS15" t="str">
            <v>SWVPｹｰﾌﾞﾙ</v>
          </cell>
          <cell r="AT15" t="str">
            <v>通信ケーブル</v>
          </cell>
        </row>
        <row r="16">
          <cell r="AS16" t="str">
            <v>光ｹｰﾌﾞﾙ</v>
          </cell>
          <cell r="AT16" t="str">
            <v>通信ケーブル</v>
          </cell>
        </row>
        <row r="17">
          <cell r="AS17" t="str">
            <v>光ｺｰﾄﾞ</v>
          </cell>
          <cell r="AT17" t="str">
            <v>通信ケーブル</v>
          </cell>
        </row>
        <row r="18">
          <cell r="AS18" t="str">
            <v>専用ｹｰﾌﾞﾙ</v>
          </cell>
          <cell r="AT18" t="str">
            <v>通信ケーブル</v>
          </cell>
        </row>
        <row r="19">
          <cell r="AS19" t="str">
            <v>高周波同軸ｹｰﾌﾞﾙ</v>
          </cell>
          <cell r="AT19" t="str">
            <v>同軸ケーブル</v>
          </cell>
        </row>
        <row r="20">
          <cell r="AS20" t="str">
            <v>IV電線</v>
          </cell>
          <cell r="AT20" t="str">
            <v>電線</v>
          </cell>
        </row>
        <row r="21">
          <cell r="AS21" t="str">
            <v>厚鋼電線管</v>
          </cell>
          <cell r="AT21" t="str">
            <v>鋼電線管</v>
          </cell>
        </row>
        <row r="22">
          <cell r="AS22" t="str">
            <v>薄鋼電線管</v>
          </cell>
          <cell r="AT22" t="str">
            <v>鋼電線管</v>
          </cell>
        </row>
        <row r="23">
          <cell r="AS23" t="str">
            <v>硬質ﾋﾞﾆﾙ電線管</v>
          </cell>
          <cell r="AT23" t="str">
            <v>ビニル電線管</v>
          </cell>
        </row>
        <row r="24">
          <cell r="AS24" t="str">
            <v>耐衝撃性硬質ﾋﾞﾆﾙ電線管</v>
          </cell>
          <cell r="AT24" t="str">
            <v>ビニル電線管</v>
          </cell>
        </row>
        <row r="25">
          <cell r="AS25" t="str">
            <v>PEﾗｲﾆﾝｸﾞ鋼管</v>
          </cell>
          <cell r="AT25" t="str">
            <v>ビニル電線管</v>
          </cell>
        </row>
        <row r="26">
          <cell r="AS26" t="str">
            <v>プリカチューブ</v>
          </cell>
          <cell r="AT26" t="str">
            <v>ビニル電線管</v>
          </cell>
        </row>
        <row r="27">
          <cell r="AS27" t="str">
            <v>波付硬質ﾎﾟﾘｴﾁﾚﾝ管</v>
          </cell>
          <cell r="AT27" t="str">
            <v>ビニル電線管</v>
          </cell>
        </row>
        <row r="28">
          <cell r="AS28" t="str">
            <v>配管用炭素鋼鋼管</v>
          </cell>
          <cell r="AT28" t="str">
            <v>鋼電線管</v>
          </cell>
        </row>
        <row r="29">
          <cell r="AS29" t="str">
            <v>VVRｹｰﾌﾞﾙ</v>
          </cell>
          <cell r="AT29" t="str">
            <v>電力ケーブル</v>
          </cell>
        </row>
        <row r="30">
          <cell r="AS30" t="str">
            <v>LANケーブル</v>
          </cell>
          <cell r="AT30" t="str">
            <v>通信ケーブル</v>
          </cell>
        </row>
      </sheetData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管理棟総括"/>
      <sheetName val="管理棟内訳"/>
      <sheetName val="代価表 "/>
      <sheetName val="低減率"/>
      <sheetName val="機器単価比較表"/>
      <sheetName val="動力盤工数表"/>
      <sheetName val="分電盤工数表"/>
    </sheetNames>
    <sheetDataSet>
      <sheetData sheetId="0"/>
      <sheetData sheetId="1"/>
      <sheetData sheetId="2"/>
      <sheetData sheetId="3"/>
      <sheetData sheetId="4"/>
      <sheetData sheetId="5">
        <row r="5">
          <cell r="AA5" t="str">
            <v>修正表2</v>
          </cell>
          <cell r="AB5" t="str">
            <v>省P182</v>
          </cell>
        </row>
        <row r="6">
          <cell r="AA6" t="str">
            <v>人以上</v>
          </cell>
          <cell r="AB6" t="str">
            <v>人以下</v>
          </cell>
          <cell r="AC6" t="str">
            <v>適用人員</v>
          </cell>
        </row>
        <row r="7">
          <cell r="AA7">
            <v>0</v>
          </cell>
          <cell r="AB7">
            <v>2.5</v>
          </cell>
          <cell r="AC7" t="str">
            <v>実数値</v>
          </cell>
        </row>
        <row r="8">
          <cell r="AA8">
            <v>2.5</v>
          </cell>
          <cell r="AB8">
            <v>3.5</v>
          </cell>
          <cell r="AC8">
            <v>3</v>
          </cell>
        </row>
        <row r="9">
          <cell r="AA9">
            <v>3.5</v>
          </cell>
          <cell r="AB9">
            <v>4.5</v>
          </cell>
          <cell r="AC9">
            <v>4</v>
          </cell>
        </row>
        <row r="10">
          <cell r="AA10">
            <v>4.5</v>
          </cell>
          <cell r="AB10">
            <v>5.5</v>
          </cell>
          <cell r="AC10">
            <v>5</v>
          </cell>
        </row>
        <row r="11">
          <cell r="AA11">
            <v>5.5</v>
          </cell>
          <cell r="AB11">
            <v>7</v>
          </cell>
          <cell r="AC11">
            <v>6</v>
          </cell>
        </row>
        <row r="12">
          <cell r="AA12">
            <v>7</v>
          </cell>
          <cell r="AB12">
            <v>8.5</v>
          </cell>
          <cell r="AC12">
            <v>7</v>
          </cell>
        </row>
        <row r="13">
          <cell r="AA13">
            <v>8.5</v>
          </cell>
          <cell r="AB13">
            <v>10</v>
          </cell>
          <cell r="AC13">
            <v>8</v>
          </cell>
        </row>
        <row r="14">
          <cell r="AA14">
            <v>10</v>
          </cell>
          <cell r="AB14">
            <v>11.5</v>
          </cell>
          <cell r="AC14">
            <v>9</v>
          </cell>
        </row>
        <row r="15">
          <cell r="AA15">
            <v>11.5</v>
          </cell>
          <cell r="AB15">
            <v>13</v>
          </cell>
          <cell r="AC15">
            <v>10</v>
          </cell>
        </row>
        <row r="16">
          <cell r="AA16">
            <v>13</v>
          </cell>
          <cell r="AB16">
            <v>15</v>
          </cell>
          <cell r="AC16">
            <v>11</v>
          </cell>
        </row>
        <row r="17">
          <cell r="AA17">
            <v>15</v>
          </cell>
          <cell r="AB17">
            <v>17</v>
          </cell>
          <cell r="AC17">
            <v>12</v>
          </cell>
        </row>
        <row r="18">
          <cell r="AA18">
            <v>17</v>
          </cell>
          <cell r="AB18">
            <v>19</v>
          </cell>
          <cell r="AC18">
            <v>13</v>
          </cell>
        </row>
        <row r="19">
          <cell r="AA19">
            <v>19</v>
          </cell>
          <cell r="AB19">
            <v>24</v>
          </cell>
          <cell r="AC19">
            <v>14</v>
          </cell>
        </row>
        <row r="20">
          <cell r="AA20">
            <v>24</v>
          </cell>
          <cell r="AB20">
            <v>40</v>
          </cell>
          <cell r="AC20">
            <v>6</v>
          </cell>
        </row>
        <row r="21">
          <cell r="AA21">
            <v>40</v>
          </cell>
          <cell r="AB21">
            <v>44</v>
          </cell>
          <cell r="AC21">
            <v>24</v>
          </cell>
        </row>
        <row r="22">
          <cell r="AA22">
            <v>44</v>
          </cell>
          <cell r="AB22">
            <v>69</v>
          </cell>
          <cell r="AC22" t="str">
            <v>BIX*0.55</v>
          </cell>
        </row>
        <row r="23">
          <cell r="AA23">
            <v>69</v>
          </cell>
          <cell r="AB23">
            <v>76</v>
          </cell>
          <cell r="AC23">
            <v>38</v>
          </cell>
        </row>
        <row r="24">
          <cell r="AA24">
            <v>76</v>
          </cell>
          <cell r="AC24" t="str">
            <v>BIX*0.5</v>
          </cell>
        </row>
      </sheetData>
      <sheetData sheetId="6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重量総括表"/>
      <sheetName val="塗装総括表"/>
      <sheetName val="集計表"/>
      <sheetName val="購入品"/>
      <sheetName val="単体品"/>
      <sheetName val="材料"/>
      <sheetName val="撤去材"/>
      <sheetName val="材料集計補助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総括"/>
      <sheetName val="内訳書"/>
      <sheetName val="明細書"/>
      <sheetName val="複合単価表"/>
      <sheetName val="見積比較 （ＡＥ）"/>
      <sheetName val="刊行物単価表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内訳書"/>
      <sheetName val="諸経費計算書"/>
      <sheetName val="見積比較（機械）"/>
      <sheetName val="代価表"/>
      <sheetName val="比較表"/>
      <sheetName val="フリー"/>
      <sheetName val="表紙２"/>
      <sheetName val="構成表(不使用)"/>
      <sheetName val="建資比較表（不使用）"/>
      <sheetName val="建資比較（不使用）"/>
      <sheetName val="機器比較（電気（不使用））"/>
      <sheetName val="機器据付工（不使用）"/>
      <sheetName val="変数（不使用）"/>
      <sheetName val="Main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内訳表(電灯動力とも)"/>
      <sheetName val="歩掛計算(電灯動力とも)"/>
      <sheetName val="明細書(電灯動力とも)"/>
      <sheetName val="工事概要書"/>
      <sheetName val="事業費総括表"/>
      <sheetName val="内訳書鏡"/>
      <sheetName val="内訳表(変更)"/>
      <sheetName val="歩掛計算(変更)"/>
      <sheetName val="明細書(変更)"/>
      <sheetName val="計算書（変更）"/>
      <sheetName val="内訳書鏡（仕様書）"/>
      <sheetName val="内訳表（仕様書）"/>
      <sheetName val="歩掛計算（仕様書）"/>
      <sheetName val="明細書（仕様書）"/>
      <sheetName val="内訳表（原設計）"/>
      <sheetName val="歩掛計算（原設計）"/>
      <sheetName val="明細書（原設計）"/>
      <sheetName val="計算書（原設計）"/>
      <sheetName val="内訳表(変更) (2)"/>
      <sheetName val="歩掛計算(変更) (2)"/>
      <sheetName val="明細書(変更) (2)"/>
      <sheetName val="内訳仕様書(変更)"/>
      <sheetName val="歩掛計算仕様書(変更)"/>
      <sheetName val="明細書仕様書(変更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c"/>
      <sheetName val="表紙１"/>
      <sheetName val="表紙２"/>
      <sheetName val="内訳書"/>
      <sheetName val="構成表"/>
      <sheetName val="諸経費"/>
      <sheetName val="機器比較"/>
      <sheetName val="物価調書"/>
      <sheetName val="スクラップ"/>
      <sheetName val="スクラップ費"/>
      <sheetName val="出来形"/>
      <sheetName val="メモリ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総括"/>
      <sheetName val="基本諸元"/>
      <sheetName val="事務費ﾄﾗｲｱﾙ"/>
    </sheetNames>
    <sheetDataSet>
      <sheetData sheetId="0" refreshError="1">
        <row r="7">
          <cell r="J7" t="str">
            <v>1式</v>
          </cell>
        </row>
      </sheetData>
      <sheetData sheetId="1"/>
      <sheetData sheetId="2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(5)管路掘削"/>
      <sheetName val="受信柱基礎"/>
      <sheetName val="(6)ﾊﾝﾄﾞﾎｰﾙ(CF-SD1)"/>
      <sheetName val="表示板基礎"/>
      <sheetName val="拾出表(1)"/>
      <sheetName val="拾出表 (2)"/>
      <sheetName val="拾出表 (3)"/>
      <sheetName val="拾出表 (4)"/>
      <sheetName val="拾出表 (5)"/>
      <sheetName val="集計表(1)"/>
      <sheetName val="集計表 (5)"/>
      <sheetName val="集計表 (6)"/>
      <sheetName val="集計表 (4)"/>
      <sheetName val="集計表 (7)"/>
      <sheetName val="総括表"/>
      <sheetName val="総括表 (2)"/>
      <sheetName val="総括表 (5)"/>
      <sheetName val="総括表 (3)"/>
      <sheetName val="Module1"/>
      <sheetName val="Module1 (2)"/>
      <sheetName val="Module1 (3)"/>
      <sheetName val="印刷マクロ"/>
      <sheetName val="処分量（電気）"/>
    </sheetNames>
    <sheetDataSet>
      <sheetData sheetId="0"/>
      <sheetData sheetId="1"/>
      <sheetData sheetId="2"/>
      <sheetData sheetId="3"/>
      <sheetData sheetId="4">
        <row r="1">
          <cell r="C1" t="str">
            <v>[数量拾い出し表]</v>
          </cell>
          <cell r="D1" t="str">
            <v>別紙－５</v>
          </cell>
          <cell r="E1" t="str">
            <v>別紙－５</v>
          </cell>
          <cell r="F1" t="str">
            <v>別紙－５</v>
          </cell>
          <cell r="G1" t="str">
            <v>別紙－５</v>
          </cell>
          <cell r="H1" t="str">
            <v>別紙－５</v>
          </cell>
          <cell r="T1" t="str">
            <v>別紙－５</v>
          </cell>
        </row>
        <row r="2">
          <cell r="C2" t="str">
            <v>工種：配線工</v>
          </cell>
          <cell r="D2" t="str">
            <v>設備名：ラジオ再放送設備</v>
          </cell>
          <cell r="E2" t="str">
            <v>施工場所：日出ﾊﾞｲﾊﾟｽ</v>
          </cell>
          <cell r="F2" t="str">
            <v>作業：設置</v>
          </cell>
          <cell r="G2" t="str">
            <v>設備名：ラジオ再放送設備</v>
          </cell>
          <cell r="H2" t="str">
            <v>施工場所：日出ﾊﾞｲﾊﾟｽ</v>
          </cell>
          <cell r="I2" t="str">
            <v>作業：設置</v>
          </cell>
          <cell r="J2" t="str">
            <v>施工場所：日出ﾊﾞｲﾊﾟｽ</v>
          </cell>
          <cell r="K2" t="str">
            <v>作業：設置</v>
          </cell>
          <cell r="L2" t="str">
            <v>（１／５）</v>
          </cell>
          <cell r="M2" t="str">
            <v>作業：設置</v>
          </cell>
          <cell r="N2" t="str">
            <v>（１／５）</v>
          </cell>
          <cell r="O2" t="str">
            <v>作業：設置</v>
          </cell>
          <cell r="P2" t="str">
            <v>作業：設置</v>
          </cell>
          <cell r="T2" t="str">
            <v>（１／５）</v>
          </cell>
        </row>
        <row r="4">
          <cell r="A4" t="str">
            <v>ｹｰﾌﾞﾙ</v>
          </cell>
          <cell r="B4" t="str">
            <v>ｱｲｿﾒ</v>
          </cell>
          <cell r="C4" t="str">
            <v>配線区間</v>
          </cell>
          <cell r="D4" t="str">
            <v>施工方法</v>
          </cell>
          <cell r="E4" t="str">
            <v>施工方法</v>
          </cell>
          <cell r="F4" t="str">
            <v>種　　別</v>
          </cell>
          <cell r="G4" t="str">
            <v>名　　　称</v>
          </cell>
          <cell r="H4" t="str">
            <v>規　　　格</v>
          </cell>
          <cell r="I4" t="str">
            <v>合　計</v>
          </cell>
          <cell r="J4" t="str">
            <v>内　　　　　　　　　訳</v>
          </cell>
        </row>
        <row r="5">
          <cell r="A5" t="str">
            <v>ＮＯ</v>
          </cell>
          <cell r="B5" t="str">
            <v>ＮＯ</v>
          </cell>
          <cell r="C5" t="str">
            <v>自</v>
          </cell>
          <cell r="D5" t="str">
            <v>至</v>
          </cell>
          <cell r="E5" t="str">
            <v>　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-1墨だし"/>
      <sheetName val="A-2枠組本足場900"/>
      <sheetName val="A-3枠組本足場600"/>
      <sheetName val="A-4単管足場"/>
      <sheetName val="A-5手すり（本足場）"/>
      <sheetName val="A-6手すり（単管足場）"/>
      <sheetName val="A-7型枠支保工5.0"/>
      <sheetName val="A-8型枠支保工9.1"/>
      <sheetName val="A-9型枠支保工10.8"/>
      <sheetName val="A-10型枠支保工12.5"/>
      <sheetName val="A-11型枠鉄筋足場"/>
      <sheetName val="A-12脚立足場"/>
      <sheetName val="A-13階段仕上足場"/>
      <sheetName val="A-14脚立足場（直列）"/>
      <sheetName val="A-15仕上支保工3.5"/>
      <sheetName val="A-16仕上支保工4.7"/>
      <sheetName val="A-17仕上支保工8.1"/>
      <sheetName val="A-18仕上支保工9.8"/>
      <sheetName val="A-19ネット養生シート"/>
      <sheetName val="A-20養生"/>
      <sheetName val="A-21整理清掃"/>
      <sheetName val="A-22目地棒"/>
      <sheetName val="A-23面木"/>
      <sheetName val="A-24打放面補修B"/>
      <sheetName val="A-25打放面補修C"/>
      <sheetName val="A-26シーリングPU20"/>
      <sheetName val="A-27シーリングMS10以下"/>
      <sheetName val="A-28シーリングMS10"/>
      <sheetName val="A-29シーリングMS25"/>
      <sheetName val="A-30床タイル"/>
      <sheetName val="A-31床タイル(階段）"/>
      <sheetName val="A-32ルーフドレン"/>
      <sheetName val="A-33中継ドレン"/>
      <sheetName val="A-34竪樋"/>
      <sheetName val="A-35軽鉄天井下地225"/>
      <sheetName val="A-36軽鉄天井下地300"/>
      <sheetName val="A-37ノンスリップ"/>
      <sheetName val="A-38天井点検口"/>
      <sheetName val="A-39床ﾓﾙﾀﾙ"/>
      <sheetName val="A-40ｷｬｽﾀﾌﾞﾙ"/>
      <sheetName val="A-41階段ﾓﾙﾀﾙ"/>
      <sheetName val="A-42型板ガラス"/>
      <sheetName val="A-43網入ガラス"/>
      <sheetName val="A-44ガラス押えシーリング"/>
      <sheetName val="A-45ガラス清掃"/>
      <sheetName val="A-46EP"/>
      <sheetName val="A-47VP"/>
      <sheetName val="A-48OP"/>
      <sheetName val="A-49炭ｶﾙ板"/>
      <sheetName val="A-50木毛板"/>
      <sheetName val="A-51ﾋﾞﾆﾙ床ｼｰﾄ"/>
      <sheetName val="A-52フローリング"/>
      <sheetName val="A-53ﾋﾞﾆﾙ巾木"/>
      <sheetName val="A-54壁石こうボード"/>
      <sheetName val="A-55壁石こうボード（直張り）"/>
      <sheetName val="A-56耐水石こうボード"/>
      <sheetName val="A-57耐水石こうボード（直張り）"/>
      <sheetName val="A-58壁ﾋﾞﾆﾙｸﾛｽ"/>
      <sheetName val="A-59天井化粧ボード"/>
      <sheetName val="A-60木目化粧ボード"/>
      <sheetName val="A-61天井ｹｲｶﾙ板"/>
      <sheetName val="A-62廻り縁"/>
      <sheetName val="A-63ｺｰﾅｰﾋﾞｰﾄ"/>
      <sheetName val="A-64"/>
      <sheetName val="A-65"/>
      <sheetName val="A-66"/>
      <sheetName val="A-67"/>
      <sheetName val="A-68"/>
      <sheetName val="A-69"/>
      <sheetName val="A-70"/>
      <sheetName val="A-71"/>
      <sheetName val="A-72"/>
      <sheetName val="A-73"/>
      <sheetName val="A-74"/>
      <sheetName val="A-75"/>
      <sheetName val="A-76"/>
      <sheetName val="A-77"/>
      <sheetName val="A-78"/>
      <sheetName val="A-79"/>
      <sheetName val="A-80"/>
      <sheetName val="A-81"/>
      <sheetName val="A-82"/>
      <sheetName val="A-83"/>
      <sheetName val="A-84"/>
      <sheetName val="A-85"/>
      <sheetName val="A-86"/>
      <sheetName val="A-87"/>
      <sheetName val="A-88"/>
      <sheetName val="A-89"/>
      <sheetName val="A-90"/>
      <sheetName val="A-91"/>
      <sheetName val="A-92"/>
      <sheetName val="A-93"/>
      <sheetName val="A-94・95"/>
      <sheetName val="A-96～99"/>
      <sheetName val="A-100"/>
      <sheetName val="A-101・102"/>
      <sheetName val="A-●98"/>
      <sheetName val="A-●9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営業目録"/>
      <sheetName val="重量総括表"/>
      <sheetName val="塗装総括表"/>
      <sheetName val="2取水設備_集計表"/>
      <sheetName val="板厚別集計表"/>
      <sheetName val="2取水設備_購入品"/>
      <sheetName val="購入品(部品)"/>
      <sheetName val="購入品(機械)"/>
      <sheetName val="踊場"/>
      <sheetName val="詳細材料表"/>
    </sheetNames>
    <sheetDataSet>
      <sheetData sheetId="0" refreshError="1"/>
      <sheetData sheetId="1"/>
      <sheetData sheetId="2"/>
      <sheetData sheetId="3" refreshError="1"/>
      <sheetData sheetId="4"/>
      <sheetData sheetId="5" refreshError="1"/>
      <sheetData sheetId="6"/>
      <sheetData sheetId="7"/>
      <sheetData sheetId="8" refreshError="1"/>
      <sheetData sheetId="9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鏡 "/>
      <sheetName val="概要"/>
      <sheetName val="総括情報"/>
      <sheetName val="内訳表"/>
      <sheetName val="明細書(機器単体費)"/>
      <sheetName val="明細書 (材料費)"/>
      <sheetName val="明細書 (労務費)"/>
      <sheetName val="明細書 (輸送費)"/>
      <sheetName val="明細書 (技術者間接費)"/>
      <sheetName val="明細書 (スクラップ)"/>
      <sheetName val="請負工事費構成表"/>
      <sheetName val="→　バックデータ"/>
      <sheetName val="機器費"/>
      <sheetName val="材料単価"/>
      <sheetName val="見積材料表"/>
      <sheetName val="間接経費"/>
      <sheetName val="労務単価"/>
      <sheetName val="輸送費"/>
      <sheetName val="廃材処分単価表"/>
    </sheetNames>
    <sheetDataSet>
      <sheetData sheetId="0"/>
      <sheetData sheetId="1"/>
      <sheetData sheetId="2"/>
      <sheetData sheetId="3">
        <row r="46">
          <cell r="H46">
            <v>4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2">
          <cell r="B2" t="str">
            <v>No</v>
          </cell>
          <cell r="C2" t="str">
            <v>機器名称</v>
          </cell>
          <cell r="D2" t="str">
            <v>規格</v>
          </cell>
          <cell r="E2" t="str">
            <v>数量</v>
          </cell>
          <cell r="F2" t="str">
            <v>単位</v>
          </cell>
          <cell r="G2" t="str">
            <v>単価</v>
          </cell>
          <cell r="H2">
            <v>0</v>
          </cell>
          <cell r="I2">
            <v>0</v>
          </cell>
          <cell r="J2" t="str">
            <v>採用単価
（平均）</v>
          </cell>
          <cell r="K2" t="str">
            <v>備考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 t="str">
            <v>M社</v>
          </cell>
          <cell r="H3" t="str">
            <v>N社</v>
          </cell>
          <cell r="I3" t="str">
            <v>A社</v>
          </cell>
          <cell r="J3">
            <v>0</v>
          </cell>
          <cell r="K3">
            <v>0</v>
          </cell>
        </row>
        <row r="4">
          <cell r="B4" t="str">
            <v>■ダム管理所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</row>
        <row r="5">
          <cell r="B5" t="str">
            <v>（２階操作室）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</row>
        <row r="6">
          <cell r="A6">
            <v>101</v>
          </cell>
          <cell r="B6">
            <v>1</v>
          </cell>
          <cell r="C6" t="str">
            <v>光ケーブル接続盤</v>
          </cell>
          <cell r="D6" t="str">
            <v>19インチラック</v>
          </cell>
          <cell r="E6">
            <v>1</v>
          </cell>
          <cell r="F6" t="str">
            <v>台</v>
          </cell>
          <cell r="G6">
            <v>4800000</v>
          </cell>
          <cell r="H6">
            <v>0</v>
          </cell>
          <cell r="I6">
            <v>0</v>
          </cell>
          <cell r="J6">
            <v>4000000</v>
          </cell>
          <cell r="K6">
            <v>0</v>
          </cell>
        </row>
        <row r="7">
          <cell r="A7">
            <v>102</v>
          </cell>
          <cell r="B7">
            <v>2</v>
          </cell>
          <cell r="C7" t="str">
            <v>光成端箱</v>
          </cell>
          <cell r="D7" t="str">
            <v>48心用、曝気設備室～機側間</v>
          </cell>
          <cell r="E7">
            <v>1</v>
          </cell>
          <cell r="F7" t="str">
            <v>台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 t="str">
            <v>光ケーブル接続盤に含む</v>
          </cell>
        </row>
        <row r="8">
          <cell r="A8">
            <v>103</v>
          </cell>
          <cell r="B8">
            <v>3</v>
          </cell>
          <cell r="C8" t="str">
            <v>中継端子盤</v>
          </cell>
          <cell r="D8">
            <v>0</v>
          </cell>
          <cell r="E8">
            <v>1</v>
          </cell>
          <cell r="F8" t="str">
            <v>台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 t="str">
            <v>光ケーブル接続盤に含む</v>
          </cell>
        </row>
        <row r="9">
          <cell r="A9">
            <v>104</v>
          </cell>
          <cell r="B9">
            <v>4</v>
          </cell>
          <cell r="C9" t="str">
            <v>光受信機</v>
          </cell>
          <cell r="D9" t="str">
            <v>主貯水位計用</v>
          </cell>
          <cell r="E9">
            <v>1</v>
          </cell>
          <cell r="F9" t="str">
            <v>台</v>
          </cell>
          <cell r="G9">
            <v>2400000</v>
          </cell>
          <cell r="H9">
            <v>0</v>
          </cell>
          <cell r="I9">
            <v>0</v>
          </cell>
          <cell r="J9">
            <v>1730000</v>
          </cell>
          <cell r="K9">
            <v>0</v>
          </cell>
        </row>
        <row r="10">
          <cell r="A10">
            <v>105</v>
          </cell>
          <cell r="B10">
            <v>5</v>
          </cell>
          <cell r="C10" t="str">
            <v>水位計コーダ</v>
          </cell>
          <cell r="D10" t="str">
            <v>副貯水位計用</v>
          </cell>
          <cell r="E10">
            <v>1</v>
          </cell>
          <cell r="F10" t="str">
            <v>台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 t="str">
            <v>副貯水位計に含む</v>
          </cell>
        </row>
        <row r="11">
          <cell r="A11">
            <v>106</v>
          </cell>
          <cell r="B11">
            <v>6</v>
          </cell>
          <cell r="C11" t="str">
            <v>メディアコンバータ</v>
          </cell>
          <cell r="D11" t="str">
            <v>曝気設備室～機側間</v>
          </cell>
          <cell r="E11">
            <v>16</v>
          </cell>
          <cell r="F11" t="str">
            <v>台</v>
          </cell>
          <cell r="G11">
            <v>240000</v>
          </cell>
          <cell r="H11">
            <v>0</v>
          </cell>
          <cell r="I11">
            <v>0</v>
          </cell>
          <cell r="J11">
            <v>266000</v>
          </cell>
          <cell r="K11" t="str">
            <v>機側操作盤実装用を含む</v>
          </cell>
        </row>
        <row r="12">
          <cell r="A12">
            <v>107</v>
          </cell>
          <cell r="B12">
            <v>7</v>
          </cell>
          <cell r="C12" t="str">
            <v>HUB</v>
          </cell>
          <cell r="D12">
            <v>0</v>
          </cell>
          <cell r="E12">
            <v>2</v>
          </cell>
          <cell r="F12" t="str">
            <v>台</v>
          </cell>
          <cell r="G12">
            <v>240000</v>
          </cell>
          <cell r="H12">
            <v>0</v>
          </cell>
          <cell r="I12">
            <v>0</v>
          </cell>
          <cell r="J12">
            <v>233000</v>
          </cell>
          <cell r="K12">
            <v>0</v>
          </cell>
        </row>
        <row r="13">
          <cell r="A13">
            <v>108</v>
          </cell>
          <cell r="B13">
            <v>8</v>
          </cell>
          <cell r="C13" t="str">
            <v>入出力装置架</v>
          </cell>
          <cell r="D13" t="str">
            <v>19インチラック</v>
          </cell>
          <cell r="E13">
            <v>1</v>
          </cell>
          <cell r="F13" t="str">
            <v>台</v>
          </cell>
          <cell r="G13">
            <v>1200000</v>
          </cell>
          <cell r="H13">
            <v>0</v>
          </cell>
          <cell r="I13">
            <v>0</v>
          </cell>
          <cell r="J13">
            <v>1660000</v>
          </cell>
          <cell r="K13">
            <v>0</v>
          </cell>
        </row>
        <row r="14">
          <cell r="A14">
            <v>109</v>
          </cell>
          <cell r="B14">
            <v>9</v>
          </cell>
          <cell r="C14" t="str">
            <v>制御系LAN</v>
          </cell>
          <cell r="D14">
            <v>0</v>
          </cell>
          <cell r="E14">
            <v>1</v>
          </cell>
          <cell r="F14" t="str">
            <v>台</v>
          </cell>
          <cell r="G14">
            <v>480000</v>
          </cell>
          <cell r="H14">
            <v>0</v>
          </cell>
          <cell r="I14">
            <v>0</v>
          </cell>
          <cell r="J14">
            <v>300000</v>
          </cell>
          <cell r="K14">
            <v>0</v>
          </cell>
        </row>
        <row r="15">
          <cell r="A15">
            <v>110</v>
          </cell>
          <cell r="B15">
            <v>10</v>
          </cell>
          <cell r="C15" t="str">
            <v>主貯水位計測装置</v>
          </cell>
          <cell r="D15">
            <v>0</v>
          </cell>
          <cell r="E15">
            <v>1</v>
          </cell>
          <cell r="F15" t="str">
            <v>台</v>
          </cell>
          <cell r="G15">
            <v>4440000</v>
          </cell>
          <cell r="H15">
            <v>0</v>
          </cell>
          <cell r="I15">
            <v>0</v>
          </cell>
          <cell r="J15">
            <v>2020000</v>
          </cell>
          <cell r="K15">
            <v>0</v>
          </cell>
        </row>
        <row r="16">
          <cell r="A16">
            <v>111</v>
          </cell>
          <cell r="B16">
            <v>11</v>
          </cell>
          <cell r="C16" t="str">
            <v>副貯水位計測装置</v>
          </cell>
          <cell r="D16">
            <v>0</v>
          </cell>
          <cell r="E16">
            <v>1</v>
          </cell>
          <cell r="F16" t="str">
            <v>台</v>
          </cell>
          <cell r="G16">
            <v>4440000</v>
          </cell>
          <cell r="H16">
            <v>0</v>
          </cell>
          <cell r="I16">
            <v>0</v>
          </cell>
          <cell r="J16">
            <v>2020000</v>
          </cell>
          <cell r="K16">
            <v>0</v>
          </cell>
        </row>
        <row r="17">
          <cell r="A17">
            <v>112</v>
          </cell>
          <cell r="B17">
            <v>12</v>
          </cell>
          <cell r="C17" t="str">
            <v>入出力装置</v>
          </cell>
          <cell r="D17" t="str">
            <v>PLC</v>
          </cell>
          <cell r="E17">
            <v>1</v>
          </cell>
          <cell r="F17" t="str">
            <v>台</v>
          </cell>
          <cell r="G17">
            <v>13680000</v>
          </cell>
          <cell r="H17">
            <v>0</v>
          </cell>
          <cell r="I17">
            <v>0</v>
          </cell>
          <cell r="J17">
            <v>11000000</v>
          </cell>
          <cell r="K17">
            <v>0</v>
          </cell>
        </row>
        <row r="18">
          <cell r="A18">
            <v>113</v>
          </cell>
          <cell r="B18">
            <v>13</v>
          </cell>
          <cell r="C18" t="str">
            <v>遠方手動操作装置</v>
          </cell>
          <cell r="D18" t="str">
            <v>PLC</v>
          </cell>
          <cell r="E18">
            <v>1</v>
          </cell>
          <cell r="F18" t="str">
            <v>台</v>
          </cell>
          <cell r="G18">
            <v>8400000</v>
          </cell>
          <cell r="H18">
            <v>0</v>
          </cell>
          <cell r="I18">
            <v>0</v>
          </cell>
          <cell r="J18">
            <v>8400000</v>
          </cell>
          <cell r="K18">
            <v>0</v>
          </cell>
        </row>
        <row r="19">
          <cell r="A19">
            <v>114</v>
          </cell>
          <cell r="B19">
            <v>14</v>
          </cell>
          <cell r="C19" t="str">
            <v>情報入力・提供装置架</v>
          </cell>
          <cell r="D19" t="str">
            <v>19インチラック</v>
          </cell>
          <cell r="E19">
            <v>1</v>
          </cell>
          <cell r="F19" t="str">
            <v>台</v>
          </cell>
          <cell r="G19">
            <v>1200000</v>
          </cell>
          <cell r="H19">
            <v>0</v>
          </cell>
          <cell r="I19">
            <v>0</v>
          </cell>
          <cell r="J19">
            <v>1660000</v>
          </cell>
          <cell r="K19">
            <v>0</v>
          </cell>
        </row>
        <row r="20">
          <cell r="A20">
            <v>115</v>
          </cell>
          <cell r="B20">
            <v>15</v>
          </cell>
          <cell r="C20" t="str">
            <v>情報系LAN</v>
          </cell>
          <cell r="D20">
            <v>0</v>
          </cell>
          <cell r="E20">
            <v>1</v>
          </cell>
          <cell r="F20" t="str">
            <v>台</v>
          </cell>
          <cell r="G20">
            <v>480000</v>
          </cell>
          <cell r="H20">
            <v>0</v>
          </cell>
          <cell r="I20">
            <v>0</v>
          </cell>
          <cell r="J20">
            <v>366000</v>
          </cell>
          <cell r="K20">
            <v>0</v>
          </cell>
        </row>
        <row r="21">
          <cell r="A21">
            <v>116</v>
          </cell>
          <cell r="B21">
            <v>16</v>
          </cell>
          <cell r="C21" t="str">
            <v>時計装置</v>
          </cell>
          <cell r="D21" t="str">
            <v>GPSアンテナ含む</v>
          </cell>
          <cell r="E21">
            <v>1</v>
          </cell>
          <cell r="F21" t="str">
            <v>台</v>
          </cell>
          <cell r="G21">
            <v>1440000</v>
          </cell>
          <cell r="H21">
            <v>0</v>
          </cell>
          <cell r="I21">
            <v>0</v>
          </cell>
          <cell r="J21">
            <v>1030000</v>
          </cell>
          <cell r="K21">
            <v>0</v>
          </cell>
        </row>
        <row r="22">
          <cell r="A22">
            <v>117</v>
          </cell>
          <cell r="B22">
            <v>17</v>
          </cell>
          <cell r="C22" t="str">
            <v>情報入力・提供装置</v>
          </cell>
          <cell r="D22" t="str">
            <v>FA-PC、PLC</v>
          </cell>
          <cell r="E22">
            <v>1</v>
          </cell>
          <cell r="F22" t="str">
            <v>台</v>
          </cell>
          <cell r="G22">
            <v>21600000</v>
          </cell>
          <cell r="H22">
            <v>0</v>
          </cell>
          <cell r="I22">
            <v>0</v>
          </cell>
          <cell r="J22">
            <v>18000000</v>
          </cell>
          <cell r="K22">
            <v>0</v>
          </cell>
        </row>
        <row r="23">
          <cell r="A23">
            <v>118</v>
          </cell>
          <cell r="B23">
            <v>18</v>
          </cell>
          <cell r="C23" t="str">
            <v>電話応答通報装置</v>
          </cell>
          <cell r="D23">
            <v>0</v>
          </cell>
          <cell r="E23">
            <v>1</v>
          </cell>
          <cell r="F23" t="str">
            <v>台</v>
          </cell>
          <cell r="G23">
            <v>7200000</v>
          </cell>
          <cell r="H23">
            <v>0</v>
          </cell>
          <cell r="I23">
            <v>0</v>
          </cell>
          <cell r="J23">
            <v>4320000</v>
          </cell>
          <cell r="K23">
            <v>0</v>
          </cell>
        </row>
        <row r="24">
          <cell r="A24">
            <v>119</v>
          </cell>
          <cell r="B24">
            <v>19</v>
          </cell>
          <cell r="C24" t="str">
            <v>放流操作装置１</v>
          </cell>
          <cell r="D24" t="str">
            <v>FA-PC</v>
          </cell>
          <cell r="E24">
            <v>1</v>
          </cell>
          <cell r="F24" t="str">
            <v>台</v>
          </cell>
          <cell r="G24">
            <v>28800000</v>
          </cell>
          <cell r="H24">
            <v>0</v>
          </cell>
          <cell r="I24">
            <v>0</v>
          </cell>
          <cell r="J24">
            <v>24000000</v>
          </cell>
          <cell r="K24">
            <v>0</v>
          </cell>
        </row>
        <row r="25">
          <cell r="A25">
            <v>120</v>
          </cell>
          <cell r="B25">
            <v>20</v>
          </cell>
          <cell r="C25" t="str">
            <v>放流操作装置２</v>
          </cell>
          <cell r="D25" t="str">
            <v>FA-PC</v>
          </cell>
          <cell r="E25">
            <v>1</v>
          </cell>
          <cell r="F25" t="str">
            <v>台</v>
          </cell>
          <cell r="G25">
            <v>20400000</v>
          </cell>
          <cell r="H25">
            <v>0</v>
          </cell>
          <cell r="I25">
            <v>0</v>
          </cell>
          <cell r="J25">
            <v>18000000</v>
          </cell>
          <cell r="K25">
            <v>0</v>
          </cell>
        </row>
        <row r="26">
          <cell r="A26">
            <v>121</v>
          </cell>
          <cell r="B26">
            <v>21</v>
          </cell>
          <cell r="C26" t="str">
            <v>遠方手動操作装置</v>
          </cell>
          <cell r="D26" t="str">
            <v>FA-PC、モニタ、マウス</v>
          </cell>
          <cell r="E26">
            <v>1</v>
          </cell>
          <cell r="F26" t="str">
            <v>台</v>
          </cell>
          <cell r="G26">
            <v>8400000</v>
          </cell>
          <cell r="H26">
            <v>0</v>
          </cell>
          <cell r="I26">
            <v>0</v>
          </cell>
          <cell r="J26">
            <v>8400000</v>
          </cell>
          <cell r="K26">
            <v>0</v>
          </cell>
        </row>
        <row r="27">
          <cell r="A27">
            <v>122</v>
          </cell>
          <cell r="B27">
            <v>22</v>
          </cell>
          <cell r="C27" t="str">
            <v>非常停止装置</v>
          </cell>
          <cell r="D27" t="str">
            <v>スイッチボックス</v>
          </cell>
          <cell r="E27">
            <v>1</v>
          </cell>
          <cell r="F27" t="str">
            <v>台</v>
          </cell>
          <cell r="G27">
            <v>2400000</v>
          </cell>
          <cell r="H27">
            <v>0</v>
          </cell>
          <cell r="I27">
            <v>0</v>
          </cell>
          <cell r="J27">
            <v>1800000</v>
          </cell>
          <cell r="K27">
            <v>0</v>
          </cell>
        </row>
        <row r="28">
          <cell r="A28">
            <v>123</v>
          </cell>
          <cell r="B28">
            <v>23</v>
          </cell>
          <cell r="C28" t="str">
            <v>ルータ</v>
          </cell>
          <cell r="D28">
            <v>0</v>
          </cell>
          <cell r="E28">
            <v>1</v>
          </cell>
          <cell r="F28" t="str">
            <v>台</v>
          </cell>
          <cell r="G28">
            <v>600000</v>
          </cell>
          <cell r="H28">
            <v>0</v>
          </cell>
          <cell r="I28">
            <v>0</v>
          </cell>
          <cell r="J28">
            <v>566000</v>
          </cell>
          <cell r="K28">
            <v>0</v>
          </cell>
        </row>
        <row r="29">
          <cell r="A29">
            <v>124</v>
          </cell>
          <cell r="B29">
            <v>24</v>
          </cell>
          <cell r="C29" t="str">
            <v>ファイアウォール装置</v>
          </cell>
          <cell r="D29">
            <v>0</v>
          </cell>
          <cell r="E29">
            <v>1</v>
          </cell>
          <cell r="F29" t="str">
            <v>台</v>
          </cell>
          <cell r="G29">
            <v>3600000</v>
          </cell>
          <cell r="H29">
            <v>0</v>
          </cell>
          <cell r="I29">
            <v>0</v>
          </cell>
          <cell r="J29">
            <v>2330000</v>
          </cell>
          <cell r="K29">
            <v>0</v>
          </cell>
        </row>
        <row r="30">
          <cell r="A30">
            <v>125</v>
          </cell>
          <cell r="B30">
            <v>25</v>
          </cell>
          <cell r="C30" t="str">
            <v>VPNルータ</v>
          </cell>
          <cell r="D30" t="str">
            <v>鳴淵ダム、多々良浄水場</v>
          </cell>
          <cell r="E30">
            <v>2</v>
          </cell>
          <cell r="F30" t="str">
            <v>台</v>
          </cell>
          <cell r="G30">
            <v>600000</v>
          </cell>
          <cell r="H30">
            <v>0</v>
          </cell>
          <cell r="I30">
            <v>0</v>
          </cell>
          <cell r="J30">
            <v>565000</v>
          </cell>
          <cell r="K30">
            <v>0</v>
          </cell>
        </row>
        <row r="31">
          <cell r="A31">
            <v>126</v>
          </cell>
          <cell r="B31">
            <v>26</v>
          </cell>
          <cell r="C31" t="str">
            <v>表示装置</v>
          </cell>
          <cell r="D31">
            <v>0</v>
          </cell>
          <cell r="E31">
            <v>1</v>
          </cell>
          <cell r="F31" t="str">
            <v>台</v>
          </cell>
          <cell r="G31">
            <v>2400000</v>
          </cell>
          <cell r="H31">
            <v>0</v>
          </cell>
          <cell r="I31">
            <v>0</v>
          </cell>
          <cell r="J31">
            <v>3400000</v>
          </cell>
          <cell r="K31">
            <v>0</v>
          </cell>
        </row>
        <row r="32">
          <cell r="A32">
            <v>127</v>
          </cell>
          <cell r="B32">
            <v>27</v>
          </cell>
          <cell r="C32" t="str">
            <v>プリンタ</v>
          </cell>
          <cell r="D32">
            <v>0</v>
          </cell>
          <cell r="E32">
            <v>1</v>
          </cell>
          <cell r="F32" t="str">
            <v>台</v>
          </cell>
          <cell r="G32">
            <v>960000</v>
          </cell>
          <cell r="H32">
            <v>0</v>
          </cell>
          <cell r="I32">
            <v>0</v>
          </cell>
          <cell r="J32">
            <v>806000</v>
          </cell>
          <cell r="K32">
            <v>0</v>
          </cell>
        </row>
        <row r="33">
          <cell r="A33">
            <v>128</v>
          </cell>
          <cell r="B33">
            <v>28</v>
          </cell>
          <cell r="C33" t="str">
            <v>大型モニター</v>
          </cell>
          <cell r="D33" t="str">
            <v>65型</v>
          </cell>
          <cell r="E33">
            <v>1</v>
          </cell>
          <cell r="F33" t="str">
            <v>台</v>
          </cell>
          <cell r="G33">
            <v>780000</v>
          </cell>
          <cell r="H33">
            <v>0</v>
          </cell>
          <cell r="I33">
            <v>0</v>
          </cell>
          <cell r="J33">
            <v>883000</v>
          </cell>
          <cell r="K33">
            <v>0</v>
          </cell>
        </row>
        <row r="34">
          <cell r="A34">
            <v>129</v>
          </cell>
          <cell r="B34">
            <v>29</v>
          </cell>
          <cell r="C34" t="str">
            <v>照明制御装置</v>
          </cell>
          <cell r="D34" t="str">
            <v>PLC</v>
          </cell>
          <cell r="E34">
            <v>1</v>
          </cell>
          <cell r="F34" t="str">
            <v>台</v>
          </cell>
          <cell r="G34">
            <v>10000000</v>
          </cell>
          <cell r="H34">
            <v>0</v>
          </cell>
          <cell r="I34">
            <v>0</v>
          </cell>
          <cell r="J34">
            <v>10000000</v>
          </cell>
          <cell r="K34">
            <v>0</v>
          </cell>
        </row>
        <row r="35">
          <cell r="A35">
            <v>130</v>
          </cell>
          <cell r="B35">
            <v>30</v>
          </cell>
          <cell r="C35" t="str">
            <v>照明操作器</v>
          </cell>
          <cell r="D35" t="str">
            <v>卓上操作器</v>
          </cell>
          <cell r="E35">
            <v>1</v>
          </cell>
          <cell r="F35" t="str">
            <v>台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 t="str">
            <v>照明制御装置に含む</v>
          </cell>
        </row>
        <row r="36">
          <cell r="B36">
            <v>31</v>
          </cell>
          <cell r="C36" t="str">
            <v>自動点滅器</v>
          </cell>
          <cell r="D36">
            <v>0</v>
          </cell>
          <cell r="E36">
            <v>1</v>
          </cell>
          <cell r="F36" t="str">
            <v>台</v>
          </cell>
          <cell r="G36">
            <v>60000</v>
          </cell>
          <cell r="H36">
            <v>0</v>
          </cell>
          <cell r="I36">
            <v>0</v>
          </cell>
          <cell r="J36">
            <v>41300</v>
          </cell>
          <cell r="K36">
            <v>0</v>
          </cell>
        </row>
        <row r="37">
          <cell r="A37">
            <v>132</v>
          </cell>
          <cell r="B37">
            <v>32</v>
          </cell>
          <cell r="C37" t="str">
            <v>入出力装置(曝気設備用)</v>
          </cell>
          <cell r="D37" t="str">
            <v>PLC</v>
          </cell>
          <cell r="E37">
            <v>1</v>
          </cell>
          <cell r="F37" t="str">
            <v>台</v>
          </cell>
          <cell r="G37">
            <v>18000000</v>
          </cell>
          <cell r="H37">
            <v>0</v>
          </cell>
          <cell r="I37">
            <v>0</v>
          </cell>
          <cell r="J37">
            <v>15000000</v>
          </cell>
          <cell r="K37">
            <v>0</v>
          </cell>
        </row>
        <row r="38">
          <cell r="A38">
            <v>133</v>
          </cell>
          <cell r="B38">
            <v>33</v>
          </cell>
          <cell r="C38" t="str">
            <v>曝気操作装置</v>
          </cell>
          <cell r="D38" t="str">
            <v>モニタ、マウス</v>
          </cell>
          <cell r="E38">
            <v>1</v>
          </cell>
          <cell r="F38" t="str">
            <v>台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 t="str">
            <v>入出力装置（曝気設備用）に含む</v>
          </cell>
        </row>
        <row r="39">
          <cell r="B39">
            <v>0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</row>
        <row r="40">
          <cell r="B40" t="str">
            <v>（１階宿直室）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</row>
        <row r="41">
          <cell r="A41">
            <v>134</v>
          </cell>
          <cell r="B41">
            <v>34</v>
          </cell>
          <cell r="C41" t="str">
            <v>警報装置</v>
          </cell>
          <cell r="D41" t="str">
            <v>積層信号灯</v>
          </cell>
          <cell r="E41">
            <v>1</v>
          </cell>
          <cell r="F41" t="str">
            <v>式</v>
          </cell>
          <cell r="G41">
            <v>200000</v>
          </cell>
          <cell r="H41">
            <v>0</v>
          </cell>
          <cell r="I41">
            <v>0</v>
          </cell>
          <cell r="J41">
            <v>200000</v>
          </cell>
          <cell r="K41" t="str">
            <v>汎用製品</v>
          </cell>
        </row>
        <row r="42">
          <cell r="B42">
            <v>0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</row>
        <row r="43">
          <cell r="B43" t="str">
            <v>（２階事務室）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</row>
        <row r="44">
          <cell r="A44">
            <v>135</v>
          </cell>
          <cell r="B44">
            <v>35</v>
          </cell>
          <cell r="C44" t="str">
            <v>表示装置</v>
          </cell>
          <cell r="D44">
            <v>0</v>
          </cell>
          <cell r="E44">
            <v>1</v>
          </cell>
          <cell r="F44" t="str">
            <v>台</v>
          </cell>
          <cell r="G44">
            <v>3100000</v>
          </cell>
          <cell r="H44">
            <v>0</v>
          </cell>
          <cell r="I44">
            <v>0</v>
          </cell>
          <cell r="J44">
            <v>3660000</v>
          </cell>
          <cell r="K44">
            <v>0</v>
          </cell>
        </row>
        <row r="45">
          <cell r="A45">
            <v>136</v>
          </cell>
          <cell r="B45">
            <v>36</v>
          </cell>
          <cell r="C45" t="str">
            <v>大型モニター</v>
          </cell>
          <cell r="D45" t="str">
            <v>65型</v>
          </cell>
          <cell r="E45">
            <v>1</v>
          </cell>
          <cell r="F45" t="str">
            <v>台</v>
          </cell>
          <cell r="G45">
            <v>650000</v>
          </cell>
          <cell r="H45">
            <v>0</v>
          </cell>
          <cell r="I45">
            <v>0</v>
          </cell>
          <cell r="J45">
            <v>856000</v>
          </cell>
          <cell r="K45">
            <v>0</v>
          </cell>
        </row>
        <row r="46"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</row>
        <row r="47">
          <cell r="B47" t="str">
            <v>（２階所長室）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</row>
        <row r="48">
          <cell r="A48">
            <v>137</v>
          </cell>
          <cell r="B48">
            <v>37</v>
          </cell>
          <cell r="C48" t="str">
            <v>大型モニター</v>
          </cell>
          <cell r="D48" t="str">
            <v>40型</v>
          </cell>
          <cell r="E48">
            <v>1</v>
          </cell>
          <cell r="F48" t="str">
            <v>台</v>
          </cell>
          <cell r="G48">
            <v>400000</v>
          </cell>
          <cell r="H48">
            <v>0</v>
          </cell>
          <cell r="I48">
            <v>0</v>
          </cell>
          <cell r="J48">
            <v>776000</v>
          </cell>
          <cell r="K48">
            <v>0</v>
          </cell>
        </row>
        <row r="49">
          <cell r="B49">
            <v>0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</row>
        <row r="50"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</row>
        <row r="52">
          <cell r="B52" t="str">
            <v>No</v>
          </cell>
          <cell r="C52" t="str">
            <v>機器名称</v>
          </cell>
          <cell r="D52" t="str">
            <v>規格</v>
          </cell>
          <cell r="E52" t="str">
            <v>数量</v>
          </cell>
          <cell r="F52" t="str">
            <v>単位</v>
          </cell>
          <cell r="G52" t="str">
            <v>単価</v>
          </cell>
          <cell r="H52">
            <v>0</v>
          </cell>
          <cell r="I52">
            <v>0</v>
          </cell>
          <cell r="J52" t="str">
            <v>金額</v>
          </cell>
          <cell r="K52" t="str">
            <v>備考</v>
          </cell>
        </row>
        <row r="53">
          <cell r="B53">
            <v>0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 t="str">
            <v>M社</v>
          </cell>
          <cell r="H53" t="str">
            <v>N社</v>
          </cell>
          <cell r="I53" t="str">
            <v>A社</v>
          </cell>
          <cell r="J53">
            <v>0</v>
          </cell>
          <cell r="K53">
            <v>0</v>
          </cell>
        </row>
        <row r="54">
          <cell r="B54" t="str">
            <v>（予備機）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</row>
        <row r="55">
          <cell r="A55">
            <v>138</v>
          </cell>
          <cell r="B55">
            <v>38</v>
          </cell>
          <cell r="C55" t="str">
            <v>放流操作装置</v>
          </cell>
          <cell r="D55" t="str">
            <v>FA-PC</v>
          </cell>
          <cell r="E55">
            <v>1</v>
          </cell>
          <cell r="F55" t="str">
            <v>台</v>
          </cell>
          <cell r="G55">
            <v>3000000</v>
          </cell>
          <cell r="H55">
            <v>0</v>
          </cell>
          <cell r="I55">
            <v>0</v>
          </cell>
          <cell r="J55">
            <v>2410000</v>
          </cell>
          <cell r="K55">
            <v>0</v>
          </cell>
        </row>
        <row r="56">
          <cell r="A56">
            <v>139</v>
          </cell>
          <cell r="B56">
            <v>39</v>
          </cell>
          <cell r="C56" t="str">
            <v>情報入力・提供装置</v>
          </cell>
          <cell r="D56" t="str">
            <v>FA-PC、PLC</v>
          </cell>
          <cell r="E56">
            <v>1</v>
          </cell>
          <cell r="F56" t="str">
            <v>台</v>
          </cell>
          <cell r="G56">
            <v>4500000</v>
          </cell>
          <cell r="H56">
            <v>0</v>
          </cell>
          <cell r="I56">
            <v>0</v>
          </cell>
          <cell r="J56">
            <v>4500000</v>
          </cell>
          <cell r="K56">
            <v>0</v>
          </cell>
        </row>
        <row r="57">
          <cell r="A57">
            <v>140</v>
          </cell>
          <cell r="B57">
            <v>40</v>
          </cell>
          <cell r="C57" t="str">
            <v>入出力装置</v>
          </cell>
          <cell r="D57" t="str">
            <v>PLC</v>
          </cell>
          <cell r="E57">
            <v>1</v>
          </cell>
          <cell r="F57" t="str">
            <v>台</v>
          </cell>
          <cell r="G57">
            <v>2500000</v>
          </cell>
          <cell r="H57">
            <v>0</v>
          </cell>
          <cell r="I57">
            <v>0</v>
          </cell>
          <cell r="J57">
            <v>2000000</v>
          </cell>
          <cell r="K57">
            <v>0</v>
          </cell>
        </row>
        <row r="58">
          <cell r="A58">
            <v>141</v>
          </cell>
          <cell r="B58">
            <v>41</v>
          </cell>
          <cell r="C58" t="str">
            <v>遠方手動操作装置</v>
          </cell>
          <cell r="D58" t="str">
            <v>PLC</v>
          </cell>
          <cell r="E58">
            <v>1</v>
          </cell>
          <cell r="F58" t="str">
            <v>台</v>
          </cell>
          <cell r="G58">
            <v>2500000</v>
          </cell>
          <cell r="H58">
            <v>0</v>
          </cell>
          <cell r="I58">
            <v>0</v>
          </cell>
          <cell r="J58">
            <v>2330000</v>
          </cell>
          <cell r="K58">
            <v>0</v>
          </cell>
        </row>
        <row r="59">
          <cell r="A59">
            <v>142</v>
          </cell>
          <cell r="B59">
            <v>42</v>
          </cell>
          <cell r="C59" t="str">
            <v>遠方手動操作装置</v>
          </cell>
          <cell r="D59" t="str">
            <v>FA-PC、モニタ、マウス</v>
          </cell>
          <cell r="E59">
            <v>1</v>
          </cell>
          <cell r="F59" t="str">
            <v>台</v>
          </cell>
          <cell r="G59">
            <v>2500000</v>
          </cell>
          <cell r="H59">
            <v>0</v>
          </cell>
          <cell r="I59">
            <v>0</v>
          </cell>
          <cell r="J59">
            <v>2410000</v>
          </cell>
          <cell r="K59">
            <v>0</v>
          </cell>
        </row>
        <row r="60">
          <cell r="A60">
            <v>143</v>
          </cell>
          <cell r="B60">
            <v>43</v>
          </cell>
          <cell r="C60" t="str">
            <v>貯水位計測装置</v>
          </cell>
          <cell r="D60">
            <v>0</v>
          </cell>
          <cell r="E60">
            <v>1</v>
          </cell>
          <cell r="F60" t="str">
            <v>台</v>
          </cell>
          <cell r="G60">
            <v>2500000</v>
          </cell>
          <cell r="H60">
            <v>0</v>
          </cell>
          <cell r="I60">
            <v>0</v>
          </cell>
          <cell r="J60">
            <v>1600000</v>
          </cell>
          <cell r="K60">
            <v>0</v>
          </cell>
        </row>
        <row r="61">
          <cell r="A61">
            <v>144</v>
          </cell>
          <cell r="B61">
            <v>44</v>
          </cell>
          <cell r="C61" t="str">
            <v>時計装置</v>
          </cell>
          <cell r="D61" t="str">
            <v>GPSアンテナ含む</v>
          </cell>
          <cell r="E61">
            <v>1</v>
          </cell>
          <cell r="F61" t="str">
            <v>台</v>
          </cell>
          <cell r="G61">
            <v>1500000</v>
          </cell>
          <cell r="H61">
            <v>0</v>
          </cell>
          <cell r="I61">
            <v>0</v>
          </cell>
          <cell r="J61">
            <v>1050000</v>
          </cell>
          <cell r="K61">
            <v>0</v>
          </cell>
        </row>
        <row r="62">
          <cell r="A62">
            <v>145</v>
          </cell>
          <cell r="B62">
            <v>45</v>
          </cell>
          <cell r="C62" t="str">
            <v>モニター</v>
          </cell>
          <cell r="D62" t="str">
            <v>FA-PC用</v>
          </cell>
          <cell r="E62">
            <v>1</v>
          </cell>
          <cell r="F62" t="str">
            <v>台</v>
          </cell>
          <cell r="G62">
            <v>100000</v>
          </cell>
          <cell r="H62">
            <v>0</v>
          </cell>
          <cell r="I62">
            <v>0</v>
          </cell>
          <cell r="J62">
            <v>140000</v>
          </cell>
          <cell r="K62">
            <v>0</v>
          </cell>
        </row>
        <row r="63">
          <cell r="A63">
            <v>146</v>
          </cell>
          <cell r="B63">
            <v>46</v>
          </cell>
          <cell r="C63" t="str">
            <v>メディアコンバータ</v>
          </cell>
          <cell r="D63">
            <v>0</v>
          </cell>
          <cell r="E63">
            <v>1</v>
          </cell>
          <cell r="F63" t="str">
            <v>台</v>
          </cell>
          <cell r="G63">
            <v>200000</v>
          </cell>
          <cell r="H63">
            <v>0</v>
          </cell>
          <cell r="I63">
            <v>0</v>
          </cell>
          <cell r="J63">
            <v>266000</v>
          </cell>
          <cell r="K63">
            <v>0</v>
          </cell>
        </row>
        <row r="64">
          <cell r="A64">
            <v>147</v>
          </cell>
          <cell r="B64">
            <v>47</v>
          </cell>
          <cell r="C64" t="str">
            <v>FL-net通信部</v>
          </cell>
          <cell r="D64" t="str">
            <v>PLC用</v>
          </cell>
          <cell r="E64">
            <v>1</v>
          </cell>
          <cell r="F64" t="str">
            <v>台</v>
          </cell>
          <cell r="G64">
            <v>300000</v>
          </cell>
          <cell r="H64">
            <v>0</v>
          </cell>
          <cell r="I64">
            <v>0</v>
          </cell>
          <cell r="J64">
            <v>316000</v>
          </cell>
          <cell r="K64">
            <v>0</v>
          </cell>
        </row>
        <row r="65">
          <cell r="A65">
            <v>148</v>
          </cell>
          <cell r="B65">
            <v>48</v>
          </cell>
          <cell r="C65" t="str">
            <v>シリアル通信部</v>
          </cell>
          <cell r="D65">
            <v>0</v>
          </cell>
          <cell r="E65">
            <v>1</v>
          </cell>
          <cell r="F65" t="str">
            <v>台</v>
          </cell>
          <cell r="G65">
            <v>300000</v>
          </cell>
          <cell r="H65">
            <v>0</v>
          </cell>
          <cell r="I65">
            <v>0</v>
          </cell>
          <cell r="J65">
            <v>250000</v>
          </cell>
          <cell r="K65">
            <v>0</v>
          </cell>
        </row>
        <row r="66">
          <cell r="A66">
            <v>149</v>
          </cell>
          <cell r="B66">
            <v>49</v>
          </cell>
          <cell r="C66" t="str">
            <v>接点信号入出力部</v>
          </cell>
          <cell r="D66" t="str">
            <v>PLC用</v>
          </cell>
          <cell r="E66">
            <v>1</v>
          </cell>
          <cell r="F66" t="str">
            <v>台</v>
          </cell>
          <cell r="G66">
            <v>300000</v>
          </cell>
          <cell r="H66">
            <v>0</v>
          </cell>
          <cell r="I66">
            <v>0</v>
          </cell>
          <cell r="J66">
            <v>236000</v>
          </cell>
          <cell r="K66">
            <v>0</v>
          </cell>
        </row>
        <row r="67">
          <cell r="B67">
            <v>0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</row>
        <row r="68">
          <cell r="B68" t="str">
            <v>■水位計室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</row>
        <row r="69">
          <cell r="A69">
            <v>150</v>
          </cell>
          <cell r="B69">
            <v>1</v>
          </cell>
          <cell r="C69" t="str">
            <v>主貯水位計（フロート式）</v>
          </cell>
          <cell r="D69" t="str">
            <v>測定範囲60m</v>
          </cell>
          <cell r="E69">
            <v>1</v>
          </cell>
          <cell r="F69" t="str">
            <v>台</v>
          </cell>
          <cell r="G69">
            <v>2500000</v>
          </cell>
          <cell r="H69">
            <v>0</v>
          </cell>
          <cell r="I69">
            <v>0</v>
          </cell>
          <cell r="J69">
            <v>2810000</v>
          </cell>
          <cell r="K69">
            <v>0</v>
          </cell>
        </row>
        <row r="70">
          <cell r="A70">
            <v>151</v>
          </cell>
          <cell r="B70">
            <v>2</v>
          </cell>
          <cell r="C70" t="str">
            <v>副貯水位計（光水晶水圧式）</v>
          </cell>
          <cell r="D70" t="str">
            <v>測定範囲60m</v>
          </cell>
          <cell r="E70">
            <v>1</v>
          </cell>
          <cell r="F70" t="str">
            <v>台</v>
          </cell>
          <cell r="G70">
            <v>9000000</v>
          </cell>
          <cell r="H70">
            <v>0</v>
          </cell>
          <cell r="I70">
            <v>0</v>
          </cell>
          <cell r="J70">
            <v>5400000</v>
          </cell>
          <cell r="K70">
            <v>0</v>
          </cell>
        </row>
        <row r="71">
          <cell r="A71">
            <v>152</v>
          </cell>
          <cell r="B71">
            <v>3</v>
          </cell>
          <cell r="C71" t="str">
            <v>光送信機（主貯水位計用）</v>
          </cell>
          <cell r="D71" t="str">
            <v>BCD/光変換</v>
          </cell>
          <cell r="E71">
            <v>1</v>
          </cell>
          <cell r="F71" t="str">
            <v>台</v>
          </cell>
          <cell r="G71">
            <v>2500000</v>
          </cell>
          <cell r="H71">
            <v>0</v>
          </cell>
          <cell r="I71">
            <v>0</v>
          </cell>
          <cell r="J71">
            <v>1500000</v>
          </cell>
          <cell r="K71">
            <v>0</v>
          </cell>
        </row>
        <row r="72">
          <cell r="A72">
            <v>153</v>
          </cell>
          <cell r="B72">
            <v>4</v>
          </cell>
          <cell r="C72" t="str">
            <v>光成端箱</v>
          </cell>
          <cell r="D72" t="str">
            <v>8心用、屋内壁掛型</v>
          </cell>
          <cell r="E72">
            <v>1</v>
          </cell>
          <cell r="F72" t="str">
            <v>台</v>
          </cell>
          <cell r="G72">
            <v>300000</v>
          </cell>
          <cell r="H72">
            <v>0</v>
          </cell>
          <cell r="I72">
            <v>0</v>
          </cell>
          <cell r="J72">
            <v>366000</v>
          </cell>
          <cell r="K72">
            <v>0</v>
          </cell>
        </row>
        <row r="73">
          <cell r="B73">
            <v>0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</row>
        <row r="74">
          <cell r="B74" t="str">
            <v>■取水備室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</row>
        <row r="75">
          <cell r="A75">
            <v>154</v>
          </cell>
          <cell r="B75">
            <v>1</v>
          </cell>
          <cell r="C75" t="str">
            <v>取水設備機側操作盤</v>
          </cell>
          <cell r="D75" t="str">
            <v>光成端箱含む</v>
          </cell>
          <cell r="E75">
            <v>1</v>
          </cell>
          <cell r="F75" t="str">
            <v>台</v>
          </cell>
          <cell r="G75">
            <v>0</v>
          </cell>
          <cell r="H75">
            <v>14000000</v>
          </cell>
          <cell r="I75">
            <v>16000000</v>
          </cell>
          <cell r="J75">
            <v>19000000</v>
          </cell>
          <cell r="K75">
            <v>0</v>
          </cell>
        </row>
        <row r="76">
          <cell r="A76">
            <v>155</v>
          </cell>
          <cell r="B76">
            <v>2</v>
          </cell>
          <cell r="C76" t="str">
            <v>水位計（外水位計）</v>
          </cell>
          <cell r="D76">
            <v>0</v>
          </cell>
          <cell r="E76">
            <v>1</v>
          </cell>
          <cell r="F76" t="str">
            <v>台</v>
          </cell>
          <cell r="G76">
            <v>0</v>
          </cell>
          <cell r="H76">
            <v>3000000</v>
          </cell>
          <cell r="I76">
            <v>4000000</v>
          </cell>
          <cell r="J76">
            <v>4520000</v>
          </cell>
          <cell r="K76">
            <v>0</v>
          </cell>
        </row>
        <row r="77">
          <cell r="B77">
            <v>0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</row>
        <row r="78">
          <cell r="B78" t="str">
            <v>■放流設備室A棟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</row>
        <row r="79">
          <cell r="A79">
            <v>156</v>
          </cell>
          <cell r="B79">
            <v>1</v>
          </cell>
          <cell r="C79" t="str">
            <v>非常用設備機側操作盤</v>
          </cell>
          <cell r="D79" t="str">
            <v>光成端箱含む</v>
          </cell>
          <cell r="E79">
            <v>1</v>
          </cell>
          <cell r="F79" t="str">
            <v>台</v>
          </cell>
          <cell r="G79">
            <v>0</v>
          </cell>
          <cell r="H79">
            <v>12000000</v>
          </cell>
          <cell r="I79">
            <v>0</v>
          </cell>
          <cell r="J79">
            <v>15000000</v>
          </cell>
          <cell r="K79">
            <v>0</v>
          </cell>
        </row>
        <row r="80">
          <cell r="A80">
            <v>157</v>
          </cell>
          <cell r="B80">
            <v>2</v>
          </cell>
          <cell r="C80" t="str">
            <v>常用設備機側操作盤</v>
          </cell>
          <cell r="D80" t="str">
            <v>光成端箱含む</v>
          </cell>
          <cell r="E80">
            <v>1</v>
          </cell>
          <cell r="F80" t="str">
            <v>台</v>
          </cell>
          <cell r="G80">
            <v>0</v>
          </cell>
          <cell r="H80">
            <v>12000000</v>
          </cell>
          <cell r="I80">
            <v>0</v>
          </cell>
          <cell r="J80">
            <v>15000000</v>
          </cell>
          <cell r="K80">
            <v>0</v>
          </cell>
        </row>
        <row r="81">
          <cell r="A81">
            <v>158</v>
          </cell>
          <cell r="B81">
            <v>3</v>
          </cell>
          <cell r="C81" t="str">
            <v>流量計盤</v>
          </cell>
          <cell r="D81" t="str">
            <v>光成端箱含む</v>
          </cell>
          <cell r="E81">
            <v>1</v>
          </cell>
          <cell r="F81" t="str">
            <v>台</v>
          </cell>
          <cell r="G81">
            <v>0</v>
          </cell>
          <cell r="H81">
            <v>7000000</v>
          </cell>
          <cell r="I81">
            <v>0</v>
          </cell>
          <cell r="J81">
            <v>7000000</v>
          </cell>
          <cell r="K81">
            <v>0</v>
          </cell>
        </row>
        <row r="82">
          <cell r="A82">
            <v>159</v>
          </cell>
          <cell r="B82">
            <v>4</v>
          </cell>
          <cell r="C82" t="str">
            <v>流量計（非常用設備用）</v>
          </cell>
          <cell r="D82" t="str">
            <v>φ1000、超音波式</v>
          </cell>
          <cell r="E82">
            <v>1</v>
          </cell>
          <cell r="F82" t="str">
            <v>台</v>
          </cell>
          <cell r="G82">
            <v>0</v>
          </cell>
          <cell r="H82">
            <v>9000000</v>
          </cell>
          <cell r="I82">
            <v>0</v>
          </cell>
          <cell r="J82">
            <v>7390000</v>
          </cell>
          <cell r="K82">
            <v>0</v>
          </cell>
        </row>
        <row r="83">
          <cell r="A83">
            <v>160</v>
          </cell>
          <cell r="B83">
            <v>5</v>
          </cell>
          <cell r="C83" t="str">
            <v>流量計（常用設備用）</v>
          </cell>
          <cell r="D83" t="str">
            <v>φ350、超音波式</v>
          </cell>
          <cell r="E83">
            <v>1</v>
          </cell>
          <cell r="F83" t="str">
            <v>台</v>
          </cell>
          <cell r="G83">
            <v>0</v>
          </cell>
          <cell r="H83">
            <v>8000000</v>
          </cell>
          <cell r="I83">
            <v>0</v>
          </cell>
          <cell r="J83">
            <v>6210000</v>
          </cell>
          <cell r="K83">
            <v>0</v>
          </cell>
        </row>
        <row r="84">
          <cell r="B84">
            <v>0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</row>
        <row r="85">
          <cell r="B85" t="str">
            <v>■放流設備室B棟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</row>
        <row r="86">
          <cell r="A86">
            <v>161</v>
          </cell>
          <cell r="B86">
            <v>1</v>
          </cell>
          <cell r="C86" t="str">
            <v>既得上水・農業用設備機側操作盤</v>
          </cell>
          <cell r="D86" t="str">
            <v>光成端箱含む</v>
          </cell>
          <cell r="E86">
            <v>1</v>
          </cell>
          <cell r="F86" t="str">
            <v>台</v>
          </cell>
          <cell r="G86">
            <v>0</v>
          </cell>
          <cell r="H86">
            <v>13000000</v>
          </cell>
          <cell r="I86">
            <v>0</v>
          </cell>
          <cell r="J86">
            <v>16000000</v>
          </cell>
          <cell r="K86">
            <v>0</v>
          </cell>
        </row>
        <row r="87">
          <cell r="A87">
            <v>162</v>
          </cell>
          <cell r="B87">
            <v>2</v>
          </cell>
          <cell r="C87" t="str">
            <v>流量計（既得上水用）</v>
          </cell>
          <cell r="D87" t="str">
            <v>φ250、超音波式</v>
          </cell>
          <cell r="E87">
            <v>1</v>
          </cell>
          <cell r="F87" t="str">
            <v>台</v>
          </cell>
          <cell r="G87">
            <v>0</v>
          </cell>
          <cell r="H87">
            <v>5000000</v>
          </cell>
          <cell r="I87">
            <v>0</v>
          </cell>
          <cell r="J87">
            <v>4200000</v>
          </cell>
          <cell r="K87">
            <v>0</v>
          </cell>
        </row>
        <row r="88">
          <cell r="A88">
            <v>163</v>
          </cell>
          <cell r="B88">
            <v>3</v>
          </cell>
          <cell r="C88" t="str">
            <v>流量計（農業用）</v>
          </cell>
          <cell r="D88" t="str">
            <v>φ100、超音波式</v>
          </cell>
          <cell r="E88">
            <v>1</v>
          </cell>
          <cell r="F88" t="str">
            <v>台</v>
          </cell>
          <cell r="G88">
            <v>0</v>
          </cell>
          <cell r="H88">
            <v>4000000</v>
          </cell>
          <cell r="I88">
            <v>0</v>
          </cell>
          <cell r="J88">
            <v>3110000</v>
          </cell>
          <cell r="K88">
            <v>0</v>
          </cell>
        </row>
        <row r="89">
          <cell r="A89">
            <v>164</v>
          </cell>
          <cell r="B89">
            <v>4</v>
          </cell>
          <cell r="C89" t="str">
            <v>四角堰水位計</v>
          </cell>
          <cell r="D89" t="str">
            <v>圧力式</v>
          </cell>
          <cell r="E89">
            <v>1</v>
          </cell>
          <cell r="F89" t="str">
            <v>台</v>
          </cell>
          <cell r="G89">
            <v>0</v>
          </cell>
          <cell r="H89">
            <v>2000000</v>
          </cell>
          <cell r="I89">
            <v>0</v>
          </cell>
          <cell r="J89">
            <v>2530000</v>
          </cell>
          <cell r="K89">
            <v>0</v>
          </cell>
        </row>
        <row r="90">
          <cell r="B90">
            <v>0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</row>
        <row r="91">
          <cell r="B91">
            <v>0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</row>
      </sheetData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鏡 "/>
      <sheetName val="鏡  (金抜き)"/>
      <sheetName val="総括情報"/>
      <sheetName val="総括情報 (金抜き)"/>
      <sheetName val="内訳表"/>
      <sheetName val="内訳表 (金抜き)"/>
      <sheetName val="明細書(機器単体費)"/>
      <sheetName val="明細書 (材料費)"/>
      <sheetName val="明細書 (労務費)"/>
      <sheetName val="明細書 (輸送費)"/>
      <sheetName val="明細書 (スクラップ)"/>
      <sheetName val="見積比較表 (機器) "/>
      <sheetName val="材料単価"/>
      <sheetName val="見積比較表 (材料)"/>
      <sheetName val="労務単価"/>
      <sheetName val="輸送費"/>
      <sheetName val="廃材処分単価表"/>
      <sheetName val="請負工事費構成表"/>
      <sheetName val="諸経費計算書"/>
      <sheetName val="請負工事費構成表（手入力）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A2" t="str">
            <v>507-34994-001-00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本工事費"/>
      <sheetName val="諸経費計算表"/>
      <sheetName val="Sheet1"/>
      <sheetName val="設計書（鏡）"/>
    </sheetNames>
    <sheetDataSet>
      <sheetData sheetId="0" refreshError="1"/>
      <sheetData sheetId="1" refreshError="1">
        <row r="3">
          <cell r="S3" t="str">
            <v>　　　内</v>
          </cell>
          <cell r="T3" t="str">
            <v>　　　　　訳</v>
          </cell>
          <cell r="W3" t="str">
            <v>二次製品</v>
          </cell>
          <cell r="X3" t="str">
            <v>金　　額</v>
          </cell>
        </row>
        <row r="4">
          <cell r="R4">
            <v>1</v>
          </cell>
          <cell r="S4" t="str">
            <v>機械設備</v>
          </cell>
          <cell r="U4" t="str">
            <v>式</v>
          </cell>
          <cell r="V4">
            <v>1</v>
          </cell>
          <cell r="W4">
            <v>229452588</v>
          </cell>
          <cell r="X4">
            <v>246584546</v>
          </cell>
          <cell r="AA4" t="str">
            <v>　</v>
          </cell>
        </row>
        <row r="5">
          <cell r="R5">
            <v>2</v>
          </cell>
          <cell r="S5" t="str">
            <v>電気計装設備</v>
          </cell>
          <cell r="U5" t="str">
            <v>式</v>
          </cell>
          <cell r="V5">
            <v>1</v>
          </cell>
          <cell r="W5">
            <v>521346945</v>
          </cell>
          <cell r="X5">
            <v>576046837</v>
          </cell>
          <cell r="AA5" t="str">
            <v>　</v>
          </cell>
        </row>
        <row r="6">
          <cell r="R6">
            <v>3</v>
          </cell>
          <cell r="S6" t="str">
            <v>土木・建築</v>
          </cell>
          <cell r="U6" t="str">
            <v>式</v>
          </cell>
          <cell r="V6">
            <v>1</v>
          </cell>
          <cell r="W6">
            <v>440974261</v>
          </cell>
          <cell r="X6">
            <v>1260700552</v>
          </cell>
        </row>
        <row r="7">
          <cell r="R7">
            <v>4</v>
          </cell>
          <cell r="Y7" t="str">
            <v>直　工　比　率</v>
          </cell>
        </row>
        <row r="8">
          <cell r="A8" t="str">
            <v>諸経費の算出</v>
          </cell>
          <cell r="C8" t="str">
            <v>　</v>
          </cell>
          <cell r="R8">
            <v>5</v>
          </cell>
          <cell r="Y8" t="str">
            <v>機械</v>
          </cell>
          <cell r="Z8" t="str">
            <v>電気</v>
          </cell>
          <cell r="AA8" t="str">
            <v>土木</v>
          </cell>
        </row>
        <row r="9">
          <cell r="A9" t="str">
            <v>直接工事費</v>
          </cell>
          <cell r="D9">
            <v>2083331935</v>
          </cell>
          <cell r="R9">
            <v>6</v>
          </cell>
          <cell r="Y9">
            <v>0.12</v>
          </cell>
          <cell r="Z9">
            <v>0.28000000000000003</v>
          </cell>
          <cell r="AA9">
            <v>0.61</v>
          </cell>
        </row>
        <row r="10">
          <cell r="C10" t="str">
            <v>二次製品</v>
          </cell>
          <cell r="D10">
            <v>1191773794</v>
          </cell>
          <cell r="E10" t="str">
            <v xml:space="preserve">  支給品</v>
          </cell>
          <cell r="F10">
            <v>0</v>
          </cell>
          <cell r="R10">
            <v>7</v>
          </cell>
        </row>
        <row r="11">
          <cell r="A11" t="str">
            <v>仮設費</v>
          </cell>
          <cell r="B11" t="str">
            <v>積上げ</v>
          </cell>
          <cell r="D11">
            <v>0</v>
          </cell>
          <cell r="R11">
            <v>8</v>
          </cell>
        </row>
        <row r="12">
          <cell r="A12" t="str">
            <v>共通仮設費対象額計</v>
          </cell>
          <cell r="D12">
            <v>2083331935</v>
          </cell>
          <cell r="R12">
            <v>9</v>
          </cell>
        </row>
        <row r="13">
          <cell r="A13" t="str">
            <v>共通仮設費積上げ分</v>
          </cell>
          <cell r="R13">
            <v>10</v>
          </cell>
          <cell r="S13" t="str">
            <v>　</v>
          </cell>
          <cell r="U13" t="str">
            <v>　</v>
          </cell>
        </row>
        <row r="14">
          <cell r="B14" t="str">
            <v>運搬費</v>
          </cell>
          <cell r="D14">
            <v>0</v>
          </cell>
          <cell r="E14" t="str">
            <v>　</v>
          </cell>
          <cell r="S14" t="str">
            <v>　</v>
          </cell>
          <cell r="U14" t="str">
            <v>　</v>
          </cell>
          <cell r="V14" t="str">
            <v>　</v>
          </cell>
          <cell r="X14" t="str">
            <v>　</v>
          </cell>
        </row>
        <row r="15">
          <cell r="B15" t="str">
            <v>安全費</v>
          </cell>
          <cell r="D15">
            <v>0</v>
          </cell>
          <cell r="S15" t="str">
            <v>　</v>
          </cell>
          <cell r="Y15" t="str">
            <v>経　費　分　配</v>
          </cell>
        </row>
        <row r="16">
          <cell r="B16" t="str">
            <v>役務費</v>
          </cell>
          <cell r="D16">
            <v>0</v>
          </cell>
          <cell r="Y16" t="str">
            <v>機械</v>
          </cell>
          <cell r="Z16" t="str">
            <v>電気</v>
          </cell>
          <cell r="AA16" t="str">
            <v>土木</v>
          </cell>
        </row>
        <row r="17">
          <cell r="B17" t="str">
            <v>環境対策費</v>
          </cell>
          <cell r="D17">
            <v>0</v>
          </cell>
          <cell r="S17" t="str">
            <v>直接工事費計</v>
          </cell>
          <cell r="V17" t="str">
            <v>　</v>
          </cell>
          <cell r="W17">
            <v>1191773794</v>
          </cell>
          <cell r="X17">
            <v>2083331935</v>
          </cell>
        </row>
        <row r="18">
          <cell r="A18" t="str">
            <v>工事区分</v>
          </cell>
          <cell r="B18">
            <v>1</v>
          </cell>
          <cell r="D18" t="str">
            <v>開削工事等</v>
          </cell>
          <cell r="T18" t="str">
            <v>運搬費</v>
          </cell>
          <cell r="U18" t="str">
            <v>式</v>
          </cell>
          <cell r="V18">
            <v>1</v>
          </cell>
          <cell r="X18">
            <v>18333321</v>
          </cell>
          <cell r="Y18">
            <v>2199998</v>
          </cell>
          <cell r="Z18">
            <v>5133329</v>
          </cell>
          <cell r="AA18">
            <v>11183325</v>
          </cell>
        </row>
        <row r="19">
          <cell r="B19" t="str">
            <v xml:space="preserve"> </v>
          </cell>
          <cell r="D19" t="str">
            <v xml:space="preserve"> </v>
          </cell>
          <cell r="T19" t="str">
            <v>準備費</v>
          </cell>
          <cell r="U19" t="str">
            <v>〃</v>
          </cell>
          <cell r="V19">
            <v>1</v>
          </cell>
          <cell r="X19">
            <v>7436000</v>
          </cell>
          <cell r="Y19">
            <v>892320</v>
          </cell>
          <cell r="Z19">
            <v>2082080</v>
          </cell>
          <cell r="AA19">
            <v>4535960</v>
          </cell>
        </row>
        <row r="20">
          <cell r="T20" t="str">
            <v>仮設費</v>
          </cell>
          <cell r="U20" t="str">
            <v>〃</v>
          </cell>
          <cell r="V20">
            <v>1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</row>
        <row r="21">
          <cell r="A21" t="str">
            <v>共通仮設費</v>
          </cell>
          <cell r="T21" t="str">
            <v>役務費</v>
          </cell>
          <cell r="U21" t="str">
            <v>〃</v>
          </cell>
          <cell r="V21">
            <v>1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</row>
        <row r="22">
          <cell r="A22" t="str">
            <v>運搬費</v>
          </cell>
          <cell r="B22" t="str">
            <v>対象額＝直接工事費＝</v>
          </cell>
          <cell r="D22">
            <v>2083331935</v>
          </cell>
          <cell r="T22" t="str">
            <v>技術管理費</v>
          </cell>
          <cell r="U22" t="str">
            <v>〃</v>
          </cell>
          <cell r="V22">
            <v>1</v>
          </cell>
          <cell r="X22">
            <v>1000000</v>
          </cell>
          <cell r="Y22">
            <v>120000</v>
          </cell>
          <cell r="Z22">
            <v>280000</v>
          </cell>
          <cell r="AA22">
            <v>610000</v>
          </cell>
        </row>
        <row r="23">
          <cell r="B23" t="str">
            <v>積上げ</v>
          </cell>
          <cell r="E23">
            <v>0</v>
          </cell>
          <cell r="T23" t="str">
            <v>営繕損料</v>
          </cell>
          <cell r="U23" t="str">
            <v>〃</v>
          </cell>
          <cell r="V23">
            <v>1</v>
          </cell>
          <cell r="X23">
            <v>21101012</v>
          </cell>
          <cell r="Y23">
            <v>2532121</v>
          </cell>
          <cell r="Z23">
            <v>5908283</v>
          </cell>
          <cell r="AA23">
            <v>12871617</v>
          </cell>
        </row>
        <row r="24">
          <cell r="A24" t="str">
            <v xml:space="preserve">   運搬費率</v>
          </cell>
          <cell r="B24">
            <v>2083331935</v>
          </cell>
          <cell r="C24" t="str">
            <v>^-0.1828×44.5=</v>
          </cell>
          <cell r="E24">
            <v>0.88</v>
          </cell>
          <cell r="F24" t="str">
            <v>%</v>
          </cell>
          <cell r="T24" t="str">
            <v>安全費</v>
          </cell>
          <cell r="U24" t="str">
            <v>〃</v>
          </cell>
          <cell r="V24">
            <v>1</v>
          </cell>
          <cell r="X24">
            <v>4431212</v>
          </cell>
          <cell r="Y24">
            <v>531745</v>
          </cell>
          <cell r="Z24">
            <v>1240739</v>
          </cell>
          <cell r="AA24">
            <v>2703039</v>
          </cell>
        </row>
        <row r="25">
          <cell r="B25">
            <v>2083331935</v>
          </cell>
          <cell r="C25" t="str">
            <v>× 0.88%=</v>
          </cell>
          <cell r="E25">
            <v>18333321</v>
          </cell>
          <cell r="T25" t="str">
            <v>労務者輸送費</v>
          </cell>
          <cell r="U25" t="str">
            <v>〃</v>
          </cell>
          <cell r="V25">
            <v>1</v>
          </cell>
          <cell r="X25">
            <v>800000</v>
          </cell>
          <cell r="Y25">
            <v>96000</v>
          </cell>
          <cell r="Z25">
            <v>224000</v>
          </cell>
          <cell r="AA25">
            <v>488000</v>
          </cell>
        </row>
        <row r="26">
          <cell r="D26" t="str">
            <v>計</v>
          </cell>
          <cell r="E26">
            <v>18333321</v>
          </cell>
          <cell r="T26" t="str">
            <v>環境対策費</v>
          </cell>
          <cell r="U26" t="str">
            <v>〃</v>
          </cell>
          <cell r="V26">
            <v>1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</row>
        <row r="27">
          <cell r="A27" t="str">
            <v>準備費</v>
          </cell>
          <cell r="B27" t="str">
            <v>対象額＝直接工事費＝</v>
          </cell>
          <cell r="D27">
            <v>2083331</v>
          </cell>
          <cell r="E27" t="str">
            <v>千円</v>
          </cell>
          <cell r="S27" t="str">
            <v>共通仮設費計</v>
          </cell>
          <cell r="X27">
            <v>53101545</v>
          </cell>
          <cell r="Y27">
            <v>6372184</v>
          </cell>
          <cell r="Z27">
            <v>14868431</v>
          </cell>
          <cell r="AA27">
            <v>32391941</v>
          </cell>
        </row>
        <row r="28">
          <cell r="B28">
            <v>2083331</v>
          </cell>
          <cell r="C28" t="str">
            <v>×0.0035＋145=</v>
          </cell>
          <cell r="E28">
            <v>7436000</v>
          </cell>
          <cell r="V28" t="str">
            <v>　</v>
          </cell>
          <cell r="X28" t="str">
            <v>　</v>
          </cell>
          <cell r="Y28">
            <v>0</v>
          </cell>
          <cell r="Z28">
            <v>0</v>
          </cell>
          <cell r="AA28">
            <v>0</v>
          </cell>
        </row>
        <row r="29">
          <cell r="A29" t="str">
            <v>仮設費</v>
          </cell>
          <cell r="B29" t="str">
            <v>積上げ</v>
          </cell>
          <cell r="E29">
            <v>0</v>
          </cell>
          <cell r="S29" t="str">
            <v>純工事費</v>
          </cell>
          <cell r="X29">
            <v>2136433480</v>
          </cell>
        </row>
        <row r="30">
          <cell r="A30" t="str">
            <v>役務費</v>
          </cell>
          <cell r="B30" t="str">
            <v>積上げ</v>
          </cell>
          <cell r="E30">
            <v>0</v>
          </cell>
          <cell r="T30" t="str">
            <v>現場管理費</v>
          </cell>
          <cell r="U30" t="str">
            <v>式</v>
          </cell>
          <cell r="V30">
            <v>1</v>
          </cell>
          <cell r="X30">
            <v>115540993</v>
          </cell>
          <cell r="Y30">
            <v>13864919</v>
          </cell>
          <cell r="Z30">
            <v>32351478</v>
          </cell>
          <cell r="AA30">
            <v>70480005</v>
          </cell>
        </row>
        <row r="31">
          <cell r="A31" t="str">
            <v>技術管理費</v>
          </cell>
          <cell r="B31" t="str">
            <v>対象額＝直接工事費＝</v>
          </cell>
          <cell r="D31">
            <v>2083331935</v>
          </cell>
          <cell r="S31" t="str">
            <v>工事原価</v>
          </cell>
          <cell r="X31">
            <v>2251974473</v>
          </cell>
        </row>
        <row r="32">
          <cell r="B32" t="str">
            <v>率計算</v>
          </cell>
          <cell r="C32" t="str">
            <v/>
          </cell>
          <cell r="D32" t="str">
            <v/>
          </cell>
          <cell r="E32">
            <v>1000000</v>
          </cell>
          <cell r="T32" t="str">
            <v>一般管理費</v>
          </cell>
          <cell r="U32" t="str">
            <v>式</v>
          </cell>
          <cell r="V32">
            <v>1</v>
          </cell>
          <cell r="X32">
            <v>258976527</v>
          </cell>
          <cell r="Y32">
            <v>31077183</v>
          </cell>
          <cell r="Z32">
            <v>72513427</v>
          </cell>
          <cell r="AA32">
            <v>157975681</v>
          </cell>
        </row>
        <row r="33">
          <cell r="D33" t="str">
            <v>対象金額計</v>
          </cell>
          <cell r="E33">
            <v>2110101256</v>
          </cell>
          <cell r="S33" t="str">
            <v>　</v>
          </cell>
          <cell r="Y33">
            <v>0</v>
          </cell>
          <cell r="Z33">
            <v>0</v>
          </cell>
          <cell r="AA33">
            <v>0</v>
          </cell>
        </row>
        <row r="34">
          <cell r="A34" t="str">
            <v>営繕損料</v>
          </cell>
          <cell r="B34" t="str">
            <v>率計算</v>
          </cell>
          <cell r="C34">
            <v>2110101256</v>
          </cell>
          <cell r="D34" t="str">
            <v>× 0.010=</v>
          </cell>
          <cell r="E34">
            <v>21101012</v>
          </cell>
          <cell r="F34" t="str">
            <v>採用値</v>
          </cell>
          <cell r="S34" t="str">
            <v>工事価格</v>
          </cell>
          <cell r="V34">
            <v>1</v>
          </cell>
          <cell r="X34">
            <v>2510951000</v>
          </cell>
        </row>
        <row r="35">
          <cell r="B35" t="str">
            <v xml:space="preserve">      限度額</v>
          </cell>
          <cell r="C35">
            <v>30000000</v>
          </cell>
          <cell r="D35" t="str">
            <v>× 0.015=</v>
          </cell>
          <cell r="E35">
            <v>450000</v>
          </cell>
          <cell r="F35" t="str">
            <v/>
          </cell>
          <cell r="Y35">
            <v>0</v>
          </cell>
          <cell r="Z35">
            <v>0</v>
          </cell>
          <cell r="AA35">
            <v>0</v>
          </cell>
        </row>
        <row r="36">
          <cell r="D36" t="str">
            <v>採用金額</v>
          </cell>
          <cell r="E36">
            <v>21101012</v>
          </cell>
          <cell r="S36" t="str">
            <v>消費税相当額</v>
          </cell>
          <cell r="U36" t="str">
            <v>式</v>
          </cell>
          <cell r="X36">
            <v>125547550</v>
          </cell>
        </row>
        <row r="37">
          <cell r="A37" t="str">
            <v>労務者輸送費</v>
          </cell>
          <cell r="B37" t="str">
            <v>率計算</v>
          </cell>
          <cell r="C37">
            <v>100000000</v>
          </cell>
          <cell r="D37" t="str">
            <v>× 0.008=</v>
          </cell>
          <cell r="E37">
            <v>800000</v>
          </cell>
          <cell r="F37" t="str">
            <v/>
          </cell>
        </row>
        <row r="38">
          <cell r="B38" t="str">
            <v xml:space="preserve">      限度額</v>
          </cell>
          <cell r="C38">
            <v>100000000</v>
          </cell>
          <cell r="D38" t="str">
            <v>× 0.008=</v>
          </cell>
          <cell r="E38">
            <v>800000</v>
          </cell>
          <cell r="F38" t="str">
            <v/>
          </cell>
          <cell r="S38" t="str">
            <v>本工事費</v>
          </cell>
          <cell r="X38">
            <v>2636498550</v>
          </cell>
        </row>
        <row r="39">
          <cell r="D39" t="str">
            <v>採用金額</v>
          </cell>
          <cell r="E39">
            <v>800000</v>
          </cell>
        </row>
        <row r="40">
          <cell r="A40" t="str">
            <v>安全費</v>
          </cell>
          <cell r="B40" t="str">
            <v>積上げ</v>
          </cell>
          <cell r="E40">
            <v>0</v>
          </cell>
        </row>
        <row r="41">
          <cell r="B41" t="str">
            <v>率計算</v>
          </cell>
          <cell r="C41">
            <v>2110101256</v>
          </cell>
          <cell r="D41" t="str">
            <v>× 0.0021=</v>
          </cell>
          <cell r="E41">
            <v>4431212</v>
          </cell>
          <cell r="F41" t="str">
            <v>採用値</v>
          </cell>
        </row>
        <row r="42">
          <cell r="B42" t="str">
            <v xml:space="preserve">      限度額</v>
          </cell>
          <cell r="C42">
            <v>500000000</v>
          </cell>
          <cell r="D42" t="str">
            <v>× 0.0021=</v>
          </cell>
          <cell r="E42">
            <v>1050000</v>
          </cell>
          <cell r="F42" t="str">
            <v/>
          </cell>
        </row>
        <row r="43">
          <cell r="D43" t="str">
            <v>採用金額</v>
          </cell>
          <cell r="E43">
            <v>4431212</v>
          </cell>
        </row>
        <row r="44">
          <cell r="A44" t="str">
            <v>環境対策費</v>
          </cell>
          <cell r="B44" t="str">
            <v>積上げ</v>
          </cell>
          <cell r="E44" t="str">
            <v xml:space="preserve"> </v>
          </cell>
        </row>
        <row r="45">
          <cell r="A45" t="str">
            <v xml:space="preserve">   環境対策経費率</v>
          </cell>
          <cell r="B45" t="str">
            <v xml:space="preserve"> </v>
          </cell>
          <cell r="C45" t="str">
            <v xml:space="preserve"> </v>
          </cell>
          <cell r="E45">
            <v>0</v>
          </cell>
          <cell r="F45" t="str">
            <v>%</v>
          </cell>
        </row>
        <row r="46">
          <cell r="B46" t="str">
            <v>　 0.00%</v>
          </cell>
          <cell r="C46" t="str">
            <v>＋ 0.00%=</v>
          </cell>
          <cell r="E46">
            <v>0</v>
          </cell>
          <cell r="F46" t="str">
            <v>%</v>
          </cell>
        </row>
        <row r="47">
          <cell r="B47">
            <v>2083331935</v>
          </cell>
          <cell r="C47" t="str">
            <v>× 0.00%=</v>
          </cell>
          <cell r="E47">
            <v>0</v>
          </cell>
        </row>
        <row r="48">
          <cell r="D48" t="str">
            <v>計</v>
          </cell>
          <cell r="E48">
            <v>0</v>
          </cell>
        </row>
        <row r="49">
          <cell r="A49" t="str">
            <v>共通仮設費計</v>
          </cell>
          <cell r="E49">
            <v>53101545</v>
          </cell>
        </row>
        <row r="50">
          <cell r="A50" t="str">
            <v>純工事費</v>
          </cell>
          <cell r="E50">
            <v>2136433480</v>
          </cell>
        </row>
        <row r="51">
          <cell r="C51" t="str">
            <v>二次製品×1/2</v>
          </cell>
          <cell r="E51">
            <v>-595886897</v>
          </cell>
        </row>
        <row r="52">
          <cell r="D52" t="str">
            <v>対象金額</v>
          </cell>
          <cell r="E52">
            <v>1540546583</v>
          </cell>
        </row>
        <row r="53">
          <cell r="A53" t="str">
            <v>現場管理費</v>
          </cell>
          <cell r="B53" t="str">
            <v>率計算</v>
          </cell>
          <cell r="C53">
            <v>1540546583</v>
          </cell>
          <cell r="D53" t="str">
            <v>× 0.075=</v>
          </cell>
          <cell r="E53">
            <v>115540993</v>
          </cell>
          <cell r="F53" t="str">
            <v>採用値</v>
          </cell>
        </row>
        <row r="54">
          <cell r="B54" t="str">
            <v xml:space="preserve">      限度額</v>
          </cell>
          <cell r="C54">
            <v>100000000</v>
          </cell>
          <cell r="D54" t="str">
            <v>× 0.075=</v>
          </cell>
          <cell r="E54">
            <v>7500000</v>
          </cell>
          <cell r="F54" t="str">
            <v/>
          </cell>
        </row>
        <row r="55">
          <cell r="D55" t="str">
            <v>採用金額</v>
          </cell>
          <cell r="E55">
            <v>115540993</v>
          </cell>
        </row>
        <row r="56">
          <cell r="A56" t="str">
            <v>工事原価</v>
          </cell>
          <cell r="E56">
            <v>2251974473</v>
          </cell>
        </row>
        <row r="57">
          <cell r="A57" t="str">
            <v>一般管理費</v>
          </cell>
          <cell r="B57" t="str">
            <v>率計算</v>
          </cell>
          <cell r="C57">
            <v>2251974473</v>
          </cell>
          <cell r="D57" t="str">
            <v>× 0.115=</v>
          </cell>
          <cell r="E57">
            <v>258977064</v>
          </cell>
          <cell r="F57" t="str">
            <v>採用値</v>
          </cell>
        </row>
        <row r="58">
          <cell r="B58" t="str">
            <v xml:space="preserve">      限度額</v>
          </cell>
          <cell r="C58">
            <v>200000000</v>
          </cell>
          <cell r="D58" t="str">
            <v>× 0.120=</v>
          </cell>
          <cell r="E58">
            <v>24000000</v>
          </cell>
          <cell r="F58" t="str">
            <v/>
          </cell>
        </row>
        <row r="59">
          <cell r="D59" t="str">
            <v>採用金額</v>
          </cell>
          <cell r="E59">
            <v>258977064</v>
          </cell>
        </row>
        <row r="60">
          <cell r="D60" t="str">
            <v>調整金額</v>
          </cell>
          <cell r="E60">
            <v>-537</v>
          </cell>
        </row>
        <row r="61">
          <cell r="D61" t="str">
            <v>計</v>
          </cell>
          <cell r="E61">
            <v>258976527</v>
          </cell>
        </row>
        <row r="62">
          <cell r="A62" t="str">
            <v>工事価格</v>
          </cell>
          <cell r="E62">
            <v>2510951000</v>
          </cell>
        </row>
        <row r="63">
          <cell r="A63" t="str">
            <v>消費税相当額</v>
          </cell>
          <cell r="E63">
            <v>125547550</v>
          </cell>
        </row>
        <row r="64">
          <cell r="A64" t="str">
            <v>本工事費</v>
          </cell>
          <cell r="E64">
            <v>2636498550</v>
          </cell>
        </row>
      </sheetData>
      <sheetData sheetId="2" refreshError="1"/>
      <sheetData sheetId="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 (2)"/>
      <sheetName val="労務員集計表(1)"/>
      <sheetName val="機器据付工"/>
      <sheetName val="小配管据え付け人工"/>
      <sheetName val="小配管集計表"/>
      <sheetName val="スケルトン(1)"/>
      <sheetName val="スケルトン (2)"/>
      <sheetName val="スケルトン (3)"/>
      <sheetName val="鋼製架台類"/>
      <sheetName val="鋼材計算書"/>
      <sheetName val="複合工費集計表"/>
      <sheetName val="複合工拾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ﾃﾞｰﾀﾃｰﾌﾞﾙ"/>
      <sheetName val="表紙"/>
      <sheetName val="ﾀｲﾄﾙ-補助"/>
      <sheetName val="労務集計"/>
      <sheetName val="機器据付"/>
      <sheetName val="鋼製新設"/>
      <sheetName val="鋼製撤去"/>
      <sheetName val="複合新設"/>
      <sheetName val="複合撤去"/>
      <sheetName val="分類A"/>
      <sheetName val="分類B"/>
      <sheetName val="ﾀｲﾄﾙ-単費"/>
      <sheetName val="修正履歴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GridLines="0" zoomScaleNormal="100" zoomScaleSheetLayoutView="80" workbookViewId="0">
      <selection activeCell="C7" sqref="C7:D7"/>
    </sheetView>
  </sheetViews>
  <sheetFormatPr defaultColWidth="11" defaultRowHeight="13.5"/>
  <cols>
    <col min="1" max="1" width="7.625" style="82" customWidth="1"/>
    <col min="2" max="2" width="5.875" style="82" customWidth="1"/>
    <col min="3" max="3" width="11.125" style="82" customWidth="1"/>
    <col min="4" max="5" width="14.625" style="82" customWidth="1"/>
    <col min="6" max="6" width="33" style="82" customWidth="1"/>
    <col min="7" max="10" width="9.375" style="82" customWidth="1"/>
    <col min="11" max="205" width="11" style="82"/>
    <col min="206" max="206" width="13.375" style="82" customWidth="1"/>
    <col min="207" max="207" width="10.625" style="82" customWidth="1"/>
    <col min="208" max="208" width="12.625" style="82" customWidth="1"/>
    <col min="209" max="209" width="11" style="82" customWidth="1"/>
    <col min="210" max="210" width="19.75" style="82" customWidth="1"/>
    <col min="211" max="211" width="6" style="82" customWidth="1"/>
    <col min="212" max="212" width="16" style="82" customWidth="1"/>
    <col min="213" max="461" width="11" style="82"/>
    <col min="462" max="462" width="13.375" style="82" customWidth="1"/>
    <col min="463" max="463" width="10.625" style="82" customWidth="1"/>
    <col min="464" max="464" width="12.625" style="82" customWidth="1"/>
    <col min="465" max="465" width="11" style="82" customWidth="1"/>
    <col min="466" max="466" width="19.75" style="82" customWidth="1"/>
    <col min="467" max="467" width="6" style="82" customWidth="1"/>
    <col min="468" max="468" width="16" style="82" customWidth="1"/>
    <col min="469" max="717" width="11" style="82"/>
    <col min="718" max="718" width="13.375" style="82" customWidth="1"/>
    <col min="719" max="719" width="10.625" style="82" customWidth="1"/>
    <col min="720" max="720" width="12.625" style="82" customWidth="1"/>
    <col min="721" max="721" width="11" style="82" customWidth="1"/>
    <col min="722" max="722" width="19.75" style="82" customWidth="1"/>
    <col min="723" max="723" width="6" style="82" customWidth="1"/>
    <col min="724" max="724" width="16" style="82" customWidth="1"/>
    <col min="725" max="973" width="11" style="82"/>
    <col min="974" max="974" width="13.375" style="82" customWidth="1"/>
    <col min="975" max="975" width="10.625" style="82" customWidth="1"/>
    <col min="976" max="976" width="12.625" style="82" customWidth="1"/>
    <col min="977" max="977" width="11" style="82" customWidth="1"/>
    <col min="978" max="978" width="19.75" style="82" customWidth="1"/>
    <col min="979" max="979" width="6" style="82" customWidth="1"/>
    <col min="980" max="980" width="16" style="82" customWidth="1"/>
    <col min="981" max="1229" width="11" style="82"/>
    <col min="1230" max="1230" width="13.375" style="82" customWidth="1"/>
    <col min="1231" max="1231" width="10.625" style="82" customWidth="1"/>
    <col min="1232" max="1232" width="12.625" style="82" customWidth="1"/>
    <col min="1233" max="1233" width="11" style="82" customWidth="1"/>
    <col min="1234" max="1234" width="19.75" style="82" customWidth="1"/>
    <col min="1235" max="1235" width="6" style="82" customWidth="1"/>
    <col min="1236" max="1236" width="16" style="82" customWidth="1"/>
    <col min="1237" max="1485" width="11" style="82"/>
    <col min="1486" max="1486" width="13.375" style="82" customWidth="1"/>
    <col min="1487" max="1487" width="10.625" style="82" customWidth="1"/>
    <col min="1488" max="1488" width="12.625" style="82" customWidth="1"/>
    <col min="1489" max="1489" width="11" style="82" customWidth="1"/>
    <col min="1490" max="1490" width="19.75" style="82" customWidth="1"/>
    <col min="1491" max="1491" width="6" style="82" customWidth="1"/>
    <col min="1492" max="1492" width="16" style="82" customWidth="1"/>
    <col min="1493" max="1741" width="11" style="82"/>
    <col min="1742" max="1742" width="13.375" style="82" customWidth="1"/>
    <col min="1743" max="1743" width="10.625" style="82" customWidth="1"/>
    <col min="1744" max="1744" width="12.625" style="82" customWidth="1"/>
    <col min="1745" max="1745" width="11" style="82" customWidth="1"/>
    <col min="1746" max="1746" width="19.75" style="82" customWidth="1"/>
    <col min="1747" max="1747" width="6" style="82" customWidth="1"/>
    <col min="1748" max="1748" width="16" style="82" customWidth="1"/>
    <col min="1749" max="1997" width="11" style="82"/>
    <col min="1998" max="1998" width="13.375" style="82" customWidth="1"/>
    <col min="1999" max="1999" width="10.625" style="82" customWidth="1"/>
    <col min="2000" max="2000" width="12.625" style="82" customWidth="1"/>
    <col min="2001" max="2001" width="11" style="82" customWidth="1"/>
    <col min="2002" max="2002" width="19.75" style="82" customWidth="1"/>
    <col min="2003" max="2003" width="6" style="82" customWidth="1"/>
    <col min="2004" max="2004" width="16" style="82" customWidth="1"/>
    <col min="2005" max="2253" width="11" style="82"/>
    <col min="2254" max="2254" width="13.375" style="82" customWidth="1"/>
    <col min="2255" max="2255" width="10.625" style="82" customWidth="1"/>
    <col min="2256" max="2256" width="12.625" style="82" customWidth="1"/>
    <col min="2257" max="2257" width="11" style="82" customWidth="1"/>
    <col min="2258" max="2258" width="19.75" style="82" customWidth="1"/>
    <col min="2259" max="2259" width="6" style="82" customWidth="1"/>
    <col min="2260" max="2260" width="16" style="82" customWidth="1"/>
    <col min="2261" max="2509" width="11" style="82"/>
    <col min="2510" max="2510" width="13.375" style="82" customWidth="1"/>
    <col min="2511" max="2511" width="10.625" style="82" customWidth="1"/>
    <col min="2512" max="2512" width="12.625" style="82" customWidth="1"/>
    <col min="2513" max="2513" width="11" style="82" customWidth="1"/>
    <col min="2514" max="2514" width="19.75" style="82" customWidth="1"/>
    <col min="2515" max="2515" width="6" style="82" customWidth="1"/>
    <col min="2516" max="2516" width="16" style="82" customWidth="1"/>
    <col min="2517" max="2765" width="11" style="82"/>
    <col min="2766" max="2766" width="13.375" style="82" customWidth="1"/>
    <col min="2767" max="2767" width="10.625" style="82" customWidth="1"/>
    <col min="2768" max="2768" width="12.625" style="82" customWidth="1"/>
    <col min="2769" max="2769" width="11" style="82" customWidth="1"/>
    <col min="2770" max="2770" width="19.75" style="82" customWidth="1"/>
    <col min="2771" max="2771" width="6" style="82" customWidth="1"/>
    <col min="2772" max="2772" width="16" style="82" customWidth="1"/>
    <col min="2773" max="3021" width="11" style="82"/>
    <col min="3022" max="3022" width="13.375" style="82" customWidth="1"/>
    <col min="3023" max="3023" width="10.625" style="82" customWidth="1"/>
    <col min="3024" max="3024" width="12.625" style="82" customWidth="1"/>
    <col min="3025" max="3025" width="11" style="82" customWidth="1"/>
    <col min="3026" max="3026" width="19.75" style="82" customWidth="1"/>
    <col min="3027" max="3027" width="6" style="82" customWidth="1"/>
    <col min="3028" max="3028" width="16" style="82" customWidth="1"/>
    <col min="3029" max="3277" width="11" style="82"/>
    <col min="3278" max="3278" width="13.375" style="82" customWidth="1"/>
    <col min="3279" max="3279" width="10.625" style="82" customWidth="1"/>
    <col min="3280" max="3280" width="12.625" style="82" customWidth="1"/>
    <col min="3281" max="3281" width="11" style="82" customWidth="1"/>
    <col min="3282" max="3282" width="19.75" style="82" customWidth="1"/>
    <col min="3283" max="3283" width="6" style="82" customWidth="1"/>
    <col min="3284" max="3284" width="16" style="82" customWidth="1"/>
    <col min="3285" max="3533" width="11" style="82"/>
    <col min="3534" max="3534" width="13.375" style="82" customWidth="1"/>
    <col min="3535" max="3535" width="10.625" style="82" customWidth="1"/>
    <col min="3536" max="3536" width="12.625" style="82" customWidth="1"/>
    <col min="3537" max="3537" width="11" style="82" customWidth="1"/>
    <col min="3538" max="3538" width="19.75" style="82" customWidth="1"/>
    <col min="3539" max="3539" width="6" style="82" customWidth="1"/>
    <col min="3540" max="3540" width="16" style="82" customWidth="1"/>
    <col min="3541" max="3789" width="11" style="82"/>
    <col min="3790" max="3790" width="13.375" style="82" customWidth="1"/>
    <col min="3791" max="3791" width="10.625" style="82" customWidth="1"/>
    <col min="3792" max="3792" width="12.625" style="82" customWidth="1"/>
    <col min="3793" max="3793" width="11" style="82" customWidth="1"/>
    <col min="3794" max="3794" width="19.75" style="82" customWidth="1"/>
    <col min="3795" max="3795" width="6" style="82" customWidth="1"/>
    <col min="3796" max="3796" width="16" style="82" customWidth="1"/>
    <col min="3797" max="4045" width="11" style="82"/>
    <col min="4046" max="4046" width="13.375" style="82" customWidth="1"/>
    <col min="4047" max="4047" width="10.625" style="82" customWidth="1"/>
    <col min="4048" max="4048" width="12.625" style="82" customWidth="1"/>
    <col min="4049" max="4049" width="11" style="82" customWidth="1"/>
    <col min="4050" max="4050" width="19.75" style="82" customWidth="1"/>
    <col min="4051" max="4051" width="6" style="82" customWidth="1"/>
    <col min="4052" max="4052" width="16" style="82" customWidth="1"/>
    <col min="4053" max="4301" width="11" style="82"/>
    <col min="4302" max="4302" width="13.375" style="82" customWidth="1"/>
    <col min="4303" max="4303" width="10.625" style="82" customWidth="1"/>
    <col min="4304" max="4304" width="12.625" style="82" customWidth="1"/>
    <col min="4305" max="4305" width="11" style="82" customWidth="1"/>
    <col min="4306" max="4306" width="19.75" style="82" customWidth="1"/>
    <col min="4307" max="4307" width="6" style="82" customWidth="1"/>
    <col min="4308" max="4308" width="16" style="82" customWidth="1"/>
    <col min="4309" max="4557" width="11" style="82"/>
    <col min="4558" max="4558" width="13.375" style="82" customWidth="1"/>
    <col min="4559" max="4559" width="10.625" style="82" customWidth="1"/>
    <col min="4560" max="4560" width="12.625" style="82" customWidth="1"/>
    <col min="4561" max="4561" width="11" style="82" customWidth="1"/>
    <col min="4562" max="4562" width="19.75" style="82" customWidth="1"/>
    <col min="4563" max="4563" width="6" style="82" customWidth="1"/>
    <col min="4564" max="4564" width="16" style="82" customWidth="1"/>
    <col min="4565" max="4813" width="11" style="82"/>
    <col min="4814" max="4814" width="13.375" style="82" customWidth="1"/>
    <col min="4815" max="4815" width="10.625" style="82" customWidth="1"/>
    <col min="4816" max="4816" width="12.625" style="82" customWidth="1"/>
    <col min="4817" max="4817" width="11" style="82" customWidth="1"/>
    <col min="4818" max="4818" width="19.75" style="82" customWidth="1"/>
    <col min="4819" max="4819" width="6" style="82" customWidth="1"/>
    <col min="4820" max="4820" width="16" style="82" customWidth="1"/>
    <col min="4821" max="5069" width="11" style="82"/>
    <col min="5070" max="5070" width="13.375" style="82" customWidth="1"/>
    <col min="5071" max="5071" width="10.625" style="82" customWidth="1"/>
    <col min="5072" max="5072" width="12.625" style="82" customWidth="1"/>
    <col min="5073" max="5073" width="11" style="82" customWidth="1"/>
    <col min="5074" max="5074" width="19.75" style="82" customWidth="1"/>
    <col min="5075" max="5075" width="6" style="82" customWidth="1"/>
    <col min="5076" max="5076" width="16" style="82" customWidth="1"/>
    <col min="5077" max="5325" width="11" style="82"/>
    <col min="5326" max="5326" width="13.375" style="82" customWidth="1"/>
    <col min="5327" max="5327" width="10.625" style="82" customWidth="1"/>
    <col min="5328" max="5328" width="12.625" style="82" customWidth="1"/>
    <col min="5329" max="5329" width="11" style="82" customWidth="1"/>
    <col min="5330" max="5330" width="19.75" style="82" customWidth="1"/>
    <col min="5331" max="5331" width="6" style="82" customWidth="1"/>
    <col min="5332" max="5332" width="16" style="82" customWidth="1"/>
    <col min="5333" max="5581" width="11" style="82"/>
    <col min="5582" max="5582" width="13.375" style="82" customWidth="1"/>
    <col min="5583" max="5583" width="10.625" style="82" customWidth="1"/>
    <col min="5584" max="5584" width="12.625" style="82" customWidth="1"/>
    <col min="5585" max="5585" width="11" style="82" customWidth="1"/>
    <col min="5586" max="5586" width="19.75" style="82" customWidth="1"/>
    <col min="5587" max="5587" width="6" style="82" customWidth="1"/>
    <col min="5588" max="5588" width="16" style="82" customWidth="1"/>
    <col min="5589" max="5837" width="11" style="82"/>
    <col min="5838" max="5838" width="13.375" style="82" customWidth="1"/>
    <col min="5839" max="5839" width="10.625" style="82" customWidth="1"/>
    <col min="5840" max="5840" width="12.625" style="82" customWidth="1"/>
    <col min="5841" max="5841" width="11" style="82" customWidth="1"/>
    <col min="5842" max="5842" width="19.75" style="82" customWidth="1"/>
    <col min="5843" max="5843" width="6" style="82" customWidth="1"/>
    <col min="5844" max="5844" width="16" style="82" customWidth="1"/>
    <col min="5845" max="6093" width="11" style="82"/>
    <col min="6094" max="6094" width="13.375" style="82" customWidth="1"/>
    <col min="6095" max="6095" width="10.625" style="82" customWidth="1"/>
    <col min="6096" max="6096" width="12.625" style="82" customWidth="1"/>
    <col min="6097" max="6097" width="11" style="82" customWidth="1"/>
    <col min="6098" max="6098" width="19.75" style="82" customWidth="1"/>
    <col min="6099" max="6099" width="6" style="82" customWidth="1"/>
    <col min="6100" max="6100" width="16" style="82" customWidth="1"/>
    <col min="6101" max="6349" width="11" style="82"/>
    <col min="6350" max="6350" width="13.375" style="82" customWidth="1"/>
    <col min="6351" max="6351" width="10.625" style="82" customWidth="1"/>
    <col min="6352" max="6352" width="12.625" style="82" customWidth="1"/>
    <col min="6353" max="6353" width="11" style="82" customWidth="1"/>
    <col min="6354" max="6354" width="19.75" style="82" customWidth="1"/>
    <col min="6355" max="6355" width="6" style="82" customWidth="1"/>
    <col min="6356" max="6356" width="16" style="82" customWidth="1"/>
    <col min="6357" max="6605" width="11" style="82"/>
    <col min="6606" max="6606" width="13.375" style="82" customWidth="1"/>
    <col min="6607" max="6607" width="10.625" style="82" customWidth="1"/>
    <col min="6608" max="6608" width="12.625" style="82" customWidth="1"/>
    <col min="6609" max="6609" width="11" style="82" customWidth="1"/>
    <col min="6610" max="6610" width="19.75" style="82" customWidth="1"/>
    <col min="6611" max="6611" width="6" style="82" customWidth="1"/>
    <col min="6612" max="6612" width="16" style="82" customWidth="1"/>
    <col min="6613" max="6861" width="11" style="82"/>
    <col min="6862" max="6862" width="13.375" style="82" customWidth="1"/>
    <col min="6863" max="6863" width="10.625" style="82" customWidth="1"/>
    <col min="6864" max="6864" width="12.625" style="82" customWidth="1"/>
    <col min="6865" max="6865" width="11" style="82" customWidth="1"/>
    <col min="6866" max="6866" width="19.75" style="82" customWidth="1"/>
    <col min="6867" max="6867" width="6" style="82" customWidth="1"/>
    <col min="6868" max="6868" width="16" style="82" customWidth="1"/>
    <col min="6869" max="7117" width="11" style="82"/>
    <col min="7118" max="7118" width="13.375" style="82" customWidth="1"/>
    <col min="7119" max="7119" width="10.625" style="82" customWidth="1"/>
    <col min="7120" max="7120" width="12.625" style="82" customWidth="1"/>
    <col min="7121" max="7121" width="11" style="82" customWidth="1"/>
    <col min="7122" max="7122" width="19.75" style="82" customWidth="1"/>
    <col min="7123" max="7123" width="6" style="82" customWidth="1"/>
    <col min="7124" max="7124" width="16" style="82" customWidth="1"/>
    <col min="7125" max="7373" width="11" style="82"/>
    <col min="7374" max="7374" width="13.375" style="82" customWidth="1"/>
    <col min="7375" max="7375" width="10.625" style="82" customWidth="1"/>
    <col min="7376" max="7376" width="12.625" style="82" customWidth="1"/>
    <col min="7377" max="7377" width="11" style="82" customWidth="1"/>
    <col min="7378" max="7378" width="19.75" style="82" customWidth="1"/>
    <col min="7379" max="7379" width="6" style="82" customWidth="1"/>
    <col min="7380" max="7380" width="16" style="82" customWidth="1"/>
    <col min="7381" max="7629" width="11" style="82"/>
    <col min="7630" max="7630" width="13.375" style="82" customWidth="1"/>
    <col min="7631" max="7631" width="10.625" style="82" customWidth="1"/>
    <col min="7632" max="7632" width="12.625" style="82" customWidth="1"/>
    <col min="7633" max="7633" width="11" style="82" customWidth="1"/>
    <col min="7634" max="7634" width="19.75" style="82" customWidth="1"/>
    <col min="7635" max="7635" width="6" style="82" customWidth="1"/>
    <col min="7636" max="7636" width="16" style="82" customWidth="1"/>
    <col min="7637" max="7885" width="11" style="82"/>
    <col min="7886" max="7886" width="13.375" style="82" customWidth="1"/>
    <col min="7887" max="7887" width="10.625" style="82" customWidth="1"/>
    <col min="7888" max="7888" width="12.625" style="82" customWidth="1"/>
    <col min="7889" max="7889" width="11" style="82" customWidth="1"/>
    <col min="7890" max="7890" width="19.75" style="82" customWidth="1"/>
    <col min="7891" max="7891" width="6" style="82" customWidth="1"/>
    <col min="7892" max="7892" width="16" style="82" customWidth="1"/>
    <col min="7893" max="8141" width="11" style="82"/>
    <col min="8142" max="8142" width="13.375" style="82" customWidth="1"/>
    <col min="8143" max="8143" width="10.625" style="82" customWidth="1"/>
    <col min="8144" max="8144" width="12.625" style="82" customWidth="1"/>
    <col min="8145" max="8145" width="11" style="82" customWidth="1"/>
    <col min="8146" max="8146" width="19.75" style="82" customWidth="1"/>
    <col min="8147" max="8147" width="6" style="82" customWidth="1"/>
    <col min="8148" max="8148" width="16" style="82" customWidth="1"/>
    <col min="8149" max="8397" width="11" style="82"/>
    <col min="8398" max="8398" width="13.375" style="82" customWidth="1"/>
    <col min="8399" max="8399" width="10.625" style="82" customWidth="1"/>
    <col min="8400" max="8400" width="12.625" style="82" customWidth="1"/>
    <col min="8401" max="8401" width="11" style="82" customWidth="1"/>
    <col min="8402" max="8402" width="19.75" style="82" customWidth="1"/>
    <col min="8403" max="8403" width="6" style="82" customWidth="1"/>
    <col min="8404" max="8404" width="16" style="82" customWidth="1"/>
    <col min="8405" max="8653" width="11" style="82"/>
    <col min="8654" max="8654" width="13.375" style="82" customWidth="1"/>
    <col min="8655" max="8655" width="10.625" style="82" customWidth="1"/>
    <col min="8656" max="8656" width="12.625" style="82" customWidth="1"/>
    <col min="8657" max="8657" width="11" style="82" customWidth="1"/>
    <col min="8658" max="8658" width="19.75" style="82" customWidth="1"/>
    <col min="8659" max="8659" width="6" style="82" customWidth="1"/>
    <col min="8660" max="8660" width="16" style="82" customWidth="1"/>
    <col min="8661" max="8909" width="11" style="82"/>
    <col min="8910" max="8910" width="13.375" style="82" customWidth="1"/>
    <col min="8911" max="8911" width="10.625" style="82" customWidth="1"/>
    <col min="8912" max="8912" width="12.625" style="82" customWidth="1"/>
    <col min="8913" max="8913" width="11" style="82" customWidth="1"/>
    <col min="8914" max="8914" width="19.75" style="82" customWidth="1"/>
    <col min="8915" max="8915" width="6" style="82" customWidth="1"/>
    <col min="8916" max="8916" width="16" style="82" customWidth="1"/>
    <col min="8917" max="9165" width="11" style="82"/>
    <col min="9166" max="9166" width="13.375" style="82" customWidth="1"/>
    <col min="9167" max="9167" width="10.625" style="82" customWidth="1"/>
    <col min="9168" max="9168" width="12.625" style="82" customWidth="1"/>
    <col min="9169" max="9169" width="11" style="82" customWidth="1"/>
    <col min="9170" max="9170" width="19.75" style="82" customWidth="1"/>
    <col min="9171" max="9171" width="6" style="82" customWidth="1"/>
    <col min="9172" max="9172" width="16" style="82" customWidth="1"/>
    <col min="9173" max="9421" width="11" style="82"/>
    <col min="9422" max="9422" width="13.375" style="82" customWidth="1"/>
    <col min="9423" max="9423" width="10.625" style="82" customWidth="1"/>
    <col min="9424" max="9424" width="12.625" style="82" customWidth="1"/>
    <col min="9425" max="9425" width="11" style="82" customWidth="1"/>
    <col min="9426" max="9426" width="19.75" style="82" customWidth="1"/>
    <col min="9427" max="9427" width="6" style="82" customWidth="1"/>
    <col min="9428" max="9428" width="16" style="82" customWidth="1"/>
    <col min="9429" max="9677" width="11" style="82"/>
    <col min="9678" max="9678" width="13.375" style="82" customWidth="1"/>
    <col min="9679" max="9679" width="10.625" style="82" customWidth="1"/>
    <col min="9680" max="9680" width="12.625" style="82" customWidth="1"/>
    <col min="9681" max="9681" width="11" style="82" customWidth="1"/>
    <col min="9682" max="9682" width="19.75" style="82" customWidth="1"/>
    <col min="9683" max="9683" width="6" style="82" customWidth="1"/>
    <col min="9684" max="9684" width="16" style="82" customWidth="1"/>
    <col min="9685" max="9933" width="11" style="82"/>
    <col min="9934" max="9934" width="13.375" style="82" customWidth="1"/>
    <col min="9935" max="9935" width="10.625" style="82" customWidth="1"/>
    <col min="9936" max="9936" width="12.625" style="82" customWidth="1"/>
    <col min="9937" max="9937" width="11" style="82" customWidth="1"/>
    <col min="9938" max="9938" width="19.75" style="82" customWidth="1"/>
    <col min="9939" max="9939" width="6" style="82" customWidth="1"/>
    <col min="9940" max="9940" width="16" style="82" customWidth="1"/>
    <col min="9941" max="10189" width="11" style="82"/>
    <col min="10190" max="10190" width="13.375" style="82" customWidth="1"/>
    <col min="10191" max="10191" width="10.625" style="82" customWidth="1"/>
    <col min="10192" max="10192" width="12.625" style="82" customWidth="1"/>
    <col min="10193" max="10193" width="11" style="82" customWidth="1"/>
    <col min="10194" max="10194" width="19.75" style="82" customWidth="1"/>
    <col min="10195" max="10195" width="6" style="82" customWidth="1"/>
    <col min="10196" max="10196" width="16" style="82" customWidth="1"/>
    <col min="10197" max="10445" width="11" style="82"/>
    <col min="10446" max="10446" width="13.375" style="82" customWidth="1"/>
    <col min="10447" max="10447" width="10.625" style="82" customWidth="1"/>
    <col min="10448" max="10448" width="12.625" style="82" customWidth="1"/>
    <col min="10449" max="10449" width="11" style="82" customWidth="1"/>
    <col min="10450" max="10450" width="19.75" style="82" customWidth="1"/>
    <col min="10451" max="10451" width="6" style="82" customWidth="1"/>
    <col min="10452" max="10452" width="16" style="82" customWidth="1"/>
    <col min="10453" max="10701" width="11" style="82"/>
    <col min="10702" max="10702" width="13.375" style="82" customWidth="1"/>
    <col min="10703" max="10703" width="10.625" style="82" customWidth="1"/>
    <col min="10704" max="10704" width="12.625" style="82" customWidth="1"/>
    <col min="10705" max="10705" width="11" style="82" customWidth="1"/>
    <col min="10706" max="10706" width="19.75" style="82" customWidth="1"/>
    <col min="10707" max="10707" width="6" style="82" customWidth="1"/>
    <col min="10708" max="10708" width="16" style="82" customWidth="1"/>
    <col min="10709" max="10957" width="11" style="82"/>
    <col min="10958" max="10958" width="13.375" style="82" customWidth="1"/>
    <col min="10959" max="10959" width="10.625" style="82" customWidth="1"/>
    <col min="10960" max="10960" width="12.625" style="82" customWidth="1"/>
    <col min="10961" max="10961" width="11" style="82" customWidth="1"/>
    <col min="10962" max="10962" width="19.75" style="82" customWidth="1"/>
    <col min="10963" max="10963" width="6" style="82" customWidth="1"/>
    <col min="10964" max="10964" width="16" style="82" customWidth="1"/>
    <col min="10965" max="11213" width="11" style="82"/>
    <col min="11214" max="11214" width="13.375" style="82" customWidth="1"/>
    <col min="11215" max="11215" width="10.625" style="82" customWidth="1"/>
    <col min="11216" max="11216" width="12.625" style="82" customWidth="1"/>
    <col min="11217" max="11217" width="11" style="82" customWidth="1"/>
    <col min="11218" max="11218" width="19.75" style="82" customWidth="1"/>
    <col min="11219" max="11219" width="6" style="82" customWidth="1"/>
    <col min="11220" max="11220" width="16" style="82" customWidth="1"/>
    <col min="11221" max="11469" width="11" style="82"/>
    <col min="11470" max="11470" width="13.375" style="82" customWidth="1"/>
    <col min="11471" max="11471" width="10.625" style="82" customWidth="1"/>
    <col min="11472" max="11472" width="12.625" style="82" customWidth="1"/>
    <col min="11473" max="11473" width="11" style="82" customWidth="1"/>
    <col min="11474" max="11474" width="19.75" style="82" customWidth="1"/>
    <col min="11475" max="11475" width="6" style="82" customWidth="1"/>
    <col min="11476" max="11476" width="16" style="82" customWidth="1"/>
    <col min="11477" max="11725" width="11" style="82"/>
    <col min="11726" max="11726" width="13.375" style="82" customWidth="1"/>
    <col min="11727" max="11727" width="10.625" style="82" customWidth="1"/>
    <col min="11728" max="11728" width="12.625" style="82" customWidth="1"/>
    <col min="11729" max="11729" width="11" style="82" customWidth="1"/>
    <col min="11730" max="11730" width="19.75" style="82" customWidth="1"/>
    <col min="11731" max="11731" width="6" style="82" customWidth="1"/>
    <col min="11732" max="11732" width="16" style="82" customWidth="1"/>
    <col min="11733" max="11981" width="11" style="82"/>
    <col min="11982" max="11982" width="13.375" style="82" customWidth="1"/>
    <col min="11983" max="11983" width="10.625" style="82" customWidth="1"/>
    <col min="11984" max="11984" width="12.625" style="82" customWidth="1"/>
    <col min="11985" max="11985" width="11" style="82" customWidth="1"/>
    <col min="11986" max="11986" width="19.75" style="82" customWidth="1"/>
    <col min="11987" max="11987" width="6" style="82" customWidth="1"/>
    <col min="11988" max="11988" width="16" style="82" customWidth="1"/>
    <col min="11989" max="12237" width="11" style="82"/>
    <col min="12238" max="12238" width="13.375" style="82" customWidth="1"/>
    <col min="12239" max="12239" width="10.625" style="82" customWidth="1"/>
    <col min="12240" max="12240" width="12.625" style="82" customWidth="1"/>
    <col min="12241" max="12241" width="11" style="82" customWidth="1"/>
    <col min="12242" max="12242" width="19.75" style="82" customWidth="1"/>
    <col min="12243" max="12243" width="6" style="82" customWidth="1"/>
    <col min="12244" max="12244" width="16" style="82" customWidth="1"/>
    <col min="12245" max="12493" width="11" style="82"/>
    <col min="12494" max="12494" width="13.375" style="82" customWidth="1"/>
    <col min="12495" max="12495" width="10.625" style="82" customWidth="1"/>
    <col min="12496" max="12496" width="12.625" style="82" customWidth="1"/>
    <col min="12497" max="12497" width="11" style="82" customWidth="1"/>
    <col min="12498" max="12498" width="19.75" style="82" customWidth="1"/>
    <col min="12499" max="12499" width="6" style="82" customWidth="1"/>
    <col min="12500" max="12500" width="16" style="82" customWidth="1"/>
    <col min="12501" max="12749" width="11" style="82"/>
    <col min="12750" max="12750" width="13.375" style="82" customWidth="1"/>
    <col min="12751" max="12751" width="10.625" style="82" customWidth="1"/>
    <col min="12752" max="12752" width="12.625" style="82" customWidth="1"/>
    <col min="12753" max="12753" width="11" style="82" customWidth="1"/>
    <col min="12754" max="12754" width="19.75" style="82" customWidth="1"/>
    <col min="12755" max="12755" width="6" style="82" customWidth="1"/>
    <col min="12756" max="12756" width="16" style="82" customWidth="1"/>
    <col min="12757" max="13005" width="11" style="82"/>
    <col min="13006" max="13006" width="13.375" style="82" customWidth="1"/>
    <col min="13007" max="13007" width="10.625" style="82" customWidth="1"/>
    <col min="13008" max="13008" width="12.625" style="82" customWidth="1"/>
    <col min="13009" max="13009" width="11" style="82" customWidth="1"/>
    <col min="13010" max="13010" width="19.75" style="82" customWidth="1"/>
    <col min="13011" max="13011" width="6" style="82" customWidth="1"/>
    <col min="13012" max="13012" width="16" style="82" customWidth="1"/>
    <col min="13013" max="13261" width="11" style="82"/>
    <col min="13262" max="13262" width="13.375" style="82" customWidth="1"/>
    <col min="13263" max="13263" width="10.625" style="82" customWidth="1"/>
    <col min="13264" max="13264" width="12.625" style="82" customWidth="1"/>
    <col min="13265" max="13265" width="11" style="82" customWidth="1"/>
    <col min="13266" max="13266" width="19.75" style="82" customWidth="1"/>
    <col min="13267" max="13267" width="6" style="82" customWidth="1"/>
    <col min="13268" max="13268" width="16" style="82" customWidth="1"/>
    <col min="13269" max="13517" width="11" style="82"/>
    <col min="13518" max="13518" width="13.375" style="82" customWidth="1"/>
    <col min="13519" max="13519" width="10.625" style="82" customWidth="1"/>
    <col min="13520" max="13520" width="12.625" style="82" customWidth="1"/>
    <col min="13521" max="13521" width="11" style="82" customWidth="1"/>
    <col min="13522" max="13522" width="19.75" style="82" customWidth="1"/>
    <col min="13523" max="13523" width="6" style="82" customWidth="1"/>
    <col min="13524" max="13524" width="16" style="82" customWidth="1"/>
    <col min="13525" max="13773" width="11" style="82"/>
    <col min="13774" max="13774" width="13.375" style="82" customWidth="1"/>
    <col min="13775" max="13775" width="10.625" style="82" customWidth="1"/>
    <col min="13776" max="13776" width="12.625" style="82" customWidth="1"/>
    <col min="13777" max="13777" width="11" style="82" customWidth="1"/>
    <col min="13778" max="13778" width="19.75" style="82" customWidth="1"/>
    <col min="13779" max="13779" width="6" style="82" customWidth="1"/>
    <col min="13780" max="13780" width="16" style="82" customWidth="1"/>
    <col min="13781" max="14029" width="11" style="82"/>
    <col min="14030" max="14030" width="13.375" style="82" customWidth="1"/>
    <col min="14031" max="14031" width="10.625" style="82" customWidth="1"/>
    <col min="14032" max="14032" width="12.625" style="82" customWidth="1"/>
    <col min="14033" max="14033" width="11" style="82" customWidth="1"/>
    <col min="14034" max="14034" width="19.75" style="82" customWidth="1"/>
    <col min="14035" max="14035" width="6" style="82" customWidth="1"/>
    <col min="14036" max="14036" width="16" style="82" customWidth="1"/>
    <col min="14037" max="14285" width="11" style="82"/>
    <col min="14286" max="14286" width="13.375" style="82" customWidth="1"/>
    <col min="14287" max="14287" width="10.625" style="82" customWidth="1"/>
    <col min="14288" max="14288" width="12.625" style="82" customWidth="1"/>
    <col min="14289" max="14289" width="11" style="82" customWidth="1"/>
    <col min="14290" max="14290" width="19.75" style="82" customWidth="1"/>
    <col min="14291" max="14291" width="6" style="82" customWidth="1"/>
    <col min="14292" max="14292" width="16" style="82" customWidth="1"/>
    <col min="14293" max="14541" width="11" style="82"/>
    <col min="14542" max="14542" width="13.375" style="82" customWidth="1"/>
    <col min="14543" max="14543" width="10.625" style="82" customWidth="1"/>
    <col min="14544" max="14544" width="12.625" style="82" customWidth="1"/>
    <col min="14545" max="14545" width="11" style="82" customWidth="1"/>
    <col min="14546" max="14546" width="19.75" style="82" customWidth="1"/>
    <col min="14547" max="14547" width="6" style="82" customWidth="1"/>
    <col min="14548" max="14548" width="16" style="82" customWidth="1"/>
    <col min="14549" max="14797" width="11" style="82"/>
    <col min="14798" max="14798" width="13.375" style="82" customWidth="1"/>
    <col min="14799" max="14799" width="10.625" style="82" customWidth="1"/>
    <col min="14800" max="14800" width="12.625" style="82" customWidth="1"/>
    <col min="14801" max="14801" width="11" style="82" customWidth="1"/>
    <col min="14802" max="14802" width="19.75" style="82" customWidth="1"/>
    <col min="14803" max="14803" width="6" style="82" customWidth="1"/>
    <col min="14804" max="14804" width="16" style="82" customWidth="1"/>
    <col min="14805" max="15053" width="11" style="82"/>
    <col min="15054" max="15054" width="13.375" style="82" customWidth="1"/>
    <col min="15055" max="15055" width="10.625" style="82" customWidth="1"/>
    <col min="15056" max="15056" width="12.625" style="82" customWidth="1"/>
    <col min="15057" max="15057" width="11" style="82" customWidth="1"/>
    <col min="15058" max="15058" width="19.75" style="82" customWidth="1"/>
    <col min="15059" max="15059" width="6" style="82" customWidth="1"/>
    <col min="15060" max="15060" width="16" style="82" customWidth="1"/>
    <col min="15061" max="15309" width="11" style="82"/>
    <col min="15310" max="15310" width="13.375" style="82" customWidth="1"/>
    <col min="15311" max="15311" width="10.625" style="82" customWidth="1"/>
    <col min="15312" max="15312" width="12.625" style="82" customWidth="1"/>
    <col min="15313" max="15313" width="11" style="82" customWidth="1"/>
    <col min="15314" max="15314" width="19.75" style="82" customWidth="1"/>
    <col min="15315" max="15315" width="6" style="82" customWidth="1"/>
    <col min="15316" max="15316" width="16" style="82" customWidth="1"/>
    <col min="15317" max="15565" width="11" style="82"/>
    <col min="15566" max="15566" width="13.375" style="82" customWidth="1"/>
    <col min="15567" max="15567" width="10.625" style="82" customWidth="1"/>
    <col min="15568" max="15568" width="12.625" style="82" customWidth="1"/>
    <col min="15569" max="15569" width="11" style="82" customWidth="1"/>
    <col min="15570" max="15570" width="19.75" style="82" customWidth="1"/>
    <col min="15571" max="15571" width="6" style="82" customWidth="1"/>
    <col min="15572" max="15572" width="16" style="82" customWidth="1"/>
    <col min="15573" max="15821" width="11" style="82"/>
    <col min="15822" max="15822" width="13.375" style="82" customWidth="1"/>
    <col min="15823" max="15823" width="10.625" style="82" customWidth="1"/>
    <col min="15824" max="15824" width="12.625" style="82" customWidth="1"/>
    <col min="15825" max="15825" width="11" style="82" customWidth="1"/>
    <col min="15826" max="15826" width="19.75" style="82" customWidth="1"/>
    <col min="15827" max="15827" width="6" style="82" customWidth="1"/>
    <col min="15828" max="15828" width="16" style="82" customWidth="1"/>
    <col min="15829" max="16077" width="11" style="82"/>
    <col min="16078" max="16078" width="13.375" style="82" customWidth="1"/>
    <col min="16079" max="16079" width="10.625" style="82" customWidth="1"/>
    <col min="16080" max="16080" width="12.625" style="82" customWidth="1"/>
    <col min="16081" max="16081" width="11" style="82" customWidth="1"/>
    <col min="16082" max="16082" width="19.75" style="82" customWidth="1"/>
    <col min="16083" max="16083" width="6" style="82" customWidth="1"/>
    <col min="16084" max="16084" width="16" style="82" customWidth="1"/>
    <col min="16085" max="16384" width="11" style="82"/>
  </cols>
  <sheetData>
    <row r="1" spans="1:11" ht="15.95" customHeight="1">
      <c r="H1" s="104"/>
      <c r="I1" s="104"/>
      <c r="J1" s="104"/>
      <c r="K1" s="83"/>
    </row>
    <row r="2" spans="1:11" ht="45.95" customHeight="1">
      <c r="H2" s="105"/>
      <c r="I2" s="105"/>
      <c r="J2" s="105"/>
      <c r="K2" s="83"/>
    </row>
    <row r="3" spans="1:11" ht="44.1" customHeight="1">
      <c r="A3" s="213" t="s">
        <v>56</v>
      </c>
      <c r="B3" s="214"/>
      <c r="C3" s="215"/>
      <c r="D3" s="84" t="s">
        <v>59</v>
      </c>
      <c r="E3" s="85"/>
      <c r="F3" s="85"/>
      <c r="G3" s="85"/>
      <c r="H3" s="85"/>
      <c r="I3" s="85"/>
      <c r="J3" s="86"/>
    </row>
    <row r="4" spans="1:11" ht="44.1" customHeight="1">
      <c r="A4" s="216" t="s">
        <v>116</v>
      </c>
      <c r="B4" s="217"/>
      <c r="C4" s="218"/>
      <c r="D4" s="87" t="s">
        <v>63</v>
      </c>
      <c r="E4" s="88"/>
      <c r="F4" s="88"/>
      <c r="G4" s="88"/>
      <c r="H4" s="88"/>
      <c r="I4" s="88"/>
      <c r="J4" s="89" t="s">
        <v>61</v>
      </c>
    </row>
    <row r="5" spans="1:11" ht="51.95" customHeight="1">
      <c r="A5" s="90" t="s">
        <v>57</v>
      </c>
      <c r="B5" s="91" t="s">
        <v>64</v>
      </c>
      <c r="C5" s="85"/>
      <c r="D5" s="85"/>
      <c r="E5" s="85"/>
      <c r="F5" s="85"/>
      <c r="G5" s="85"/>
      <c r="H5" s="85"/>
      <c r="I5" s="85"/>
      <c r="J5" s="86"/>
    </row>
    <row r="6" spans="1:11" ht="51.95" customHeight="1">
      <c r="A6" s="92" t="s">
        <v>58</v>
      </c>
      <c r="B6" s="93" t="s">
        <v>65</v>
      </c>
      <c r="C6" s="94"/>
      <c r="D6" s="95"/>
      <c r="E6" s="95"/>
      <c r="F6" s="95"/>
      <c r="G6" s="95"/>
      <c r="H6" s="95"/>
      <c r="I6" s="95"/>
      <c r="J6" s="96"/>
    </row>
    <row r="7" spans="1:11" ht="80.099999999999994" customHeight="1">
      <c r="A7" s="97" t="s">
        <v>60</v>
      </c>
      <c r="B7" s="98"/>
      <c r="C7" s="219"/>
      <c r="D7" s="219"/>
      <c r="E7" s="99"/>
      <c r="F7" s="100"/>
      <c r="G7" s="100"/>
      <c r="H7" s="220"/>
      <c r="I7" s="220"/>
      <c r="J7" s="101"/>
    </row>
    <row r="8" spans="1:11" ht="51.75" customHeight="1">
      <c r="A8" s="102"/>
      <c r="B8" s="221"/>
      <c r="C8" s="222"/>
      <c r="D8" s="222"/>
      <c r="E8" s="222"/>
      <c r="F8" s="222"/>
      <c r="G8" s="222"/>
      <c r="H8" s="222"/>
      <c r="I8" s="222"/>
      <c r="J8" s="223"/>
    </row>
    <row r="9" spans="1:11" ht="51.75" customHeight="1">
      <c r="A9" s="103"/>
      <c r="B9" s="224"/>
      <c r="C9" s="225"/>
      <c r="D9" s="225"/>
      <c r="E9" s="225"/>
      <c r="F9" s="225"/>
      <c r="G9" s="225"/>
      <c r="H9" s="225"/>
      <c r="I9" s="225"/>
      <c r="J9" s="226"/>
    </row>
  </sheetData>
  <mergeCells count="5">
    <mergeCell ref="A3:C3"/>
    <mergeCell ref="A4:C4"/>
    <mergeCell ref="C7:D7"/>
    <mergeCell ref="H7:I7"/>
    <mergeCell ref="B8:J9"/>
  </mergeCells>
  <phoneticPr fontId="1"/>
  <printOptions horizontalCentered="1"/>
  <pageMargins left="0.39370078740157483" right="0.39370078740157483" top="1.1811023622047245" bottom="0.39370078740157483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J19"/>
  <sheetViews>
    <sheetView showGridLines="0" zoomScaleNormal="100" workbookViewId="0">
      <selection activeCell="I12" sqref="I12"/>
    </sheetView>
  </sheetViews>
  <sheetFormatPr defaultRowHeight="26.1" customHeight="1"/>
  <cols>
    <col min="1" max="1" width="3.75" style="1" customWidth="1"/>
    <col min="2" max="2" width="18.75" style="1" customWidth="1"/>
    <col min="3" max="3" width="23.625" style="1" customWidth="1"/>
    <col min="4" max="4" width="13.625" style="1" customWidth="1"/>
    <col min="5" max="5" width="8" style="1" customWidth="1"/>
    <col min="6" max="6" width="3.75" style="1" customWidth="1"/>
    <col min="7" max="7" width="18.75" style="1" customWidth="1"/>
    <col min="8" max="8" width="25.25" style="1" customWidth="1"/>
    <col min="9" max="9" width="13.625" style="1" customWidth="1"/>
    <col min="10" max="10" width="10.625" style="1" customWidth="1"/>
    <col min="11" max="16384" width="9" style="1"/>
  </cols>
  <sheetData>
    <row r="1" spans="1:10" ht="26.1" customHeight="1">
      <c r="A1" s="265" t="s">
        <v>144</v>
      </c>
      <c r="B1" s="265"/>
      <c r="C1" s="265"/>
      <c r="D1" s="265"/>
      <c r="E1" s="265"/>
      <c r="F1" s="265"/>
      <c r="G1" s="265"/>
      <c r="H1" s="265"/>
      <c r="I1" s="71"/>
      <c r="J1" s="8"/>
    </row>
    <row r="2" spans="1:10" ht="26.1" customHeight="1">
      <c r="A2" s="73"/>
      <c r="B2" s="73"/>
      <c r="C2" s="72"/>
      <c r="D2" s="72"/>
      <c r="E2" s="72"/>
      <c r="F2" s="72"/>
      <c r="G2" s="72"/>
      <c r="H2" s="72"/>
      <c r="I2" s="72"/>
      <c r="J2" s="8" t="s">
        <v>28</v>
      </c>
    </row>
    <row r="3" spans="1:10" ht="26.25" customHeight="1">
      <c r="A3" s="238" t="s">
        <v>8</v>
      </c>
      <c r="B3" s="264"/>
      <c r="C3" s="236" t="s">
        <v>157</v>
      </c>
      <c r="D3" s="237"/>
      <c r="E3" s="68"/>
      <c r="F3" s="238" t="s">
        <v>14</v>
      </c>
      <c r="G3" s="264"/>
      <c r="H3" s="240" t="s">
        <v>50</v>
      </c>
      <c r="I3" s="241"/>
      <c r="J3" s="241"/>
    </row>
    <row r="4" spans="1:10" ht="26.25" customHeight="1">
      <c r="A4" s="268" t="s">
        <v>1</v>
      </c>
      <c r="B4" s="76" t="s">
        <v>15</v>
      </c>
      <c r="C4" s="269" t="s">
        <v>18</v>
      </c>
      <c r="D4" s="270"/>
      <c r="E4" s="69"/>
      <c r="F4" s="271" t="s">
        <v>2</v>
      </c>
      <c r="G4" s="64" t="s">
        <v>20</v>
      </c>
      <c r="H4" s="272" t="s">
        <v>21</v>
      </c>
      <c r="I4" s="273"/>
      <c r="J4" s="273"/>
    </row>
    <row r="5" spans="1:10" ht="26.25" customHeight="1">
      <c r="A5" s="238"/>
      <c r="B5" s="78" t="s">
        <v>49</v>
      </c>
      <c r="C5" s="250" t="s">
        <v>158</v>
      </c>
      <c r="D5" s="251"/>
      <c r="E5" s="70"/>
      <c r="F5" s="264"/>
      <c r="G5" s="74" t="s">
        <v>22</v>
      </c>
      <c r="H5" s="262" t="s">
        <v>23</v>
      </c>
      <c r="I5" s="247"/>
      <c r="J5" s="247"/>
    </row>
    <row r="6" spans="1:10" ht="26.25" customHeight="1">
      <c r="A6" s="238"/>
      <c r="B6" s="263" t="s">
        <v>16</v>
      </c>
      <c r="C6" s="77" t="s">
        <v>19</v>
      </c>
      <c r="D6" s="79"/>
      <c r="E6" s="80"/>
      <c r="F6" s="264"/>
      <c r="G6" s="74" t="s">
        <v>24</v>
      </c>
      <c r="H6" s="262" t="s">
        <v>25</v>
      </c>
      <c r="I6" s="247"/>
      <c r="J6" s="247"/>
    </row>
    <row r="7" spans="1:10" ht="26.25" customHeight="1">
      <c r="A7" s="238"/>
      <c r="B7" s="264"/>
      <c r="C7" s="63" t="s">
        <v>159</v>
      </c>
      <c r="D7" s="63"/>
      <c r="E7" s="81"/>
      <c r="F7" s="264"/>
      <c r="G7" s="65" t="s">
        <v>26</v>
      </c>
      <c r="H7" s="266" t="s">
        <v>27</v>
      </c>
      <c r="I7" s="267"/>
      <c r="J7" s="267"/>
    </row>
    <row r="8" spans="1:10" ht="26.25" customHeight="1">
      <c r="A8" s="256"/>
      <c r="B8" s="257"/>
      <c r="C8" s="258" t="s">
        <v>19</v>
      </c>
      <c r="D8" s="259"/>
      <c r="E8" s="260"/>
      <c r="F8" s="259"/>
      <c r="G8" s="259"/>
      <c r="H8" s="261"/>
      <c r="I8" s="257" t="s">
        <v>9</v>
      </c>
      <c r="J8" s="261"/>
    </row>
    <row r="9" spans="1:10" ht="26.25" customHeight="1">
      <c r="A9" s="252" t="s">
        <v>55</v>
      </c>
      <c r="B9" s="253"/>
      <c r="C9" s="244"/>
      <c r="D9" s="245"/>
      <c r="E9" s="62"/>
      <c r="F9" s="246"/>
      <c r="G9" s="247"/>
      <c r="H9" s="247"/>
      <c r="I9" s="254" t="s">
        <v>179</v>
      </c>
      <c r="J9" s="255"/>
    </row>
    <row r="10" spans="1:10" ht="26.25" customHeight="1">
      <c r="A10" s="248"/>
      <c r="B10" s="249"/>
      <c r="C10" s="250"/>
      <c r="D10" s="251"/>
      <c r="E10" s="62"/>
      <c r="F10" s="246"/>
      <c r="G10" s="247"/>
      <c r="H10" s="247"/>
      <c r="I10" s="10" t="s">
        <v>180</v>
      </c>
      <c r="J10" s="11"/>
    </row>
    <row r="11" spans="1:10" ht="26.25" customHeight="1">
      <c r="A11" s="248"/>
      <c r="B11" s="249"/>
      <c r="C11" s="250"/>
      <c r="D11" s="251"/>
      <c r="E11" s="62"/>
      <c r="F11" s="246"/>
      <c r="G11" s="247"/>
      <c r="H11" s="247"/>
      <c r="I11" s="10"/>
      <c r="J11" s="11"/>
    </row>
    <row r="12" spans="1:10" ht="26.25" customHeight="1">
      <c r="A12" s="242" t="s">
        <v>7</v>
      </c>
      <c r="B12" s="243"/>
      <c r="C12" s="244"/>
      <c r="D12" s="245"/>
      <c r="E12" s="62"/>
      <c r="F12" s="246"/>
      <c r="G12" s="247"/>
      <c r="H12" s="247"/>
      <c r="I12" s="10"/>
      <c r="J12" s="11"/>
    </row>
    <row r="13" spans="1:10" ht="26.25" customHeight="1">
      <c r="A13" s="242" t="s">
        <v>6</v>
      </c>
      <c r="B13" s="243"/>
      <c r="C13" s="244"/>
      <c r="D13" s="245"/>
      <c r="E13" s="62"/>
      <c r="F13" s="246"/>
      <c r="G13" s="247"/>
      <c r="H13" s="247"/>
      <c r="I13" s="10"/>
      <c r="J13" s="11"/>
    </row>
    <row r="14" spans="1:10" ht="26.25" customHeight="1">
      <c r="A14" s="227" t="s">
        <v>13</v>
      </c>
      <c r="B14" s="228"/>
      <c r="C14" s="229"/>
      <c r="D14" s="230"/>
      <c r="E14" s="66"/>
      <c r="F14" s="231"/>
      <c r="G14" s="232"/>
      <c r="H14" s="232"/>
      <c r="I14" s="12"/>
      <c r="J14" s="13"/>
    </row>
    <row r="15" spans="1:10" ht="26.25" customHeight="1">
      <c r="A15" s="233" t="s">
        <v>10</v>
      </c>
      <c r="B15" s="234"/>
      <c r="C15" s="236"/>
      <c r="D15" s="237"/>
      <c r="E15" s="68"/>
      <c r="F15" s="238" t="s">
        <v>12</v>
      </c>
      <c r="G15" s="239"/>
      <c r="H15" s="67"/>
      <c r="I15" s="14"/>
      <c r="J15" s="9"/>
    </row>
    <row r="16" spans="1:10" ht="52.5" customHeight="1">
      <c r="A16" s="233" t="s">
        <v>11</v>
      </c>
      <c r="B16" s="234"/>
      <c r="C16" s="240"/>
      <c r="D16" s="241"/>
      <c r="E16" s="241"/>
      <c r="F16" s="241"/>
      <c r="G16" s="241"/>
      <c r="H16" s="241"/>
      <c r="I16" s="241"/>
      <c r="J16" s="241"/>
    </row>
    <row r="17" spans="1:10" ht="26.25" customHeight="1">
      <c r="A17" s="233" t="s">
        <v>6</v>
      </c>
      <c r="B17" s="234"/>
      <c r="C17" s="240"/>
      <c r="D17" s="241"/>
      <c r="E17" s="241"/>
      <c r="F17" s="241"/>
      <c r="G17" s="241"/>
      <c r="H17" s="241"/>
      <c r="I17" s="241"/>
      <c r="J17" s="241"/>
    </row>
    <row r="18" spans="1:10" ht="26.25" customHeight="1">
      <c r="A18" s="233"/>
      <c r="B18" s="234"/>
      <c r="C18" s="67"/>
      <c r="D18" s="68"/>
      <c r="E18" s="68"/>
      <c r="F18" s="68"/>
      <c r="G18" s="68"/>
      <c r="H18" s="68"/>
      <c r="I18" s="14"/>
      <c r="J18" s="9"/>
    </row>
    <row r="19" spans="1:10" ht="26.1" customHeight="1">
      <c r="A19" s="235" t="s">
        <v>17</v>
      </c>
      <c r="B19" s="235"/>
      <c r="C19" s="235"/>
      <c r="D19" s="235"/>
      <c r="E19" s="235"/>
      <c r="F19" s="235"/>
      <c r="G19" s="235"/>
      <c r="H19" s="235"/>
      <c r="I19" s="235"/>
      <c r="J19" s="235"/>
    </row>
  </sheetData>
  <mergeCells count="46">
    <mergeCell ref="H5:J5"/>
    <mergeCell ref="B6:B7"/>
    <mergeCell ref="A1:H1"/>
    <mergeCell ref="A3:B3"/>
    <mergeCell ref="C3:D3"/>
    <mergeCell ref="F3:G3"/>
    <mergeCell ref="H3:J3"/>
    <mergeCell ref="H6:J6"/>
    <mergeCell ref="H7:J7"/>
    <mergeCell ref="A4:A7"/>
    <mergeCell ref="C4:D4"/>
    <mergeCell ref="F4:F7"/>
    <mergeCell ref="H4:J4"/>
    <mergeCell ref="C5:D5"/>
    <mergeCell ref="A9:B9"/>
    <mergeCell ref="C9:D9"/>
    <mergeCell ref="F9:H9"/>
    <mergeCell ref="I9:J9"/>
    <mergeCell ref="A8:B8"/>
    <mergeCell ref="C8:E8"/>
    <mergeCell ref="F8:H8"/>
    <mergeCell ref="I8:J8"/>
    <mergeCell ref="A10:B10"/>
    <mergeCell ref="C10:D10"/>
    <mergeCell ref="F10:H10"/>
    <mergeCell ref="A11:B11"/>
    <mergeCell ref="C11:D11"/>
    <mergeCell ref="F11:H11"/>
    <mergeCell ref="A12:B12"/>
    <mergeCell ref="C12:D12"/>
    <mergeCell ref="F12:H12"/>
    <mergeCell ref="A13:B13"/>
    <mergeCell ref="C13:D13"/>
    <mergeCell ref="F13:H13"/>
    <mergeCell ref="A14:B14"/>
    <mergeCell ref="C14:D14"/>
    <mergeCell ref="F14:H14"/>
    <mergeCell ref="A18:B18"/>
    <mergeCell ref="A19:J19"/>
    <mergeCell ref="A15:B15"/>
    <mergeCell ref="C15:D15"/>
    <mergeCell ref="F15:G15"/>
    <mergeCell ref="A16:B16"/>
    <mergeCell ref="C16:J16"/>
    <mergeCell ref="A17:B17"/>
    <mergeCell ref="C17:J17"/>
  </mergeCells>
  <phoneticPr fontId="1"/>
  <pageMargins left="0.51181102362204722" right="0.39370078740157483" top="0.86614173228346458" bottom="0.62992125984251968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66"/>
  <sheetViews>
    <sheetView showGridLines="0" topLeftCell="A61" zoomScaleNormal="100" workbookViewId="0">
      <selection activeCell="A10" sqref="A10"/>
    </sheetView>
  </sheetViews>
  <sheetFormatPr defaultRowHeight="50.1" customHeight="1"/>
  <cols>
    <col min="1" max="3" width="16.625" style="2" customWidth="1"/>
    <col min="4" max="4" width="19.625" style="2" customWidth="1"/>
    <col min="5" max="5" width="8.25" style="2" customWidth="1"/>
    <col min="6" max="6" width="18" style="4" customWidth="1"/>
    <col min="7" max="7" width="3.625" style="4" customWidth="1"/>
    <col min="8" max="8" width="19.625" style="3" customWidth="1"/>
    <col min="9" max="9" width="19.625" style="2" customWidth="1"/>
    <col min="10" max="10" width="7.5" style="2" customWidth="1"/>
    <col min="11" max="11" width="11" style="2" bestFit="1" customWidth="1"/>
    <col min="12" max="12" width="0" style="2" hidden="1" customWidth="1"/>
    <col min="13" max="13" width="14" style="2" customWidth="1"/>
    <col min="14" max="16384" width="9" style="2"/>
  </cols>
  <sheetData>
    <row r="1" spans="1:12" ht="24.75" customHeight="1">
      <c r="A1" s="274" t="s">
        <v>30</v>
      </c>
      <c r="B1" s="274"/>
      <c r="C1" s="274"/>
      <c r="D1" s="274"/>
      <c r="E1" s="274"/>
      <c r="F1" s="274"/>
      <c r="G1" s="274"/>
      <c r="H1" s="274"/>
      <c r="I1" s="274"/>
    </row>
    <row r="2" spans="1:12" ht="15.75" customHeight="1">
      <c r="A2" s="275" t="s">
        <v>156</v>
      </c>
      <c r="B2" s="275"/>
      <c r="C2" s="275"/>
      <c r="D2" s="275"/>
      <c r="E2" s="5"/>
      <c r="F2" s="6"/>
      <c r="G2" s="6"/>
      <c r="H2" s="7"/>
      <c r="I2" s="7" t="s">
        <v>29</v>
      </c>
    </row>
    <row r="3" spans="1:12" ht="24.75" customHeight="1">
      <c r="A3" s="277" t="s">
        <v>0</v>
      </c>
      <c r="B3" s="278"/>
      <c r="C3" s="278"/>
      <c r="D3" s="18" t="s">
        <v>3</v>
      </c>
      <c r="E3" s="18" t="s">
        <v>4</v>
      </c>
      <c r="F3" s="276" t="s">
        <v>38</v>
      </c>
      <c r="G3" s="276"/>
      <c r="H3" s="18" t="s">
        <v>39</v>
      </c>
      <c r="I3" s="18" t="s">
        <v>5</v>
      </c>
    </row>
    <row r="4" spans="1:12" ht="25.5" customHeight="1">
      <c r="A4" s="279" t="str">
        <f>'鏡  (金抜き)'!D4</f>
        <v>　猪野ダムCCTV設備改良工事</v>
      </c>
      <c r="B4" s="280"/>
      <c r="C4" s="280"/>
      <c r="D4" s="19"/>
      <c r="E4" s="20"/>
      <c r="F4" s="23"/>
      <c r="G4" s="24"/>
      <c r="H4" s="25"/>
      <c r="I4" s="26" t="s">
        <v>32</v>
      </c>
      <c r="L4" s="2">
        <v>1</v>
      </c>
    </row>
    <row r="5" spans="1:12" ht="25.5" customHeight="1">
      <c r="A5" s="35"/>
      <c r="B5" s="16"/>
      <c r="C5" s="16"/>
      <c r="D5" s="21"/>
      <c r="E5" s="22"/>
      <c r="F5" s="17"/>
      <c r="G5" s="36"/>
      <c r="H5" s="37"/>
      <c r="I5" s="38"/>
    </row>
    <row r="6" spans="1:12" ht="25.5" customHeight="1">
      <c r="A6" s="281" t="s">
        <v>54</v>
      </c>
      <c r="B6" s="282"/>
      <c r="C6" s="282"/>
      <c r="D6" s="42"/>
      <c r="E6" s="43"/>
      <c r="F6" s="44"/>
      <c r="G6" s="24"/>
      <c r="H6" s="25"/>
      <c r="I6" s="26" t="s">
        <v>33</v>
      </c>
      <c r="L6" s="2">
        <v>1</v>
      </c>
    </row>
    <row r="7" spans="1:12" ht="25.5" customHeight="1">
      <c r="A7" s="27"/>
      <c r="B7" s="28"/>
      <c r="C7" s="28"/>
      <c r="D7" s="45">
        <v>1</v>
      </c>
      <c r="E7" s="30" t="s">
        <v>31</v>
      </c>
      <c r="F7" s="46"/>
      <c r="G7" s="32"/>
      <c r="H7" s="33"/>
      <c r="I7" s="34"/>
    </row>
    <row r="8" spans="1:12" ht="25.5" customHeight="1">
      <c r="A8" s="283" t="s">
        <v>40</v>
      </c>
      <c r="B8" s="280"/>
      <c r="C8" s="280"/>
      <c r="D8" s="19"/>
      <c r="E8" s="20"/>
      <c r="F8" s="39"/>
      <c r="G8" s="40"/>
      <c r="H8" s="41"/>
      <c r="I8" s="38"/>
    </row>
    <row r="9" spans="1:12" ht="25.5" customHeight="1">
      <c r="A9" s="35"/>
      <c r="B9" s="16"/>
      <c r="C9" s="16"/>
      <c r="D9" s="21"/>
      <c r="E9" s="47"/>
      <c r="F9" s="17"/>
      <c r="G9" s="36"/>
      <c r="H9" s="37"/>
      <c r="I9" s="38"/>
    </row>
    <row r="10" spans="1:12" ht="25.5" customHeight="1">
      <c r="A10" s="48" t="s">
        <v>41</v>
      </c>
      <c r="B10" s="49"/>
      <c r="C10" s="49"/>
      <c r="D10" s="42"/>
      <c r="E10" s="43"/>
      <c r="F10" s="50"/>
      <c r="G10" s="24"/>
      <c r="H10" s="25"/>
      <c r="I10" s="26" t="s">
        <v>34</v>
      </c>
      <c r="L10" s="2">
        <v>1</v>
      </c>
    </row>
    <row r="11" spans="1:12" ht="25.5" customHeight="1">
      <c r="A11" s="27"/>
      <c r="B11" s="28"/>
      <c r="C11" s="28"/>
      <c r="D11" s="45">
        <v>1</v>
      </c>
      <c r="E11" s="30" t="s">
        <v>31</v>
      </c>
      <c r="F11" s="46"/>
      <c r="G11" s="32"/>
      <c r="H11" s="33"/>
      <c r="I11" s="34"/>
    </row>
    <row r="12" spans="1:12" ht="25.5" customHeight="1">
      <c r="A12" s="35" t="s">
        <v>42</v>
      </c>
      <c r="B12" s="16"/>
      <c r="C12" s="16"/>
      <c r="D12" s="19"/>
      <c r="E12" s="20"/>
      <c r="F12" s="39"/>
      <c r="G12" s="40"/>
      <c r="H12" s="41"/>
      <c r="I12" s="38" t="s">
        <v>35</v>
      </c>
      <c r="L12" s="2">
        <v>1</v>
      </c>
    </row>
    <row r="13" spans="1:12" ht="25.5" customHeight="1">
      <c r="A13" s="35"/>
      <c r="B13" s="16"/>
      <c r="C13" s="16"/>
      <c r="D13" s="21">
        <v>1</v>
      </c>
      <c r="E13" s="47" t="s">
        <v>31</v>
      </c>
      <c r="F13" s="51"/>
      <c r="G13" s="36"/>
      <c r="H13" s="37"/>
      <c r="I13" s="38"/>
    </row>
    <row r="14" spans="1:12" ht="25.5" customHeight="1">
      <c r="A14" s="281" t="s">
        <v>51</v>
      </c>
      <c r="B14" s="282"/>
      <c r="C14" s="282"/>
      <c r="D14" s="42"/>
      <c r="E14" s="43"/>
      <c r="F14" s="50"/>
      <c r="G14" s="24"/>
      <c r="H14" s="25"/>
      <c r="I14" s="26" t="s">
        <v>52</v>
      </c>
      <c r="L14" s="2">
        <v>1</v>
      </c>
    </row>
    <row r="15" spans="1:12" ht="25.5" customHeight="1">
      <c r="A15" s="27"/>
      <c r="B15" s="28"/>
      <c r="C15" s="28"/>
      <c r="D15" s="45">
        <v>1</v>
      </c>
      <c r="E15" s="30" t="s">
        <v>31</v>
      </c>
      <c r="F15" s="46"/>
      <c r="G15" s="32"/>
      <c r="H15" s="33"/>
      <c r="I15" s="34"/>
    </row>
    <row r="16" spans="1:12" ht="25.5" customHeight="1">
      <c r="A16" s="281" t="s">
        <v>43</v>
      </c>
      <c r="B16" s="282"/>
      <c r="C16" s="284"/>
      <c r="D16" s="42"/>
      <c r="E16" s="43"/>
      <c r="F16" s="50"/>
      <c r="G16" s="24"/>
      <c r="H16" s="25"/>
      <c r="I16" s="26"/>
    </row>
    <row r="17" spans="1:13" ht="25.5" customHeight="1">
      <c r="A17" s="27"/>
      <c r="B17" s="28"/>
      <c r="C17" s="28"/>
      <c r="D17" s="45"/>
      <c r="E17" s="30"/>
      <c r="F17" s="46"/>
      <c r="G17" s="32"/>
      <c r="H17" s="37"/>
      <c r="I17" s="34"/>
    </row>
    <row r="18" spans="1:13" ht="25.5" customHeight="1">
      <c r="A18" s="281" t="s">
        <v>145</v>
      </c>
      <c r="B18" s="282"/>
      <c r="C18" s="284"/>
      <c r="D18" s="42"/>
      <c r="E18" s="43"/>
      <c r="F18" s="50"/>
      <c r="G18" s="24"/>
      <c r="H18" s="25"/>
      <c r="I18" s="26" t="s">
        <v>32</v>
      </c>
    </row>
    <row r="19" spans="1:13" ht="25.5" customHeight="1">
      <c r="A19" s="53"/>
      <c r="B19" s="285"/>
      <c r="C19" s="286"/>
      <c r="D19" s="29"/>
      <c r="E19" s="30"/>
      <c r="F19" s="31"/>
      <c r="G19" s="32"/>
      <c r="H19" s="33"/>
      <c r="I19" s="34"/>
      <c r="K19" s="106"/>
      <c r="L19" s="107"/>
      <c r="M19" s="203"/>
    </row>
    <row r="20" spans="1:13" ht="25.5" customHeight="1">
      <c r="A20" s="281" t="s">
        <v>146</v>
      </c>
      <c r="B20" s="282"/>
      <c r="C20" s="284"/>
      <c r="D20" s="42" t="str">
        <f t="shared" ref="D20" si="0">IF(ISBLANK(L20),"",IF(L20=TRUNC(L20),TEXT(L20,"#,##0! ! ! ! "),TEXT(L20,"#,##0.???")))</f>
        <v/>
      </c>
      <c r="E20" s="43"/>
      <c r="F20" s="50"/>
      <c r="G20" s="24"/>
      <c r="H20" s="25"/>
      <c r="I20" s="26"/>
    </row>
    <row r="21" spans="1:13" ht="25.5" customHeight="1">
      <c r="A21" s="53"/>
      <c r="B21" s="285"/>
      <c r="C21" s="286"/>
      <c r="D21" s="29"/>
      <c r="E21" s="30"/>
      <c r="F21" s="31"/>
      <c r="G21" s="32"/>
      <c r="H21" s="33"/>
      <c r="I21" s="34"/>
      <c r="K21" s="204"/>
      <c r="L21" s="205"/>
      <c r="M21" s="206"/>
    </row>
    <row r="22" spans="1:13" ht="27" customHeight="1">
      <c r="A22" s="235" t="s">
        <v>17</v>
      </c>
      <c r="B22" s="235"/>
      <c r="C22" s="235"/>
      <c r="D22" s="235"/>
      <c r="E22" s="235"/>
      <c r="F22" s="235"/>
      <c r="G22" s="235"/>
      <c r="H22" s="235"/>
      <c r="I22" s="235"/>
    </row>
    <row r="23" spans="1:13" ht="24.75" customHeight="1">
      <c r="A23" s="274" t="s">
        <v>30</v>
      </c>
      <c r="B23" s="274"/>
      <c r="C23" s="274"/>
      <c r="D23" s="274"/>
      <c r="E23" s="274"/>
      <c r="F23" s="274"/>
      <c r="G23" s="274"/>
      <c r="H23" s="274"/>
      <c r="I23" s="274"/>
    </row>
    <row r="24" spans="1:13" ht="15.75" customHeight="1">
      <c r="A24" s="275" t="str">
        <f>A2</f>
        <v>507-34994-001-00</v>
      </c>
      <c r="B24" s="275"/>
      <c r="C24" s="275"/>
      <c r="D24" s="275"/>
      <c r="E24" s="5"/>
      <c r="F24" s="6"/>
      <c r="G24" s="6"/>
      <c r="H24" s="7"/>
      <c r="I24" s="7" t="s">
        <v>36</v>
      </c>
    </row>
    <row r="25" spans="1:13" ht="24.75" customHeight="1">
      <c r="A25" s="276" t="s">
        <v>0</v>
      </c>
      <c r="B25" s="276"/>
      <c r="C25" s="276"/>
      <c r="D25" s="18" t="s">
        <v>3</v>
      </c>
      <c r="E25" s="18" t="s">
        <v>4</v>
      </c>
      <c r="F25" s="276" t="str">
        <f>F3</f>
        <v>単　　　価</v>
      </c>
      <c r="G25" s="276"/>
      <c r="H25" s="18" t="str">
        <f>H3</f>
        <v>金　　　額</v>
      </c>
      <c r="I25" s="18" t="s">
        <v>5</v>
      </c>
    </row>
    <row r="26" spans="1:13" ht="24.75" customHeight="1">
      <c r="A26" s="281" t="s">
        <v>44</v>
      </c>
      <c r="B26" s="282"/>
      <c r="C26" s="282"/>
      <c r="D26" s="42"/>
      <c r="E26" s="43"/>
      <c r="F26" s="50"/>
      <c r="G26" s="24"/>
      <c r="H26" s="25"/>
      <c r="I26" s="26"/>
    </row>
    <row r="27" spans="1:13" ht="24.75" customHeight="1">
      <c r="A27" s="53"/>
      <c r="B27" s="288"/>
      <c r="C27" s="289"/>
      <c r="D27" s="29"/>
      <c r="E27" s="30"/>
      <c r="F27" s="31"/>
      <c r="G27" s="32"/>
      <c r="H27" s="33"/>
      <c r="I27" s="34"/>
      <c r="K27" s="106"/>
      <c r="L27" s="108"/>
      <c r="M27" s="203"/>
    </row>
    <row r="28" spans="1:13" ht="24.75" customHeight="1">
      <c r="A28" s="283" t="s">
        <v>147</v>
      </c>
      <c r="B28" s="280"/>
      <c r="C28" s="280"/>
      <c r="D28" s="19" t="str">
        <f t="shared" ref="D28" si="1">IF(ISBLANK(L28),"",IF(L28=TRUNC(L28),TEXT(L28,"#,##0! ! ! ! "),TEXT(L28,"#,##0.???")))</f>
        <v/>
      </c>
      <c r="E28" s="20"/>
      <c r="F28" s="39"/>
      <c r="G28" s="40"/>
      <c r="H28" s="41"/>
      <c r="I28" s="38"/>
    </row>
    <row r="29" spans="1:13" ht="24.75" customHeight="1">
      <c r="A29" s="27"/>
      <c r="B29" s="28"/>
      <c r="C29" s="28"/>
      <c r="D29" s="29"/>
      <c r="E29" s="30"/>
      <c r="F29" s="31"/>
      <c r="G29" s="32"/>
      <c r="H29" s="33"/>
      <c r="I29" s="34"/>
    </row>
    <row r="30" spans="1:13" ht="25.5" customHeight="1">
      <c r="A30" s="283" t="s">
        <v>148</v>
      </c>
      <c r="B30" s="280"/>
      <c r="C30" s="280"/>
      <c r="D30" s="42" t="str">
        <f>IF(ISBLANK(L31),"",IF(L31=TRUNC(L31),TEXT(L31,"#,##0! ! ! ! "),TEXT(L31,"#,##0.???")))</f>
        <v/>
      </c>
      <c r="E30" s="43"/>
      <c r="F30" s="24"/>
      <c r="G30" s="24"/>
      <c r="H30" s="25"/>
      <c r="I30" s="54" t="s">
        <v>32</v>
      </c>
      <c r="K30" s="109"/>
      <c r="L30" s="110"/>
      <c r="M30" s="111"/>
    </row>
    <row r="31" spans="1:13" ht="25.5" customHeight="1">
      <c r="A31" s="58"/>
      <c r="B31" s="16"/>
      <c r="C31" s="16"/>
      <c r="D31" s="52"/>
      <c r="E31" s="47"/>
      <c r="F31" s="36"/>
      <c r="G31" s="36"/>
      <c r="H31" s="37"/>
      <c r="I31" s="54"/>
      <c r="K31" s="112"/>
      <c r="L31" s="113"/>
      <c r="M31" s="203"/>
    </row>
    <row r="32" spans="1:13" ht="25.5" customHeight="1">
      <c r="A32" s="281" t="s">
        <v>149</v>
      </c>
      <c r="B32" s="282"/>
      <c r="C32" s="282"/>
      <c r="D32" s="42"/>
      <c r="E32" s="43"/>
      <c r="F32" s="24"/>
      <c r="G32" s="24"/>
      <c r="H32" s="25"/>
      <c r="I32" s="56" t="s">
        <v>32</v>
      </c>
    </row>
    <row r="33" spans="1:13" ht="25.5" customHeight="1">
      <c r="A33" s="57"/>
      <c r="B33" s="285"/>
      <c r="C33" s="287"/>
      <c r="D33" s="29"/>
      <c r="E33" s="30"/>
      <c r="F33" s="32"/>
      <c r="G33" s="32"/>
      <c r="H33" s="33"/>
      <c r="I33" s="55"/>
      <c r="K33" s="106"/>
      <c r="L33" s="108"/>
      <c r="M33" s="203"/>
    </row>
    <row r="34" spans="1:13" ht="25.5" customHeight="1">
      <c r="A34" s="281" t="s">
        <v>45</v>
      </c>
      <c r="B34" s="282"/>
      <c r="C34" s="282"/>
      <c r="D34" s="42" t="str">
        <f t="shared" ref="D34" si="2">IF(ISBLANK(L34),"",IF(L34=TRUNC(L34),TEXT(L34,"#,##0! ! ! ! "),TEXT(L34,"#,##0.???")))</f>
        <v/>
      </c>
      <c r="E34" s="43"/>
      <c r="F34" s="24"/>
      <c r="G34" s="24"/>
      <c r="H34" s="25"/>
      <c r="I34" s="54"/>
    </row>
    <row r="35" spans="1:13" ht="25.5" customHeight="1">
      <c r="A35" s="27"/>
      <c r="B35" s="28"/>
      <c r="C35" s="28"/>
      <c r="D35" s="29"/>
      <c r="E35" s="30"/>
      <c r="F35" s="32"/>
      <c r="G35" s="32"/>
      <c r="H35" s="33"/>
      <c r="I35" s="54"/>
    </row>
    <row r="36" spans="1:13" ht="25.5" customHeight="1">
      <c r="A36" s="283" t="s">
        <v>46</v>
      </c>
      <c r="B36" s="280"/>
      <c r="C36" s="280"/>
      <c r="D36" s="42"/>
      <c r="E36" s="43"/>
      <c r="F36" s="24"/>
      <c r="G36" s="24"/>
      <c r="H36" s="25"/>
      <c r="I36" s="56"/>
      <c r="K36" s="208"/>
      <c r="L36" s="205"/>
      <c r="M36" s="206"/>
    </row>
    <row r="37" spans="1:13" ht="25.5" customHeight="1">
      <c r="A37" s="57"/>
      <c r="B37" s="285"/>
      <c r="C37" s="285"/>
      <c r="D37" s="29"/>
      <c r="E37" s="30"/>
      <c r="F37" s="32"/>
      <c r="G37" s="32"/>
      <c r="H37" s="33"/>
      <c r="I37" s="55"/>
      <c r="K37" s="106"/>
      <c r="L37" s="107"/>
      <c r="M37" s="203"/>
    </row>
    <row r="38" spans="1:13" ht="25.5" customHeight="1">
      <c r="A38" s="281" t="s">
        <v>62</v>
      </c>
      <c r="B38" s="282"/>
      <c r="C38" s="282"/>
      <c r="D38" s="42"/>
      <c r="E38" s="43"/>
      <c r="F38" s="24"/>
      <c r="G38" s="24"/>
      <c r="H38" s="25"/>
      <c r="I38" s="56" t="s">
        <v>48</v>
      </c>
      <c r="K38" s="207"/>
      <c r="L38" s="207"/>
      <c r="M38" s="207"/>
    </row>
    <row r="39" spans="1:13" ht="25.5" customHeight="1">
      <c r="A39" s="27"/>
      <c r="B39" s="28"/>
      <c r="C39" s="28"/>
      <c r="D39" s="45">
        <v>1</v>
      </c>
      <c r="E39" s="30" t="s">
        <v>31</v>
      </c>
      <c r="F39" s="60"/>
      <c r="G39" s="61"/>
      <c r="H39" s="61"/>
      <c r="I39" s="55"/>
      <c r="K39" s="204"/>
      <c r="L39" s="207"/>
      <c r="M39" s="206"/>
    </row>
    <row r="40" spans="1:13" ht="25.5" customHeight="1">
      <c r="A40" s="281" t="s">
        <v>151</v>
      </c>
      <c r="B40" s="282"/>
      <c r="C40" s="282"/>
      <c r="D40" s="42" t="str">
        <f>IF(ISBLANK(L44),"",IF(L44=TRUNC(L44),TEXT(L44,"#,##0! ! ! ! "),TEXT(L44,"#,##0.???")))</f>
        <v/>
      </c>
      <c r="E40" s="43"/>
      <c r="F40" s="24"/>
      <c r="G40" s="24"/>
      <c r="H40" s="25"/>
      <c r="I40" s="56" t="s">
        <v>32</v>
      </c>
    </row>
    <row r="41" spans="1:13" ht="25.5" customHeight="1">
      <c r="A41" s="27"/>
      <c r="B41" s="28"/>
      <c r="C41" s="28"/>
      <c r="D41" s="29" t="str">
        <f>IF(ISBLANK(L45),"",IF(L45=TRUNC(L45),TEXT(L45,"#,##0! ! ! ! "),TEXT(L45,"#,##0.???")))</f>
        <v/>
      </c>
      <c r="E41" s="30"/>
      <c r="F41" s="32"/>
      <c r="G41" s="32"/>
      <c r="H41" s="33"/>
      <c r="I41" s="55"/>
    </row>
    <row r="42" spans="1:13" ht="25.5" customHeight="1">
      <c r="A42" s="283" t="s">
        <v>152</v>
      </c>
      <c r="B42" s="280"/>
      <c r="C42" s="280"/>
      <c r="D42" s="19"/>
      <c r="E42" s="20"/>
      <c r="F42" s="40"/>
      <c r="G42" s="40"/>
      <c r="H42" s="41"/>
      <c r="I42" s="54" t="s">
        <v>32</v>
      </c>
    </row>
    <row r="43" spans="1:13" ht="25.5" customHeight="1">
      <c r="A43" s="57"/>
      <c r="B43" s="285"/>
      <c r="C43" s="285"/>
      <c r="D43" s="29"/>
      <c r="E43" s="30"/>
      <c r="F43" s="32"/>
      <c r="G43" s="32"/>
      <c r="H43" s="33"/>
      <c r="I43" s="55"/>
      <c r="J43" s="15"/>
      <c r="K43" s="209"/>
      <c r="L43" s="210"/>
      <c r="M43" s="211"/>
    </row>
    <row r="44" spans="1:13" ht="27" customHeight="1">
      <c r="A44" s="235" t="s">
        <v>17</v>
      </c>
      <c r="B44" s="235"/>
      <c r="C44" s="235"/>
      <c r="D44" s="235"/>
      <c r="E44" s="235"/>
      <c r="F44" s="235"/>
      <c r="G44" s="235"/>
      <c r="H44" s="235"/>
      <c r="I44" s="235"/>
      <c r="K44" s="15"/>
      <c r="L44" s="15"/>
      <c r="M44" s="15"/>
    </row>
    <row r="45" spans="1:13" ht="24.75" customHeight="1">
      <c r="A45" s="274" t="s">
        <v>30</v>
      </c>
      <c r="B45" s="274"/>
      <c r="C45" s="274"/>
      <c r="D45" s="274"/>
      <c r="E45" s="274"/>
      <c r="F45" s="274"/>
      <c r="G45" s="274"/>
      <c r="H45" s="274"/>
      <c r="I45" s="274"/>
    </row>
    <row r="46" spans="1:13" ht="15.75" customHeight="1">
      <c r="A46" s="275" t="str">
        <f>A2</f>
        <v>507-34994-001-00</v>
      </c>
      <c r="B46" s="275"/>
      <c r="C46" s="275"/>
      <c r="D46" s="275"/>
      <c r="E46" s="5"/>
      <c r="F46" s="6"/>
      <c r="G46" s="6"/>
      <c r="H46" s="7"/>
      <c r="I46" s="7" t="s">
        <v>37</v>
      </c>
    </row>
    <row r="47" spans="1:13" ht="24.75" customHeight="1">
      <c r="A47" s="276" t="s">
        <v>0</v>
      </c>
      <c r="B47" s="276"/>
      <c r="C47" s="276"/>
      <c r="D47" s="18" t="s">
        <v>3</v>
      </c>
      <c r="E47" s="18" t="s">
        <v>4</v>
      </c>
      <c r="F47" s="276" t="str">
        <f>F25</f>
        <v>単　　　価</v>
      </c>
      <c r="G47" s="276"/>
      <c r="H47" s="18" t="str">
        <f>H25</f>
        <v>金　　　額</v>
      </c>
      <c r="I47" s="18" t="s">
        <v>5</v>
      </c>
    </row>
    <row r="48" spans="1:13" ht="24.75" customHeight="1">
      <c r="A48" s="281" t="s">
        <v>47</v>
      </c>
      <c r="B48" s="282"/>
      <c r="C48" s="282"/>
      <c r="D48" s="42" t="str">
        <f>IF(ISBLANK(L48),"",IF(L48=TRUNC(L48),TEXT(L48,"#,##0! ! ! ! "),TEXT(L48,"#,##0.???")))</f>
        <v/>
      </c>
      <c r="E48" s="43"/>
      <c r="F48" s="24"/>
      <c r="G48" s="24"/>
      <c r="H48" s="25"/>
      <c r="I48" s="56"/>
    </row>
    <row r="49" spans="1:12" ht="24.75" customHeight="1">
      <c r="A49" s="27"/>
      <c r="B49" s="28"/>
      <c r="C49" s="28"/>
      <c r="D49" s="29"/>
      <c r="E49" s="30"/>
      <c r="F49" s="32"/>
      <c r="G49" s="32"/>
      <c r="H49" s="33"/>
      <c r="I49" s="55"/>
    </row>
    <row r="50" spans="1:12" ht="24.75" customHeight="1">
      <c r="A50" s="281"/>
      <c r="B50" s="282"/>
      <c r="C50" s="282"/>
      <c r="D50" s="42"/>
      <c r="E50" s="43"/>
      <c r="F50" s="24"/>
      <c r="G50" s="24"/>
      <c r="H50" s="25"/>
      <c r="I50" s="56"/>
    </row>
    <row r="51" spans="1:12" ht="24.75" customHeight="1">
      <c r="A51" s="27"/>
      <c r="B51" s="28"/>
      <c r="C51" s="28"/>
      <c r="D51" s="45"/>
      <c r="E51" s="30"/>
      <c r="F51" s="60"/>
      <c r="G51" s="61"/>
      <c r="H51" s="61"/>
      <c r="I51" s="55"/>
    </row>
    <row r="52" spans="1:12" ht="24.75" customHeight="1">
      <c r="A52" s="283"/>
      <c r="B52" s="280"/>
      <c r="C52" s="280"/>
      <c r="D52" s="19"/>
      <c r="E52" s="20"/>
      <c r="F52" s="40"/>
      <c r="G52" s="40"/>
      <c r="H52" s="41"/>
      <c r="I52" s="54" t="s">
        <v>32</v>
      </c>
    </row>
    <row r="53" spans="1:12" ht="24.75" customHeight="1">
      <c r="A53" s="27"/>
      <c r="B53" s="28"/>
      <c r="C53" s="28"/>
      <c r="D53" s="29"/>
      <c r="E53" s="30"/>
      <c r="F53" s="32"/>
      <c r="G53" s="32"/>
      <c r="H53" s="33"/>
      <c r="I53" s="55" t="s">
        <v>32</v>
      </c>
    </row>
    <row r="54" spans="1:12" ht="25.5" customHeight="1">
      <c r="A54" s="283"/>
      <c r="B54" s="280"/>
      <c r="C54" s="280"/>
      <c r="D54" s="19"/>
      <c r="E54" s="20"/>
      <c r="F54" s="40"/>
      <c r="G54" s="40"/>
      <c r="H54" s="41"/>
      <c r="I54" s="54"/>
      <c r="L54" s="2">
        <v>1</v>
      </c>
    </row>
    <row r="55" spans="1:12" ht="25.5" customHeight="1">
      <c r="A55" s="59"/>
      <c r="B55" s="75"/>
      <c r="C55" s="75"/>
      <c r="D55" s="52"/>
      <c r="E55" s="47"/>
      <c r="F55" s="36"/>
      <c r="G55" s="36"/>
      <c r="H55" s="37"/>
      <c r="I55" s="54"/>
    </row>
    <row r="56" spans="1:12" ht="25.5" customHeight="1">
      <c r="A56" s="281"/>
      <c r="B56" s="282"/>
      <c r="C56" s="282"/>
      <c r="D56" s="42"/>
      <c r="E56" s="43"/>
      <c r="F56" s="24"/>
      <c r="G56" s="24"/>
      <c r="H56" s="25"/>
      <c r="I56" s="56" t="s">
        <v>32</v>
      </c>
    </row>
    <row r="57" spans="1:12" ht="25.5" customHeight="1">
      <c r="A57" s="27"/>
      <c r="B57" s="28"/>
      <c r="C57" s="28"/>
      <c r="D57" s="29"/>
      <c r="E57" s="30"/>
      <c r="F57" s="32"/>
      <c r="G57" s="32"/>
      <c r="H57" s="33"/>
      <c r="I57" s="55" t="s">
        <v>32</v>
      </c>
    </row>
    <row r="58" spans="1:12" ht="25.5" customHeight="1">
      <c r="A58" s="283"/>
      <c r="B58" s="280"/>
      <c r="C58" s="280"/>
      <c r="D58" s="19"/>
      <c r="E58" s="20"/>
      <c r="F58" s="40"/>
      <c r="G58" s="40"/>
      <c r="H58" s="41"/>
      <c r="I58" s="54"/>
    </row>
    <row r="59" spans="1:12" ht="25.5" customHeight="1">
      <c r="A59" s="59"/>
      <c r="B59" s="16"/>
      <c r="C59" s="16"/>
      <c r="D59" s="52"/>
      <c r="E59" s="47"/>
      <c r="F59" s="36"/>
      <c r="G59" s="36"/>
      <c r="H59" s="37"/>
      <c r="I59" s="54"/>
    </row>
    <row r="60" spans="1:12" ht="25.5" customHeight="1">
      <c r="A60" s="281"/>
      <c r="B60" s="282"/>
      <c r="C60" s="282"/>
      <c r="D60" s="42"/>
      <c r="E60" s="43"/>
      <c r="F60" s="24"/>
      <c r="G60" s="24"/>
      <c r="H60" s="25"/>
      <c r="I60" s="56"/>
    </row>
    <row r="61" spans="1:12" ht="25.5" customHeight="1">
      <c r="A61" s="27"/>
      <c r="B61" s="28"/>
      <c r="C61" s="28"/>
      <c r="D61" s="29"/>
      <c r="E61" s="30"/>
      <c r="F61" s="32"/>
      <c r="G61" s="32"/>
      <c r="H61" s="33"/>
      <c r="I61" s="55"/>
    </row>
    <row r="62" spans="1:12" ht="25.5" customHeight="1">
      <c r="A62" s="35"/>
      <c r="B62" s="16"/>
      <c r="C62" s="16"/>
      <c r="D62" s="19"/>
      <c r="E62" s="20"/>
      <c r="F62" s="40"/>
      <c r="G62" s="40"/>
      <c r="H62" s="41"/>
      <c r="I62" s="54"/>
    </row>
    <row r="63" spans="1:12" ht="25.5" customHeight="1">
      <c r="A63" s="27"/>
      <c r="B63" s="28"/>
      <c r="C63" s="28"/>
      <c r="D63" s="29" t="str">
        <f t="shared" ref="D63:D65" si="3">IF(ISBLANK(L63),"",IF(L63=TRUNC(L63),TEXT(L63,"#,##0! ! ! ! "),TEXT(L63,"#,##0.???")))</f>
        <v/>
      </c>
      <c r="E63" s="30"/>
      <c r="F63" s="32"/>
      <c r="G63" s="32"/>
      <c r="H63" s="33"/>
      <c r="I63" s="55"/>
    </row>
    <row r="64" spans="1:12" ht="25.5" customHeight="1">
      <c r="A64" s="35"/>
      <c r="B64" s="16"/>
      <c r="C64" s="16"/>
      <c r="D64" s="19"/>
      <c r="E64" s="20"/>
      <c r="F64" s="40"/>
      <c r="G64" s="40"/>
      <c r="H64" s="41"/>
      <c r="I64" s="54"/>
    </row>
    <row r="65" spans="1:9" ht="25.5" customHeight="1">
      <c r="A65" s="27"/>
      <c r="B65" s="28"/>
      <c r="C65" s="28"/>
      <c r="D65" s="29" t="str">
        <f t="shared" si="3"/>
        <v/>
      </c>
      <c r="E65" s="30"/>
      <c r="F65" s="32"/>
      <c r="G65" s="32"/>
      <c r="H65" s="33"/>
      <c r="I65" s="55"/>
    </row>
    <row r="66" spans="1:9" ht="27" customHeight="1">
      <c r="A66" s="235" t="s">
        <v>17</v>
      </c>
      <c r="B66" s="235"/>
      <c r="C66" s="235"/>
      <c r="D66" s="235"/>
      <c r="E66" s="235"/>
      <c r="F66" s="235"/>
      <c r="G66" s="235"/>
      <c r="H66" s="235"/>
      <c r="I66" s="235"/>
    </row>
  </sheetData>
  <mergeCells count="44">
    <mergeCell ref="A25:C25"/>
    <mergeCell ref="A48:C48"/>
    <mergeCell ref="A54:C54"/>
    <mergeCell ref="A56:C56"/>
    <mergeCell ref="A28:C28"/>
    <mergeCell ref="A30:C30"/>
    <mergeCell ref="A32:C32"/>
    <mergeCell ref="A34:C34"/>
    <mergeCell ref="A26:C26"/>
    <mergeCell ref="B33:C33"/>
    <mergeCell ref="B27:C27"/>
    <mergeCell ref="B37:C37"/>
    <mergeCell ref="A66:I66"/>
    <mergeCell ref="A44:I44"/>
    <mergeCell ref="F25:G25"/>
    <mergeCell ref="F47:G47"/>
    <mergeCell ref="A58:C58"/>
    <mergeCell ref="A60:C60"/>
    <mergeCell ref="A47:C47"/>
    <mergeCell ref="A36:C36"/>
    <mergeCell ref="A38:C38"/>
    <mergeCell ref="B43:C43"/>
    <mergeCell ref="A40:C40"/>
    <mergeCell ref="A50:C50"/>
    <mergeCell ref="A42:C42"/>
    <mergeCell ref="A52:C52"/>
    <mergeCell ref="A45:I45"/>
    <mergeCell ref="A46:D46"/>
    <mergeCell ref="A1:I1"/>
    <mergeCell ref="A2:D2"/>
    <mergeCell ref="A22:I22"/>
    <mergeCell ref="A23:I23"/>
    <mergeCell ref="A24:D24"/>
    <mergeCell ref="F3:G3"/>
    <mergeCell ref="A3:C3"/>
    <mergeCell ref="A4:C4"/>
    <mergeCell ref="A6:C6"/>
    <mergeCell ref="A8:C8"/>
    <mergeCell ref="A14:C14"/>
    <mergeCell ref="A18:C18"/>
    <mergeCell ref="A20:C20"/>
    <mergeCell ref="A16:C16"/>
    <mergeCell ref="B21:C21"/>
    <mergeCell ref="B19:C19"/>
  </mergeCells>
  <phoneticPr fontId="1"/>
  <pageMargins left="0.46" right="0.42" top="0.78740157480314965" bottom="0.33" header="0.51181102362204722" footer="0.24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44"/>
  <sheetViews>
    <sheetView showGridLines="0" showZeros="0" view="pageBreakPreview" zoomScaleNormal="100" zoomScaleSheetLayoutView="100" workbookViewId="0">
      <selection activeCell="C8" sqref="C8"/>
    </sheetView>
  </sheetViews>
  <sheetFormatPr defaultColWidth="9" defaultRowHeight="50.1" customHeight="1"/>
  <cols>
    <col min="1" max="1" width="7.5" style="2" customWidth="1"/>
    <col min="2" max="2" width="52.25" style="2" customWidth="1"/>
    <col min="3" max="3" width="19.625" style="2" customWidth="1"/>
    <col min="4" max="4" width="8.25" style="2" customWidth="1"/>
    <col min="5" max="5" width="21" style="138" customWidth="1"/>
    <col min="6" max="6" width="19.625" style="2" customWidth="1"/>
    <col min="7" max="7" width="19.625" style="139" customWidth="1"/>
    <col min="8" max="8" width="7.5" style="2" customWidth="1"/>
    <col min="9" max="9" width="12.125" style="118" bestFit="1" customWidth="1"/>
    <col min="10" max="10" width="0" style="2" hidden="1" customWidth="1"/>
    <col min="11" max="16384" width="9" style="2"/>
  </cols>
  <sheetData>
    <row r="1" spans="1:9" ht="24.75" customHeight="1">
      <c r="B1" s="116" t="s">
        <v>66</v>
      </c>
      <c r="C1" s="117" t="s">
        <v>67</v>
      </c>
      <c r="D1" s="291" t="s">
        <v>68</v>
      </c>
      <c r="E1" s="292"/>
      <c r="F1" s="292"/>
      <c r="G1" s="293"/>
    </row>
    <row r="2" spans="1:9" ht="15.75" customHeight="1">
      <c r="B2" s="294" t="str">
        <f>内訳表!A2</f>
        <v>507-34994-001-00</v>
      </c>
      <c r="C2" s="294"/>
      <c r="D2" s="5"/>
      <c r="E2" s="119"/>
      <c r="F2" s="5"/>
      <c r="G2" s="120">
        <f>[66]内訳表!H46+1</f>
        <v>5</v>
      </c>
    </row>
    <row r="3" spans="1:9" ht="24.75" customHeight="1">
      <c r="B3" s="114" t="s">
        <v>69</v>
      </c>
      <c r="C3" s="114" t="s">
        <v>3</v>
      </c>
      <c r="D3" s="114" t="s">
        <v>4</v>
      </c>
      <c r="E3" s="121" t="s">
        <v>70</v>
      </c>
      <c r="F3" s="122" t="s">
        <v>71</v>
      </c>
      <c r="G3" s="123" t="s">
        <v>5</v>
      </c>
    </row>
    <row r="4" spans="1:9" ht="24.75" customHeight="1">
      <c r="B4" s="124" t="s">
        <v>74</v>
      </c>
      <c r="C4" s="125"/>
      <c r="D4" s="126"/>
      <c r="E4" s="127"/>
      <c r="F4" s="128"/>
      <c r="G4" s="129">
        <f>IF($A4&gt;=1,VLOOKUP($A4,[66]機器費!$A$2:$K$102,11,FALSE),0)</f>
        <v>0</v>
      </c>
    </row>
    <row r="5" spans="1:9" ht="24.75" customHeight="1">
      <c r="B5" s="130"/>
      <c r="C5" s="131"/>
      <c r="D5" s="132"/>
      <c r="E5" s="133"/>
      <c r="F5" s="134"/>
      <c r="G5" s="135"/>
      <c r="I5" s="118">
        <f>F5</f>
        <v>0</v>
      </c>
    </row>
    <row r="6" spans="1:9" ht="25.5" customHeight="1">
      <c r="A6" s="295">
        <v>101</v>
      </c>
      <c r="B6" s="136" t="s">
        <v>75</v>
      </c>
      <c r="C6" s="125"/>
      <c r="D6" s="126"/>
      <c r="E6" s="127"/>
      <c r="F6" s="128"/>
      <c r="G6" s="129"/>
    </row>
    <row r="7" spans="1:9" ht="25.5" customHeight="1">
      <c r="A7" s="295"/>
      <c r="B7" s="130" t="s">
        <v>76</v>
      </c>
      <c r="C7" s="131">
        <v>2</v>
      </c>
      <c r="D7" s="132" t="str">
        <f>IF($A6&gt;=1,VLOOKUP($A6,[66]機器費!$A$2:$K$102,6,FALSE),0)</f>
        <v>台</v>
      </c>
      <c r="E7" s="133"/>
      <c r="F7" s="134"/>
      <c r="G7" s="135"/>
      <c r="I7" s="137">
        <f t="shared" ref="I7:I21" si="0">F7</f>
        <v>0</v>
      </c>
    </row>
    <row r="8" spans="1:9" ht="25.5" customHeight="1">
      <c r="A8" s="295">
        <v>102</v>
      </c>
      <c r="B8" s="136" t="s">
        <v>75</v>
      </c>
      <c r="C8" s="125"/>
      <c r="D8" s="126"/>
      <c r="E8" s="127"/>
      <c r="F8" s="128"/>
      <c r="G8" s="129"/>
    </row>
    <row r="9" spans="1:9" ht="25.5" customHeight="1">
      <c r="A9" s="295"/>
      <c r="B9" s="130" t="s">
        <v>77</v>
      </c>
      <c r="C9" s="131">
        <f>IF($A8&gt;=1,VLOOKUP($A8,[66]機器費!$A$2:$K$102,5,FALSE),0)</f>
        <v>1</v>
      </c>
      <c r="D9" s="132" t="str">
        <f>IF($A8&gt;=1,VLOOKUP($A8,[66]機器費!$A$2:$K$102,6,FALSE),0)</f>
        <v>台</v>
      </c>
      <c r="E9" s="133"/>
      <c r="F9" s="134"/>
      <c r="G9" s="135"/>
      <c r="I9" s="137">
        <f t="shared" si="0"/>
        <v>0</v>
      </c>
    </row>
    <row r="10" spans="1:9" ht="25.5" customHeight="1">
      <c r="A10" s="295">
        <v>103</v>
      </c>
      <c r="B10" s="136" t="s">
        <v>78</v>
      </c>
      <c r="C10" s="125"/>
      <c r="D10" s="126"/>
      <c r="E10" s="127"/>
      <c r="F10" s="128"/>
      <c r="G10" s="129"/>
    </row>
    <row r="11" spans="1:9" ht="25.5" customHeight="1">
      <c r="A11" s="295"/>
      <c r="B11" s="130" t="s">
        <v>79</v>
      </c>
      <c r="C11" s="131">
        <v>2</v>
      </c>
      <c r="D11" s="132" t="str">
        <f>IF($A10&gt;=1,VLOOKUP($A10,[66]機器費!$A$2:$K$102,6,FALSE),0)</f>
        <v>台</v>
      </c>
      <c r="E11" s="133"/>
      <c r="F11" s="134"/>
      <c r="G11" s="135"/>
      <c r="I11" s="137">
        <f t="shared" si="0"/>
        <v>0</v>
      </c>
    </row>
    <row r="12" spans="1:9" ht="25.5" customHeight="1">
      <c r="A12" s="295">
        <v>104</v>
      </c>
      <c r="B12" s="136" t="s">
        <v>78</v>
      </c>
      <c r="C12" s="125"/>
      <c r="D12" s="126"/>
      <c r="E12" s="127"/>
      <c r="F12" s="128"/>
      <c r="G12" s="129"/>
    </row>
    <row r="13" spans="1:9" ht="25.5" customHeight="1">
      <c r="A13" s="295"/>
      <c r="B13" s="130" t="s">
        <v>80</v>
      </c>
      <c r="C13" s="131">
        <f>IF($A12&gt;=1,VLOOKUP($A12,[66]機器費!$A$2:$K$102,5,FALSE),0)</f>
        <v>1</v>
      </c>
      <c r="D13" s="132" t="str">
        <f>IF($A12&gt;=1,VLOOKUP($A12,[66]機器費!$A$2:$K$102,6,FALSE),0)</f>
        <v>台</v>
      </c>
      <c r="E13" s="133"/>
      <c r="F13" s="134"/>
      <c r="G13" s="135"/>
      <c r="I13" s="137">
        <f t="shared" si="0"/>
        <v>0</v>
      </c>
    </row>
    <row r="14" spans="1:9" ht="25.5" customHeight="1">
      <c r="A14" s="295">
        <v>105</v>
      </c>
      <c r="B14" s="136" t="s">
        <v>81</v>
      </c>
      <c r="C14" s="125"/>
      <c r="D14" s="126"/>
      <c r="E14" s="127"/>
      <c r="F14" s="128"/>
      <c r="G14" s="129"/>
    </row>
    <row r="15" spans="1:9" ht="25.5" customHeight="1">
      <c r="A15" s="295"/>
      <c r="B15" s="130" t="s">
        <v>88</v>
      </c>
      <c r="C15" s="131">
        <v>6</v>
      </c>
      <c r="D15" s="132" t="str">
        <f>IF($A14&gt;=1,VLOOKUP($A14,[66]機器費!$A$2:$K$102,6,FALSE),0)</f>
        <v>台</v>
      </c>
      <c r="E15" s="133"/>
      <c r="F15" s="134"/>
      <c r="G15" s="135"/>
      <c r="I15" s="137">
        <f t="shared" si="0"/>
        <v>0</v>
      </c>
    </row>
    <row r="16" spans="1:9" ht="25.5" customHeight="1">
      <c r="A16" s="295">
        <v>106</v>
      </c>
      <c r="B16" s="136" t="s">
        <v>82</v>
      </c>
      <c r="C16" s="125"/>
      <c r="D16" s="126"/>
      <c r="E16" s="127"/>
      <c r="F16" s="128"/>
      <c r="G16" s="129"/>
    </row>
    <row r="17" spans="1:9" ht="25.5" customHeight="1">
      <c r="A17" s="295"/>
      <c r="B17" s="130"/>
      <c r="C17" s="131">
        <v>1</v>
      </c>
      <c r="D17" s="132" t="str">
        <f>IF($A16&gt;=1,VLOOKUP($A16,[66]機器費!$A$2:$K$102,6,FALSE),0)</f>
        <v>台</v>
      </c>
      <c r="E17" s="133"/>
      <c r="F17" s="134"/>
      <c r="G17" s="135"/>
      <c r="I17" s="137">
        <f t="shared" si="0"/>
        <v>0</v>
      </c>
    </row>
    <row r="18" spans="1:9" ht="25.5" customHeight="1">
      <c r="A18" s="295">
        <v>107</v>
      </c>
      <c r="B18" s="136" t="s">
        <v>83</v>
      </c>
      <c r="C18" s="125"/>
      <c r="D18" s="126"/>
      <c r="E18" s="127"/>
      <c r="F18" s="128"/>
      <c r="G18" s="129"/>
    </row>
    <row r="19" spans="1:9" ht="25.5" customHeight="1">
      <c r="A19" s="295"/>
      <c r="B19" s="130">
        <f>IF($A18&gt;=1,VLOOKUP($A18,[66]機器費!$A$2:$K$102,4,FALSE),0)</f>
        <v>0</v>
      </c>
      <c r="C19" s="131">
        <v>1</v>
      </c>
      <c r="D19" s="132" t="str">
        <f>IF($A18&gt;=1,VLOOKUP($A18,[66]機器費!$A$2:$K$102,6,FALSE),0)</f>
        <v>台</v>
      </c>
      <c r="E19" s="133"/>
      <c r="F19" s="134"/>
      <c r="G19" s="135"/>
      <c r="I19" s="137">
        <f t="shared" si="0"/>
        <v>0</v>
      </c>
    </row>
    <row r="20" spans="1:9" ht="25.5" customHeight="1">
      <c r="A20" s="295">
        <v>108</v>
      </c>
      <c r="B20" s="124" t="s">
        <v>73</v>
      </c>
      <c r="C20" s="125"/>
      <c r="D20" s="126"/>
      <c r="E20" s="127"/>
      <c r="F20" s="128"/>
      <c r="G20" s="129"/>
    </row>
    <row r="21" spans="1:9" ht="25.5" customHeight="1">
      <c r="A21" s="295"/>
      <c r="B21" s="130"/>
      <c r="C21" s="131"/>
      <c r="D21" s="132"/>
      <c r="E21" s="133"/>
      <c r="F21" s="134"/>
      <c r="G21" s="135"/>
      <c r="I21" s="137">
        <f t="shared" si="0"/>
        <v>0</v>
      </c>
    </row>
    <row r="22" spans="1:9" ht="27" customHeight="1">
      <c r="B22" s="290" t="s">
        <v>17</v>
      </c>
      <c r="C22" s="290"/>
      <c r="D22" s="290"/>
      <c r="E22" s="290"/>
      <c r="F22" s="290"/>
      <c r="G22" s="290"/>
      <c r="H22" s="4"/>
      <c r="I22" s="137"/>
    </row>
    <row r="23" spans="1:9" ht="24.75" customHeight="1">
      <c r="B23" s="116" t="s">
        <v>66</v>
      </c>
      <c r="C23" s="117" t="s">
        <v>67</v>
      </c>
      <c r="D23" s="291" t="s">
        <v>68</v>
      </c>
      <c r="E23" s="292"/>
      <c r="F23" s="292"/>
      <c r="G23" s="293"/>
    </row>
    <row r="24" spans="1:9" ht="15.75" customHeight="1">
      <c r="B24" s="294" t="str">
        <f>B2</f>
        <v>507-34994-001-00</v>
      </c>
      <c r="C24" s="294"/>
      <c r="D24" s="5"/>
      <c r="E24" s="119"/>
      <c r="F24" s="5"/>
      <c r="G24" s="120">
        <f>G2+1</f>
        <v>6</v>
      </c>
    </row>
    <row r="25" spans="1:9" ht="24.75" customHeight="1">
      <c r="B25" s="114" t="s">
        <v>69</v>
      </c>
      <c r="C25" s="114" t="s">
        <v>3</v>
      </c>
      <c r="D25" s="114" t="s">
        <v>4</v>
      </c>
      <c r="E25" s="121" t="s">
        <v>70</v>
      </c>
      <c r="F25" s="122" t="s">
        <v>71</v>
      </c>
      <c r="G25" s="123" t="s">
        <v>5</v>
      </c>
    </row>
    <row r="26" spans="1:9" ht="24.75" customHeight="1">
      <c r="A26" s="295">
        <v>109</v>
      </c>
      <c r="B26" s="136" t="s">
        <v>83</v>
      </c>
      <c r="C26" s="125"/>
      <c r="D26" s="126"/>
      <c r="E26" s="127"/>
      <c r="F26" s="128"/>
      <c r="G26" s="129"/>
    </row>
    <row r="27" spans="1:9" ht="24.75" customHeight="1">
      <c r="A27" s="295"/>
      <c r="B27" s="130">
        <f>IF($A26&gt;=1,VLOOKUP($A26,[66]機器費!$A$2:$K$102,4,FALSE),0)</f>
        <v>0</v>
      </c>
      <c r="C27" s="131">
        <f>IF($A26&gt;=1,VLOOKUP($A26,[66]機器費!$A$2:$K$102,5,FALSE),0)</f>
        <v>1</v>
      </c>
      <c r="D27" s="132" t="str">
        <f>IF($A26&gt;=1,VLOOKUP($A26,[66]機器費!$A$2:$K$102,6,FALSE),0)</f>
        <v>台</v>
      </c>
      <c r="E27" s="133"/>
      <c r="F27" s="134"/>
      <c r="G27" s="135"/>
      <c r="I27" s="137">
        <f>F27</f>
        <v>0</v>
      </c>
    </row>
    <row r="28" spans="1:9" ht="25.5" customHeight="1">
      <c r="A28" s="295">
        <v>110</v>
      </c>
      <c r="B28" s="136"/>
      <c r="C28" s="125"/>
      <c r="D28" s="126"/>
      <c r="E28" s="127"/>
      <c r="F28" s="128"/>
      <c r="G28" s="129">
        <f>IF($A28&gt;=1,VLOOKUP($A28,[66]機器費!$A$2:$K$102,11,FALSE),0)</f>
        <v>0</v>
      </c>
    </row>
    <row r="29" spans="1:9" ht="25.5" customHeight="1">
      <c r="A29" s="295"/>
      <c r="B29" s="130"/>
      <c r="C29" s="131"/>
      <c r="D29" s="132"/>
      <c r="E29" s="133"/>
      <c r="F29" s="134"/>
      <c r="G29" s="135"/>
      <c r="I29" s="137">
        <f t="shared" ref="I29:I41" si="1">F29</f>
        <v>0</v>
      </c>
    </row>
    <row r="30" spans="1:9" ht="25.5" customHeight="1">
      <c r="A30" s="295">
        <v>111</v>
      </c>
      <c r="B30" s="136"/>
      <c r="C30" s="125"/>
      <c r="D30" s="126"/>
      <c r="E30" s="127"/>
      <c r="F30" s="128"/>
      <c r="G30" s="129">
        <f>IF($A30&gt;=1,VLOOKUP($A30,[66]機器費!$A$2:$K$102,11,FALSE),0)</f>
        <v>0</v>
      </c>
    </row>
    <row r="31" spans="1:9" ht="25.5" customHeight="1">
      <c r="A31" s="295"/>
      <c r="B31" s="130"/>
      <c r="C31" s="131"/>
      <c r="D31" s="132"/>
      <c r="E31" s="133"/>
      <c r="F31" s="134"/>
      <c r="G31" s="135"/>
      <c r="I31" s="137">
        <f t="shared" si="1"/>
        <v>0</v>
      </c>
    </row>
    <row r="32" spans="1:9" ht="25.5" customHeight="1">
      <c r="A32" s="295">
        <v>112</v>
      </c>
      <c r="B32" s="136"/>
      <c r="C32" s="125"/>
      <c r="D32" s="126"/>
      <c r="E32" s="127"/>
      <c r="F32" s="128"/>
      <c r="G32" s="129">
        <f>IF($A32&gt;=1,VLOOKUP($A32,[66]機器費!$A$2:$K$102,11,FALSE),0)</f>
        <v>0</v>
      </c>
    </row>
    <row r="33" spans="1:9" ht="25.5" customHeight="1">
      <c r="A33" s="295"/>
      <c r="B33" s="130"/>
      <c r="C33" s="131"/>
      <c r="D33" s="132"/>
      <c r="E33" s="133"/>
      <c r="F33" s="134"/>
      <c r="G33" s="135"/>
      <c r="I33" s="137">
        <f t="shared" si="1"/>
        <v>0</v>
      </c>
    </row>
    <row r="34" spans="1:9" ht="25.5" customHeight="1">
      <c r="A34" s="295">
        <v>113</v>
      </c>
      <c r="B34" s="136"/>
      <c r="C34" s="125"/>
      <c r="D34" s="126"/>
      <c r="E34" s="127"/>
      <c r="F34" s="128"/>
      <c r="G34" s="129">
        <f>IF($A34&gt;=1,VLOOKUP($A34,[66]機器費!$A$2:$K$102,11,FALSE),0)</f>
        <v>0</v>
      </c>
    </row>
    <row r="35" spans="1:9" ht="25.5" customHeight="1">
      <c r="A35" s="295"/>
      <c r="B35" s="130"/>
      <c r="C35" s="131"/>
      <c r="D35" s="132"/>
      <c r="E35" s="133"/>
      <c r="F35" s="134"/>
      <c r="G35" s="135"/>
      <c r="I35" s="137">
        <f t="shared" si="1"/>
        <v>0</v>
      </c>
    </row>
    <row r="36" spans="1:9" ht="25.5" customHeight="1">
      <c r="A36" s="295">
        <v>114</v>
      </c>
      <c r="B36" s="136"/>
      <c r="C36" s="125"/>
      <c r="D36" s="126"/>
      <c r="E36" s="127"/>
      <c r="F36" s="128"/>
      <c r="G36" s="129">
        <f>IF($A36&gt;=1,VLOOKUP($A36,[66]機器費!$A$2:$K$102,11,FALSE),0)</f>
        <v>0</v>
      </c>
    </row>
    <row r="37" spans="1:9" ht="25.5" customHeight="1">
      <c r="A37" s="295"/>
      <c r="B37" s="130"/>
      <c r="C37" s="131"/>
      <c r="D37" s="132"/>
      <c r="E37" s="133"/>
      <c r="F37" s="134"/>
      <c r="G37" s="135"/>
      <c r="I37" s="137">
        <f t="shared" si="1"/>
        <v>0</v>
      </c>
    </row>
    <row r="38" spans="1:9" ht="25.5" customHeight="1">
      <c r="A38" s="295">
        <v>115</v>
      </c>
      <c r="B38" s="136"/>
      <c r="C38" s="125"/>
      <c r="D38" s="126"/>
      <c r="E38" s="127"/>
      <c r="F38" s="128"/>
      <c r="G38" s="129">
        <f>IF($A38&gt;=1,VLOOKUP($A38,[66]機器費!$A$2:$K$102,11,FALSE),0)</f>
        <v>0</v>
      </c>
    </row>
    <row r="39" spans="1:9" ht="25.5" customHeight="1">
      <c r="A39" s="295"/>
      <c r="B39" s="130"/>
      <c r="C39" s="131"/>
      <c r="D39" s="132"/>
      <c r="E39" s="133"/>
      <c r="F39" s="134"/>
      <c r="G39" s="135"/>
      <c r="I39" s="137">
        <f t="shared" si="1"/>
        <v>0</v>
      </c>
    </row>
    <row r="40" spans="1:9" ht="25.5" customHeight="1">
      <c r="A40" s="295">
        <v>116</v>
      </c>
      <c r="B40" s="136"/>
      <c r="C40" s="125"/>
      <c r="D40" s="126"/>
      <c r="E40" s="127"/>
      <c r="F40" s="128"/>
      <c r="G40" s="129">
        <f>IF($A40&gt;=1,VLOOKUP($A40,[66]機器費!$A$2:$K$102,11,FALSE),0)</f>
        <v>0</v>
      </c>
    </row>
    <row r="41" spans="1:9" ht="25.5" customHeight="1">
      <c r="A41" s="295"/>
      <c r="B41" s="130"/>
      <c r="C41" s="131"/>
      <c r="D41" s="132"/>
      <c r="E41" s="133"/>
      <c r="F41" s="134"/>
      <c r="G41" s="135"/>
      <c r="I41" s="137">
        <f t="shared" si="1"/>
        <v>0</v>
      </c>
    </row>
    <row r="42" spans="1:9" ht="25.5" customHeight="1">
      <c r="A42" s="295">
        <v>117</v>
      </c>
      <c r="B42" s="115" t="s">
        <v>72</v>
      </c>
      <c r="C42" s="125"/>
      <c r="D42" s="126"/>
      <c r="E42" s="127"/>
      <c r="F42" s="128"/>
      <c r="G42" s="129">
        <f>IF($A42&gt;=1,VLOOKUP($A42,[66]機器費!$A$2:$K$102,11,FALSE),0)</f>
        <v>0</v>
      </c>
    </row>
    <row r="43" spans="1:9" ht="25.5" customHeight="1">
      <c r="A43" s="295"/>
      <c r="B43" s="130"/>
      <c r="C43" s="131"/>
      <c r="D43" s="132"/>
      <c r="E43" s="133"/>
      <c r="F43" s="134">
        <f>SUM(F4:F21)+SUM(F26:F27)</f>
        <v>0</v>
      </c>
      <c r="G43" s="135"/>
      <c r="I43" s="137">
        <f>F43</f>
        <v>0</v>
      </c>
    </row>
    <row r="44" spans="1:9" ht="27" customHeight="1">
      <c r="B44" s="290" t="s">
        <v>17</v>
      </c>
      <c r="C44" s="290"/>
      <c r="D44" s="290"/>
      <c r="E44" s="290"/>
      <c r="F44" s="290"/>
      <c r="G44" s="290"/>
      <c r="H44" s="4"/>
      <c r="I44" s="137"/>
    </row>
  </sheetData>
  <mergeCells count="23">
    <mergeCell ref="A36:A37"/>
    <mergeCell ref="A38:A39"/>
    <mergeCell ref="A40:A41"/>
    <mergeCell ref="A42:A43"/>
    <mergeCell ref="B44:G44"/>
    <mergeCell ref="B24:C24"/>
    <mergeCell ref="A26:A27"/>
    <mergeCell ref="A28:A29"/>
    <mergeCell ref="A30:A31"/>
    <mergeCell ref="A32:A33"/>
    <mergeCell ref="A34:A35"/>
    <mergeCell ref="A14:A15"/>
    <mergeCell ref="A16:A17"/>
    <mergeCell ref="A18:A19"/>
    <mergeCell ref="A20:A21"/>
    <mergeCell ref="B22:G22"/>
    <mergeCell ref="D23:G23"/>
    <mergeCell ref="D1:G1"/>
    <mergeCell ref="B2:C2"/>
    <mergeCell ref="A6:A7"/>
    <mergeCell ref="A8:A9"/>
    <mergeCell ref="A10:A11"/>
    <mergeCell ref="A12:A13"/>
  </mergeCells>
  <phoneticPr fontId="1"/>
  <pageMargins left="0.47244094488188981" right="0.43307086614173229" top="0.78740157480314965" bottom="0.39370078740157483" header="0.51181102362204722" footer="0.23622047244094491"/>
  <pageSetup paperSize="9" orientation="landscape" r:id="rId1"/>
  <headerFooter alignWithMargins="0"/>
  <rowBreaks count="1" manualBreakCount="1">
    <brk id="22" min="1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K66"/>
  <sheetViews>
    <sheetView showGridLines="0" view="pageBreakPreview" zoomScaleNormal="100" zoomScaleSheetLayoutView="100" workbookViewId="0">
      <selection activeCell="C16" sqref="C16"/>
    </sheetView>
  </sheetViews>
  <sheetFormatPr defaultColWidth="9" defaultRowHeight="50.1" customHeight="1"/>
  <cols>
    <col min="1" max="1" width="52.25" style="2" customWidth="1"/>
    <col min="2" max="2" width="19.625" style="2" customWidth="1"/>
    <col min="3" max="3" width="8.25" style="2" customWidth="1"/>
    <col min="4" max="4" width="21" style="138" customWidth="1"/>
    <col min="5" max="6" width="19.625" style="2" customWidth="1"/>
    <col min="7" max="7" width="7.5" style="2" customWidth="1"/>
    <col min="8" max="8" width="11.875" style="2" customWidth="1"/>
    <col min="9" max="9" width="0" style="2" hidden="1" customWidth="1"/>
    <col min="10" max="16384" width="9" style="2"/>
  </cols>
  <sheetData>
    <row r="1" spans="1:6" ht="24.75" customHeight="1">
      <c r="A1" s="116" t="s">
        <v>96</v>
      </c>
      <c r="B1" s="117" t="s">
        <v>67</v>
      </c>
      <c r="C1" s="291" t="s">
        <v>97</v>
      </c>
      <c r="D1" s="292"/>
      <c r="E1" s="292"/>
      <c r="F1" s="298"/>
    </row>
    <row r="2" spans="1:6" ht="15.75" customHeight="1">
      <c r="A2" s="275" t="str">
        <f>内訳表!A2</f>
        <v>507-34994-001-00</v>
      </c>
      <c r="B2" s="275"/>
      <c r="C2" s="5"/>
      <c r="D2" s="119"/>
      <c r="E2" s="5"/>
      <c r="F2" s="7" t="s">
        <v>153</v>
      </c>
    </row>
    <row r="3" spans="1:6" ht="24.75" customHeight="1">
      <c r="A3" s="164" t="s">
        <v>69</v>
      </c>
      <c r="B3" s="164" t="s">
        <v>3</v>
      </c>
      <c r="C3" s="164" t="s">
        <v>4</v>
      </c>
      <c r="D3" s="121" t="s">
        <v>70</v>
      </c>
      <c r="E3" s="122" t="s">
        <v>71</v>
      </c>
      <c r="F3" s="164" t="s">
        <v>5</v>
      </c>
    </row>
    <row r="4" spans="1:6" ht="25.5" customHeight="1">
      <c r="A4" s="141" t="s">
        <v>99</v>
      </c>
      <c r="B4" s="169"/>
      <c r="C4" s="143"/>
      <c r="D4" s="170"/>
      <c r="E4" s="171"/>
      <c r="F4" s="145" t="s">
        <v>32</v>
      </c>
    </row>
    <row r="5" spans="1:6" ht="25.5" customHeight="1">
      <c r="A5" s="147" t="s">
        <v>107</v>
      </c>
      <c r="B5" s="172">
        <v>11.9</v>
      </c>
      <c r="C5" s="149" t="s">
        <v>86</v>
      </c>
      <c r="D5" s="173"/>
      <c r="E5" s="174"/>
      <c r="F5" s="151"/>
    </row>
    <row r="6" spans="1:6" ht="25.5" customHeight="1">
      <c r="A6" s="141" t="s">
        <v>85</v>
      </c>
      <c r="B6" s="169"/>
      <c r="C6" s="143"/>
      <c r="D6" s="170"/>
      <c r="E6" s="171"/>
      <c r="F6" s="145"/>
    </row>
    <row r="7" spans="1:6" ht="25.5" customHeight="1">
      <c r="A7" s="147" t="s">
        <v>100</v>
      </c>
      <c r="B7" s="172">
        <v>237.6</v>
      </c>
      <c r="C7" s="149" t="s">
        <v>101</v>
      </c>
      <c r="D7" s="173"/>
      <c r="E7" s="174"/>
      <c r="F7" s="151"/>
    </row>
    <row r="8" spans="1:6" ht="25.5" customHeight="1">
      <c r="A8" s="141" t="s">
        <v>99</v>
      </c>
      <c r="B8" s="169"/>
      <c r="C8" s="143"/>
      <c r="D8" s="170"/>
      <c r="E8" s="171"/>
      <c r="F8" s="145"/>
    </row>
    <row r="9" spans="1:6" ht="25.5" customHeight="1">
      <c r="A9" s="147" t="s">
        <v>102</v>
      </c>
      <c r="B9" s="172">
        <v>177.1</v>
      </c>
      <c r="C9" s="149" t="s">
        <v>101</v>
      </c>
      <c r="D9" s="173"/>
      <c r="E9" s="174"/>
      <c r="F9" s="151"/>
    </row>
    <row r="10" spans="1:6" ht="25.5" customHeight="1">
      <c r="A10" s="141" t="s">
        <v>99</v>
      </c>
      <c r="B10" s="169"/>
      <c r="C10" s="143"/>
      <c r="D10" s="170"/>
      <c r="E10" s="171"/>
      <c r="F10" s="145"/>
    </row>
    <row r="11" spans="1:6" ht="25.5" customHeight="1">
      <c r="A11" s="147" t="s">
        <v>108</v>
      </c>
      <c r="B11" s="172">
        <v>223</v>
      </c>
      <c r="C11" s="149" t="s">
        <v>101</v>
      </c>
      <c r="D11" s="173"/>
      <c r="E11" s="174"/>
      <c r="F11" s="151"/>
    </row>
    <row r="12" spans="1:6" ht="25.5" customHeight="1">
      <c r="A12" s="141" t="s">
        <v>99</v>
      </c>
      <c r="B12" s="169"/>
      <c r="C12" s="143"/>
      <c r="D12" s="170"/>
      <c r="E12" s="171"/>
      <c r="F12" s="145"/>
    </row>
    <row r="13" spans="1:6" ht="25.5" customHeight="1">
      <c r="A13" s="147" t="s">
        <v>109</v>
      </c>
      <c r="B13" s="172">
        <v>26.2</v>
      </c>
      <c r="C13" s="149" t="s">
        <v>101</v>
      </c>
      <c r="D13" s="173"/>
      <c r="E13" s="174"/>
      <c r="F13" s="151" t="s">
        <v>32</v>
      </c>
    </row>
    <row r="14" spans="1:6" ht="25.5" customHeight="1">
      <c r="A14" s="141" t="s">
        <v>104</v>
      </c>
      <c r="B14" s="169"/>
      <c r="C14" s="143"/>
      <c r="D14" s="170"/>
      <c r="E14" s="171"/>
      <c r="F14" s="145" t="s">
        <v>32</v>
      </c>
    </row>
    <row r="15" spans="1:6" ht="25.5" customHeight="1">
      <c r="A15" s="147" t="s">
        <v>143</v>
      </c>
      <c r="B15" s="172">
        <v>434.9</v>
      </c>
      <c r="C15" s="149" t="s">
        <v>101</v>
      </c>
      <c r="D15" s="173"/>
      <c r="E15" s="174"/>
      <c r="F15" s="151" t="s">
        <v>32</v>
      </c>
    </row>
    <row r="16" spans="1:6" ht="25.5" customHeight="1">
      <c r="A16" s="141" t="s">
        <v>110</v>
      </c>
      <c r="B16" s="169"/>
      <c r="C16" s="143"/>
      <c r="D16" s="170"/>
      <c r="E16" s="171"/>
      <c r="F16" s="145" t="s">
        <v>32</v>
      </c>
    </row>
    <row r="17" spans="1:11" ht="25.5" customHeight="1">
      <c r="A17" s="161" t="s">
        <v>111</v>
      </c>
      <c r="B17" s="175">
        <v>87.6</v>
      </c>
      <c r="C17" s="163" t="s">
        <v>101</v>
      </c>
      <c r="D17" s="173"/>
      <c r="E17" s="174"/>
      <c r="F17" s="151" t="s">
        <v>32</v>
      </c>
    </row>
    <row r="18" spans="1:11" ht="25.5" customHeight="1">
      <c r="A18" s="141" t="s">
        <v>105</v>
      </c>
      <c r="B18" s="169"/>
      <c r="C18" s="143"/>
      <c r="D18" s="170"/>
      <c r="E18" s="171"/>
      <c r="F18" s="145" t="s">
        <v>32</v>
      </c>
    </row>
    <row r="19" spans="1:11" ht="25.5" customHeight="1">
      <c r="A19" s="147" t="s">
        <v>141</v>
      </c>
      <c r="B19" s="172">
        <v>400.1</v>
      </c>
      <c r="C19" s="149" t="s">
        <v>101</v>
      </c>
      <c r="D19" s="173"/>
      <c r="E19" s="177"/>
      <c r="F19" s="159" t="s">
        <v>32</v>
      </c>
      <c r="H19" s="178">
        <f>SUM(H21:H29)</f>
        <v>0</v>
      </c>
      <c r="I19" s="107"/>
      <c r="J19" s="296" t="s">
        <v>106</v>
      </c>
      <c r="K19" s="297"/>
    </row>
    <row r="20" spans="1:11" ht="25.5" customHeight="1">
      <c r="A20" s="141" t="s">
        <v>113</v>
      </c>
      <c r="B20" s="169"/>
      <c r="C20" s="143"/>
      <c r="D20" s="170"/>
      <c r="E20" s="171"/>
      <c r="F20" s="145"/>
    </row>
    <row r="21" spans="1:11" ht="25.5" customHeight="1">
      <c r="A21" s="147" t="s">
        <v>103</v>
      </c>
      <c r="B21" s="172">
        <v>219.8</v>
      </c>
      <c r="C21" s="149" t="s">
        <v>101</v>
      </c>
      <c r="D21" s="173"/>
      <c r="E21" s="174"/>
      <c r="F21" s="151" t="s">
        <v>32</v>
      </c>
      <c r="H21" s="179">
        <f>E21</f>
        <v>0</v>
      </c>
    </row>
    <row r="22" spans="1:11" ht="27" customHeight="1">
      <c r="A22" s="235" t="s">
        <v>17</v>
      </c>
      <c r="B22" s="235"/>
      <c r="C22" s="235"/>
      <c r="D22" s="235"/>
      <c r="E22" s="235"/>
      <c r="F22" s="235"/>
    </row>
    <row r="23" spans="1:11" ht="24.75" customHeight="1">
      <c r="A23" s="116" t="s">
        <v>96</v>
      </c>
      <c r="B23" s="117" t="s">
        <v>67</v>
      </c>
      <c r="C23" s="291" t="s">
        <v>97</v>
      </c>
      <c r="D23" s="292"/>
      <c r="E23" s="292"/>
      <c r="F23" s="298"/>
    </row>
    <row r="24" spans="1:11" ht="15.75" customHeight="1">
      <c r="A24" s="275" t="str">
        <f>A2</f>
        <v>507-34994-001-00</v>
      </c>
      <c r="B24" s="275"/>
      <c r="C24" s="5"/>
      <c r="D24" s="119"/>
      <c r="E24" s="5"/>
      <c r="F24" s="7" t="s">
        <v>154</v>
      </c>
    </row>
    <row r="25" spans="1:11" ht="25.5" customHeight="1">
      <c r="A25" s="164" t="s">
        <v>69</v>
      </c>
      <c r="B25" s="164" t="s">
        <v>3</v>
      </c>
      <c r="C25" s="164" t="s">
        <v>4</v>
      </c>
      <c r="D25" s="121" t="s">
        <v>70</v>
      </c>
      <c r="E25" s="122" t="s">
        <v>71</v>
      </c>
      <c r="F25" s="164" t="s">
        <v>5</v>
      </c>
    </row>
    <row r="26" spans="1:11" ht="25.5" customHeight="1">
      <c r="A26" s="141" t="s">
        <v>113</v>
      </c>
      <c r="B26" s="169"/>
      <c r="C26" s="143"/>
      <c r="D26" s="170"/>
      <c r="E26" s="171"/>
      <c r="F26" s="145" t="s">
        <v>32</v>
      </c>
    </row>
    <row r="27" spans="1:11" ht="25.5" customHeight="1">
      <c r="A27" s="147" t="s">
        <v>112</v>
      </c>
      <c r="B27" s="172">
        <v>223</v>
      </c>
      <c r="C27" s="149" t="s">
        <v>101</v>
      </c>
      <c r="D27" s="173"/>
      <c r="E27" s="174"/>
      <c r="F27" s="151"/>
      <c r="H27" s="179">
        <f>E27</f>
        <v>0</v>
      </c>
    </row>
    <row r="28" spans="1:11" ht="25.5" customHeight="1">
      <c r="A28" s="141" t="s">
        <v>114</v>
      </c>
      <c r="B28" s="169"/>
      <c r="C28" s="143"/>
      <c r="D28" s="170"/>
      <c r="E28" s="171"/>
      <c r="F28" s="145"/>
    </row>
    <row r="29" spans="1:11" ht="25.5" customHeight="1">
      <c r="A29" s="147" t="s">
        <v>129</v>
      </c>
      <c r="B29" s="180">
        <v>1</v>
      </c>
      <c r="C29" s="149" t="s">
        <v>87</v>
      </c>
      <c r="D29" s="173"/>
      <c r="E29" s="174"/>
      <c r="F29" s="151"/>
      <c r="H29" s="179">
        <f>E29</f>
        <v>0</v>
      </c>
    </row>
    <row r="30" spans="1:11" ht="25.5" customHeight="1">
      <c r="A30" s="141" t="s">
        <v>128</v>
      </c>
      <c r="B30" s="169"/>
      <c r="C30" s="143"/>
      <c r="D30" s="170"/>
      <c r="E30" s="171"/>
      <c r="F30" s="145"/>
    </row>
    <row r="31" spans="1:11" ht="25.5" customHeight="1">
      <c r="A31" s="147" t="s">
        <v>130</v>
      </c>
      <c r="B31" s="172">
        <v>23.6</v>
      </c>
      <c r="C31" s="149" t="s">
        <v>86</v>
      </c>
      <c r="D31" s="173"/>
      <c r="E31" s="174"/>
      <c r="F31" s="151"/>
    </row>
    <row r="32" spans="1:11" ht="25.5" customHeight="1">
      <c r="A32" s="141" t="s">
        <v>131</v>
      </c>
      <c r="B32" s="181"/>
      <c r="C32" s="143"/>
      <c r="D32" s="170"/>
      <c r="E32" s="171"/>
      <c r="F32" s="145"/>
    </row>
    <row r="33" spans="1:6" ht="25.5" customHeight="1">
      <c r="A33" s="147" t="s">
        <v>130</v>
      </c>
      <c r="B33" s="180">
        <v>4</v>
      </c>
      <c r="C33" s="149" t="s">
        <v>140</v>
      </c>
      <c r="D33" s="173"/>
      <c r="E33" s="174"/>
      <c r="F33" s="151"/>
    </row>
    <row r="34" spans="1:6" ht="25.5" customHeight="1">
      <c r="A34" s="141" t="s">
        <v>126</v>
      </c>
      <c r="B34" s="181"/>
      <c r="C34" s="143"/>
      <c r="D34" s="170"/>
      <c r="E34" s="171"/>
      <c r="F34" s="145"/>
    </row>
    <row r="35" spans="1:6" ht="25.5" customHeight="1">
      <c r="A35" s="147" t="s">
        <v>132</v>
      </c>
      <c r="B35" s="172">
        <v>3.6</v>
      </c>
      <c r="C35" s="149" t="s">
        <v>86</v>
      </c>
      <c r="D35" s="173"/>
      <c r="E35" s="174"/>
      <c r="F35" s="151" t="s">
        <v>32</v>
      </c>
    </row>
    <row r="36" spans="1:6" ht="25.5" customHeight="1">
      <c r="A36" s="141" t="s">
        <v>126</v>
      </c>
      <c r="B36" s="181"/>
      <c r="C36" s="143"/>
      <c r="D36" s="170"/>
      <c r="E36" s="171"/>
      <c r="F36" s="145" t="s">
        <v>32</v>
      </c>
    </row>
    <row r="37" spans="1:6" ht="25.5" customHeight="1">
      <c r="A37" s="161" t="s">
        <v>133</v>
      </c>
      <c r="B37" s="172">
        <v>1.8</v>
      </c>
      <c r="C37" s="149" t="s">
        <v>86</v>
      </c>
      <c r="D37" s="173"/>
      <c r="E37" s="174"/>
      <c r="F37" s="151" t="s">
        <v>32</v>
      </c>
    </row>
    <row r="38" spans="1:6" ht="25.5" customHeight="1">
      <c r="A38" s="141" t="s">
        <v>126</v>
      </c>
      <c r="B38" s="181"/>
      <c r="C38" s="143"/>
      <c r="D38" s="170"/>
      <c r="E38" s="171"/>
      <c r="F38" s="145" t="s">
        <v>32</v>
      </c>
    </row>
    <row r="39" spans="1:6" ht="25.5" customHeight="1">
      <c r="A39" s="147" t="s">
        <v>134</v>
      </c>
      <c r="B39" s="172">
        <v>4.4000000000000004</v>
      </c>
      <c r="C39" s="149" t="s">
        <v>86</v>
      </c>
      <c r="D39" s="173"/>
      <c r="E39" s="174"/>
      <c r="F39" s="151" t="s">
        <v>32</v>
      </c>
    </row>
    <row r="40" spans="1:6" ht="25.5" customHeight="1">
      <c r="A40" s="141" t="s">
        <v>135</v>
      </c>
      <c r="B40" s="181"/>
      <c r="C40" s="143"/>
      <c r="D40" s="170"/>
      <c r="E40" s="171"/>
      <c r="F40" s="145" t="s">
        <v>32</v>
      </c>
    </row>
    <row r="41" spans="1:6" ht="25.5" customHeight="1">
      <c r="A41" s="147" t="s">
        <v>136</v>
      </c>
      <c r="B41" s="180">
        <v>1</v>
      </c>
      <c r="C41" s="149" t="s">
        <v>127</v>
      </c>
      <c r="D41" s="173"/>
      <c r="E41" s="174"/>
      <c r="F41" s="159" t="s">
        <v>32</v>
      </c>
    </row>
    <row r="42" spans="1:6" ht="25.5" customHeight="1">
      <c r="A42" s="141" t="s">
        <v>142</v>
      </c>
      <c r="B42" s="169"/>
      <c r="C42" s="143"/>
      <c r="D42" s="170"/>
      <c r="E42" s="171"/>
      <c r="F42" s="145"/>
    </row>
    <row r="43" spans="1:6" ht="25.5" customHeight="1">
      <c r="A43" s="147" t="s">
        <v>137</v>
      </c>
      <c r="B43" s="180">
        <v>1</v>
      </c>
      <c r="C43" s="149" t="s">
        <v>87</v>
      </c>
      <c r="D43" s="173"/>
      <c r="E43" s="174"/>
      <c r="F43" s="151" t="s">
        <v>32</v>
      </c>
    </row>
    <row r="44" spans="1:6" ht="27" customHeight="1">
      <c r="A44" s="235" t="s">
        <v>17</v>
      </c>
      <c r="B44" s="235"/>
      <c r="C44" s="235"/>
      <c r="D44" s="235"/>
      <c r="E44" s="235"/>
      <c r="F44" s="235"/>
    </row>
    <row r="45" spans="1:6" ht="24.75" customHeight="1">
      <c r="A45" s="116" t="s">
        <v>96</v>
      </c>
      <c r="B45" s="117" t="s">
        <v>67</v>
      </c>
      <c r="C45" s="291" t="s">
        <v>97</v>
      </c>
      <c r="D45" s="292"/>
      <c r="E45" s="292"/>
      <c r="F45" s="298"/>
    </row>
    <row r="46" spans="1:6" ht="15.75" customHeight="1">
      <c r="A46" s="275" t="str">
        <f>A24</f>
        <v>507-34994-001-00</v>
      </c>
      <c r="B46" s="275"/>
      <c r="C46" s="5"/>
      <c r="D46" s="119"/>
      <c r="E46" s="5"/>
      <c r="F46" s="7" t="s">
        <v>98</v>
      </c>
    </row>
    <row r="47" spans="1:6" ht="25.5" customHeight="1">
      <c r="A47" s="200" t="s">
        <v>69</v>
      </c>
      <c r="B47" s="200" t="s">
        <v>3</v>
      </c>
      <c r="C47" s="200" t="s">
        <v>4</v>
      </c>
      <c r="D47" s="121" t="s">
        <v>70</v>
      </c>
      <c r="E47" s="122" t="s">
        <v>71</v>
      </c>
      <c r="F47" s="200" t="s">
        <v>5</v>
      </c>
    </row>
    <row r="48" spans="1:6" ht="25.5" customHeight="1">
      <c r="A48" s="141" t="s">
        <v>115</v>
      </c>
      <c r="B48" s="169"/>
      <c r="C48" s="143"/>
      <c r="D48" s="170"/>
      <c r="E48" s="171"/>
      <c r="F48" s="145" t="s">
        <v>32</v>
      </c>
    </row>
    <row r="49" spans="1:8" ht="25.5" customHeight="1">
      <c r="A49" s="147" t="s">
        <v>138</v>
      </c>
      <c r="B49" s="180">
        <v>1</v>
      </c>
      <c r="C49" s="149" t="s">
        <v>84</v>
      </c>
      <c r="D49" s="173"/>
      <c r="E49" s="174"/>
      <c r="F49" s="151"/>
      <c r="H49" s="179">
        <f>E49</f>
        <v>0</v>
      </c>
    </row>
    <row r="50" spans="1:8" ht="25.5" customHeight="1">
      <c r="A50" s="141" t="s">
        <v>135</v>
      </c>
      <c r="B50" s="181"/>
      <c r="C50" s="143"/>
      <c r="D50" s="170"/>
      <c r="E50" s="171"/>
      <c r="F50" s="145"/>
    </row>
    <row r="51" spans="1:8" ht="25.5" customHeight="1">
      <c r="A51" s="147" t="s">
        <v>139</v>
      </c>
      <c r="B51" s="180">
        <v>1</v>
      </c>
      <c r="C51" s="149" t="s">
        <v>127</v>
      </c>
      <c r="D51" s="173"/>
      <c r="E51" s="174"/>
      <c r="F51" s="151"/>
      <c r="H51" s="179">
        <f>E51</f>
        <v>0</v>
      </c>
    </row>
    <row r="52" spans="1:8" ht="25.5" customHeight="1">
      <c r="A52" s="141"/>
      <c r="B52" s="169"/>
      <c r="C52" s="143"/>
      <c r="D52" s="170"/>
      <c r="E52" s="171"/>
      <c r="F52" s="145"/>
    </row>
    <row r="53" spans="1:8" ht="25.5" customHeight="1">
      <c r="A53" s="147"/>
      <c r="B53" s="180"/>
      <c r="C53" s="149"/>
      <c r="D53" s="173"/>
      <c r="E53" s="174"/>
      <c r="F53" s="151"/>
    </row>
    <row r="54" spans="1:8" ht="25.5" customHeight="1">
      <c r="A54" s="141"/>
      <c r="B54" s="181"/>
      <c r="C54" s="143"/>
      <c r="D54" s="170"/>
      <c r="E54" s="171"/>
      <c r="F54" s="145"/>
    </row>
    <row r="55" spans="1:8" ht="25.5" customHeight="1">
      <c r="A55" s="147"/>
      <c r="B55" s="180"/>
      <c r="C55" s="149"/>
      <c r="D55" s="173"/>
      <c r="E55" s="174"/>
      <c r="F55" s="151"/>
    </row>
    <row r="56" spans="1:8" ht="25.5" customHeight="1">
      <c r="A56" s="141"/>
      <c r="B56" s="181"/>
      <c r="C56" s="143"/>
      <c r="D56" s="170"/>
      <c r="E56" s="171"/>
      <c r="F56" s="145"/>
    </row>
    <row r="57" spans="1:8" ht="25.5" customHeight="1">
      <c r="A57" s="147"/>
      <c r="B57" s="180"/>
      <c r="C57" s="149"/>
      <c r="D57" s="173"/>
      <c r="E57" s="174"/>
      <c r="F57" s="151" t="s">
        <v>32</v>
      </c>
    </row>
    <row r="58" spans="1:8" ht="25.5" customHeight="1">
      <c r="A58" s="141"/>
      <c r="B58" s="181"/>
      <c r="C58" s="143"/>
      <c r="D58" s="170"/>
      <c r="E58" s="171"/>
      <c r="F58" s="145" t="s">
        <v>32</v>
      </c>
    </row>
    <row r="59" spans="1:8" ht="25.5" customHeight="1">
      <c r="A59" s="161"/>
      <c r="B59" s="182"/>
      <c r="C59" s="163"/>
      <c r="D59" s="176"/>
      <c r="E59" s="174"/>
      <c r="F59" s="151" t="s">
        <v>32</v>
      </c>
    </row>
    <row r="60" spans="1:8" ht="25.5" customHeight="1">
      <c r="A60" s="141"/>
      <c r="B60" s="181"/>
      <c r="C60" s="143"/>
      <c r="D60" s="170"/>
      <c r="E60" s="171"/>
      <c r="F60" s="145" t="s">
        <v>32</v>
      </c>
    </row>
    <row r="61" spans="1:8" ht="25.5" customHeight="1">
      <c r="A61" s="147"/>
      <c r="B61" s="180"/>
      <c r="C61" s="149"/>
      <c r="D61" s="173"/>
      <c r="E61" s="174"/>
      <c r="F61" s="151" t="s">
        <v>32</v>
      </c>
    </row>
    <row r="62" spans="1:8" ht="25.5" customHeight="1">
      <c r="A62" s="141"/>
      <c r="B62" s="181"/>
      <c r="C62" s="143"/>
      <c r="D62" s="170"/>
      <c r="E62" s="171"/>
      <c r="F62" s="145" t="s">
        <v>32</v>
      </c>
    </row>
    <row r="63" spans="1:8" ht="25.5" customHeight="1">
      <c r="A63" s="147"/>
      <c r="B63" s="180"/>
      <c r="C63" s="149"/>
      <c r="D63" s="173"/>
      <c r="E63" s="177"/>
      <c r="F63" s="159" t="s">
        <v>32</v>
      </c>
    </row>
    <row r="64" spans="1:8" ht="25.5" customHeight="1">
      <c r="A64" s="201" t="s">
        <v>72</v>
      </c>
      <c r="B64" s="125"/>
      <c r="C64" s="126"/>
      <c r="D64" s="127"/>
      <c r="E64" s="128"/>
      <c r="F64" s="145"/>
    </row>
    <row r="65" spans="1:6" ht="25.5" customHeight="1">
      <c r="A65" s="130"/>
      <c r="B65" s="131"/>
      <c r="C65" s="202"/>
      <c r="D65" s="133"/>
      <c r="E65" s="134"/>
      <c r="F65" s="151" t="s">
        <v>32</v>
      </c>
    </row>
    <row r="66" spans="1:6" ht="27" customHeight="1">
      <c r="A66" s="235" t="s">
        <v>17</v>
      </c>
      <c r="B66" s="235"/>
      <c r="C66" s="235"/>
      <c r="D66" s="235"/>
      <c r="E66" s="235"/>
      <c r="F66" s="235"/>
    </row>
  </sheetData>
  <mergeCells count="10">
    <mergeCell ref="A46:B46"/>
    <mergeCell ref="A66:F66"/>
    <mergeCell ref="A44:F44"/>
    <mergeCell ref="C1:F1"/>
    <mergeCell ref="A2:B2"/>
    <mergeCell ref="J19:K19"/>
    <mergeCell ref="A22:F22"/>
    <mergeCell ref="C23:F23"/>
    <mergeCell ref="A24:B24"/>
    <mergeCell ref="C45:F45"/>
  </mergeCells>
  <phoneticPr fontId="1"/>
  <pageMargins left="0.47244094488188981" right="0.43307086614173229" top="0.78740157480314965" bottom="0.39370078740157483" header="0.51181102362204722" footer="0.23622047244094491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266"/>
  <sheetViews>
    <sheetView showGridLines="0" tabSelected="1" view="pageBreakPreview" topLeftCell="A10" zoomScaleNormal="100" zoomScaleSheetLayoutView="100" workbookViewId="0">
      <selection activeCell="B26" sqref="B26"/>
    </sheetView>
  </sheetViews>
  <sheetFormatPr defaultColWidth="9" defaultRowHeight="50.1" customHeight="1"/>
  <cols>
    <col min="1" max="1" width="52.25" style="2" customWidth="1"/>
    <col min="2" max="2" width="19.625" style="2" customWidth="1"/>
    <col min="3" max="3" width="8.25" style="2" customWidth="1"/>
    <col min="4" max="4" width="21" style="138" customWidth="1"/>
    <col min="5" max="6" width="19.625" style="2" customWidth="1"/>
    <col min="7" max="7" width="6.25" style="2" customWidth="1"/>
    <col min="8" max="8" width="14.5" style="2" customWidth="1"/>
    <col min="9" max="9" width="10.25" style="2" customWidth="1"/>
    <col min="10" max="10" width="14.375" style="2" customWidth="1"/>
    <col min="11" max="11" width="11" style="2" customWidth="1"/>
    <col min="12" max="12" width="10.5" style="2" customWidth="1"/>
    <col min="13" max="13" width="11.375" style="2" customWidth="1"/>
    <col min="14" max="16384" width="9" style="2"/>
  </cols>
  <sheetData>
    <row r="1" spans="1:13" ht="24.75" customHeight="1">
      <c r="A1" s="116" t="s">
        <v>160</v>
      </c>
      <c r="B1" s="117" t="s">
        <v>67</v>
      </c>
      <c r="C1" s="291" t="s">
        <v>90</v>
      </c>
      <c r="D1" s="292"/>
      <c r="E1" s="292"/>
      <c r="F1" s="298"/>
    </row>
    <row r="2" spans="1:13" ht="15.75" customHeight="1">
      <c r="A2" s="275" t="str">
        <f>[67]内訳表!A2</f>
        <v>507-34994-001-00</v>
      </c>
      <c r="B2" s="275"/>
      <c r="C2" s="5"/>
      <c r="D2" s="119"/>
      <c r="E2" s="5"/>
      <c r="F2" s="7" t="s">
        <v>161</v>
      </c>
    </row>
    <row r="3" spans="1:13" ht="24.75" customHeight="1">
      <c r="A3" s="212" t="s">
        <v>69</v>
      </c>
      <c r="B3" s="212" t="s">
        <v>3</v>
      </c>
      <c r="C3" s="212" t="s">
        <v>4</v>
      </c>
      <c r="D3" s="121" t="s">
        <v>70</v>
      </c>
      <c r="E3" s="122" t="s">
        <v>71</v>
      </c>
      <c r="F3" s="212" t="s">
        <v>5</v>
      </c>
      <c r="J3" s="4" t="s">
        <v>162</v>
      </c>
      <c r="K3" s="140">
        <v>45261</v>
      </c>
      <c r="L3" s="140">
        <v>45292</v>
      </c>
      <c r="M3" s="4" t="s">
        <v>163</v>
      </c>
    </row>
    <row r="4" spans="1:13" ht="25.5" customHeight="1">
      <c r="A4" s="141" t="s">
        <v>91</v>
      </c>
      <c r="B4" s="142"/>
      <c r="C4" s="143"/>
      <c r="D4" s="144"/>
      <c r="E4" s="144"/>
      <c r="F4" s="145"/>
      <c r="J4" s="1"/>
      <c r="K4" s="146"/>
      <c r="L4" s="146"/>
      <c r="M4" s="146"/>
    </row>
    <row r="5" spans="1:13" ht="25.5" customHeight="1">
      <c r="A5" s="147"/>
      <c r="B5" s="148"/>
      <c r="C5" s="149"/>
      <c r="D5" s="150"/>
      <c r="E5" s="150"/>
      <c r="F5" s="151"/>
      <c r="J5" s="1"/>
      <c r="K5" s="146"/>
      <c r="L5" s="146"/>
      <c r="M5" s="146"/>
    </row>
    <row r="6" spans="1:13" ht="25.5" customHeight="1">
      <c r="A6" s="141" t="s">
        <v>181</v>
      </c>
      <c r="B6" s="142"/>
      <c r="C6" s="143"/>
      <c r="D6" s="144"/>
      <c r="E6" s="144"/>
      <c r="F6" s="145"/>
      <c r="J6" s="1"/>
      <c r="K6" s="146"/>
      <c r="L6" s="146"/>
      <c r="M6" s="146"/>
    </row>
    <row r="7" spans="1:13" ht="25.5" customHeight="1">
      <c r="A7" s="147"/>
      <c r="B7" s="148">
        <v>1</v>
      </c>
      <c r="C7" s="149" t="s">
        <v>186</v>
      </c>
      <c r="D7" s="150"/>
      <c r="E7" s="150"/>
      <c r="F7" s="151"/>
      <c r="J7" s="1"/>
      <c r="K7" s="146"/>
      <c r="L7" s="146"/>
      <c r="M7" s="146"/>
    </row>
    <row r="8" spans="1:13" ht="25.5" customHeight="1">
      <c r="A8" s="141" t="s">
        <v>182</v>
      </c>
      <c r="B8" s="142"/>
      <c r="C8" s="143"/>
      <c r="D8" s="144"/>
      <c r="E8" s="144"/>
      <c r="F8" s="145"/>
    </row>
    <row r="9" spans="1:13" ht="25.5" customHeight="1">
      <c r="A9" s="153"/>
      <c r="B9" s="148">
        <v>1</v>
      </c>
      <c r="C9" s="149" t="s">
        <v>186</v>
      </c>
      <c r="D9" s="150"/>
      <c r="E9" s="150"/>
      <c r="F9" s="151"/>
      <c r="H9" s="154"/>
    </row>
    <row r="10" spans="1:13" ht="25.5" customHeight="1">
      <c r="A10" s="141" t="s">
        <v>183</v>
      </c>
      <c r="B10" s="142"/>
      <c r="C10" s="143"/>
      <c r="D10" s="144"/>
      <c r="E10" s="144"/>
      <c r="F10" s="145"/>
      <c r="H10" s="155"/>
    </row>
    <row r="11" spans="1:13" ht="25.5" customHeight="1">
      <c r="A11" s="153"/>
      <c r="B11" s="148">
        <v>1</v>
      </c>
      <c r="C11" s="149" t="s">
        <v>186</v>
      </c>
      <c r="D11" s="150"/>
      <c r="E11" s="150"/>
      <c r="F11" s="151"/>
      <c r="H11" s="156"/>
    </row>
    <row r="12" spans="1:13" ht="25.5" customHeight="1">
      <c r="A12" s="141" t="s">
        <v>184</v>
      </c>
      <c r="B12" s="142"/>
      <c r="C12" s="143"/>
      <c r="D12" s="144"/>
      <c r="E12" s="144"/>
      <c r="F12" s="145"/>
      <c r="H12" s="156"/>
    </row>
    <row r="13" spans="1:13" ht="25.5" customHeight="1">
      <c r="A13" s="147"/>
      <c r="B13" s="148">
        <v>1</v>
      </c>
      <c r="C13" s="149" t="s">
        <v>186</v>
      </c>
      <c r="D13" s="150"/>
      <c r="E13" s="150"/>
      <c r="F13" s="151"/>
      <c r="H13" s="157"/>
      <c r="I13" s="299"/>
      <c r="J13" s="297"/>
    </row>
    <row r="14" spans="1:13" ht="25.5" customHeight="1">
      <c r="A14" s="141" t="s">
        <v>185</v>
      </c>
      <c r="B14" s="142"/>
      <c r="C14" s="143"/>
      <c r="D14" s="144"/>
      <c r="E14" s="144"/>
      <c r="F14" s="145"/>
      <c r="H14" s="156"/>
    </row>
    <row r="15" spans="1:13" ht="25.5" customHeight="1">
      <c r="A15" s="153"/>
      <c r="B15" s="148">
        <v>1</v>
      </c>
      <c r="C15" s="149" t="s">
        <v>186</v>
      </c>
      <c r="D15" s="150"/>
      <c r="E15" s="150"/>
      <c r="F15" s="151"/>
      <c r="H15" s="156"/>
    </row>
    <row r="16" spans="1:13" ht="25.5" customHeight="1">
      <c r="A16" s="141" t="s">
        <v>93</v>
      </c>
      <c r="B16" s="142"/>
      <c r="C16" s="143"/>
      <c r="D16" s="144"/>
      <c r="E16" s="144"/>
      <c r="F16" s="145"/>
      <c r="H16" s="156"/>
    </row>
    <row r="17" spans="1:8" ht="25.5" customHeight="1">
      <c r="A17" s="147"/>
      <c r="B17" s="148"/>
      <c r="C17" s="149"/>
      <c r="D17" s="150"/>
      <c r="E17" s="150"/>
      <c r="F17" s="151"/>
      <c r="H17" s="156"/>
    </row>
    <row r="18" spans="1:8" ht="25.5" customHeight="1">
      <c r="A18" s="141" t="s">
        <v>184</v>
      </c>
      <c r="B18" s="142"/>
      <c r="C18" s="143"/>
      <c r="D18" s="144"/>
      <c r="E18" s="144"/>
      <c r="F18" s="145"/>
      <c r="H18" s="156"/>
    </row>
    <row r="19" spans="1:8" ht="25.5" customHeight="1">
      <c r="A19" s="153"/>
      <c r="B19" s="148">
        <v>1</v>
      </c>
      <c r="C19" s="149" t="s">
        <v>186</v>
      </c>
      <c r="D19" s="150"/>
      <c r="E19" s="150"/>
      <c r="F19" s="151"/>
      <c r="H19" s="156"/>
    </row>
    <row r="20" spans="1:8" ht="25.5" customHeight="1">
      <c r="A20" s="141" t="s">
        <v>185</v>
      </c>
      <c r="B20" s="142"/>
      <c r="C20" s="143"/>
      <c r="D20" s="144"/>
      <c r="E20" s="144"/>
      <c r="F20" s="145"/>
      <c r="H20" s="156"/>
    </row>
    <row r="21" spans="1:8" ht="25.5" customHeight="1">
      <c r="A21" s="153"/>
      <c r="B21" s="148">
        <v>1</v>
      </c>
      <c r="C21" s="149" t="s">
        <v>186</v>
      </c>
      <c r="D21" s="150"/>
      <c r="E21" s="150"/>
      <c r="F21" s="151"/>
      <c r="H21" s="156"/>
    </row>
    <row r="22" spans="1:8" ht="25.5" customHeight="1">
      <c r="A22" s="235" t="s">
        <v>17</v>
      </c>
      <c r="B22" s="235"/>
      <c r="C22" s="235"/>
      <c r="D22" s="235"/>
      <c r="E22" s="235"/>
      <c r="F22" s="235"/>
      <c r="H22" s="156"/>
    </row>
    <row r="23" spans="1:8" ht="25.5" customHeight="1">
      <c r="A23" s="116" t="s">
        <v>164</v>
      </c>
      <c r="B23" s="117" t="s">
        <v>67</v>
      </c>
      <c r="C23" s="291" t="s">
        <v>90</v>
      </c>
      <c r="D23" s="292"/>
      <c r="E23" s="292"/>
      <c r="F23" s="298"/>
      <c r="H23" s="156"/>
    </row>
    <row r="24" spans="1:8" ht="15.75" customHeight="1">
      <c r="A24" s="275" t="str">
        <f>A2</f>
        <v>507-34994-001-00</v>
      </c>
      <c r="B24" s="275"/>
      <c r="C24" s="5"/>
      <c r="D24" s="119"/>
      <c r="E24" s="5"/>
      <c r="F24" s="7" t="s">
        <v>165</v>
      </c>
      <c r="H24" s="156"/>
    </row>
    <row r="25" spans="1:8" ht="24.75" customHeight="1">
      <c r="A25" s="212" t="s">
        <v>69</v>
      </c>
      <c r="B25" s="212" t="s">
        <v>3</v>
      </c>
      <c r="C25" s="212" t="s">
        <v>4</v>
      </c>
      <c r="D25" s="121" t="s">
        <v>70</v>
      </c>
      <c r="E25" s="122" t="s">
        <v>71</v>
      </c>
      <c r="F25" s="212" t="s">
        <v>5</v>
      </c>
      <c r="H25" s="156"/>
    </row>
    <row r="26" spans="1:8" ht="25.5" customHeight="1">
      <c r="A26" s="160"/>
      <c r="B26" s="142"/>
      <c r="C26" s="143"/>
      <c r="D26" s="144"/>
      <c r="E26" s="144"/>
      <c r="F26" s="145"/>
      <c r="H26" s="156"/>
    </row>
    <row r="27" spans="1:8" ht="25.5" customHeight="1">
      <c r="A27" s="147"/>
      <c r="B27" s="148"/>
      <c r="C27" s="149"/>
      <c r="D27" s="150"/>
      <c r="E27" s="150"/>
      <c r="F27" s="151"/>
      <c r="H27" s="156"/>
    </row>
    <row r="28" spans="1:8" ht="25.5" customHeight="1">
      <c r="A28" s="160" t="s">
        <v>72</v>
      </c>
      <c r="B28" s="142"/>
      <c r="C28" s="143"/>
      <c r="D28" s="144"/>
      <c r="E28" s="144"/>
      <c r="F28" s="145"/>
      <c r="H28" s="156"/>
    </row>
    <row r="29" spans="1:8" ht="25.5" customHeight="1">
      <c r="A29" s="153"/>
      <c r="B29" s="148"/>
      <c r="C29" s="149"/>
      <c r="D29" s="150"/>
      <c r="E29" s="150"/>
      <c r="F29" s="151"/>
      <c r="H29" s="156"/>
    </row>
    <row r="30" spans="1:8" ht="25.5" customHeight="1">
      <c r="A30" s="141"/>
      <c r="B30" s="142"/>
      <c r="C30" s="143"/>
      <c r="D30" s="144"/>
      <c r="E30" s="144"/>
      <c r="F30" s="145"/>
      <c r="H30" s="156"/>
    </row>
    <row r="31" spans="1:8" ht="25.5" customHeight="1">
      <c r="A31" s="153"/>
      <c r="B31" s="148"/>
      <c r="C31" s="149"/>
      <c r="D31" s="150"/>
      <c r="E31" s="150"/>
      <c r="F31" s="151"/>
      <c r="H31" s="156"/>
    </row>
    <row r="32" spans="1:8" ht="25.5" customHeight="1">
      <c r="A32" s="141"/>
      <c r="B32" s="142"/>
      <c r="C32" s="143"/>
      <c r="D32" s="144"/>
      <c r="E32" s="144"/>
      <c r="F32" s="145"/>
      <c r="H32" s="156"/>
    </row>
    <row r="33" spans="1:8" ht="25.5" customHeight="1">
      <c r="A33" s="147"/>
      <c r="B33" s="148"/>
      <c r="C33" s="149"/>
      <c r="D33" s="150"/>
      <c r="E33" s="150"/>
      <c r="F33" s="151"/>
      <c r="H33" s="156"/>
    </row>
    <row r="34" spans="1:8" ht="25.5" customHeight="1">
      <c r="A34" s="141"/>
      <c r="B34" s="142"/>
      <c r="C34" s="143"/>
      <c r="D34" s="144"/>
      <c r="E34" s="144"/>
      <c r="F34" s="145"/>
      <c r="H34" s="156"/>
    </row>
    <row r="35" spans="1:8" ht="25.5" customHeight="1">
      <c r="A35" s="153"/>
      <c r="B35" s="148"/>
      <c r="C35" s="149"/>
      <c r="D35" s="150"/>
      <c r="E35" s="150"/>
      <c r="F35" s="151"/>
      <c r="H35" s="156"/>
    </row>
    <row r="36" spans="1:8" ht="25.5" customHeight="1">
      <c r="A36" s="141"/>
      <c r="B36" s="142"/>
      <c r="C36" s="143"/>
      <c r="D36" s="144"/>
      <c r="E36" s="144"/>
      <c r="F36" s="145"/>
      <c r="H36" s="156"/>
    </row>
    <row r="37" spans="1:8" ht="25.5" customHeight="1">
      <c r="A37" s="147"/>
      <c r="B37" s="148"/>
      <c r="C37" s="149"/>
      <c r="D37" s="150"/>
      <c r="E37" s="150"/>
      <c r="F37" s="151"/>
      <c r="H37" s="156"/>
    </row>
    <row r="38" spans="1:8" ht="25.5" customHeight="1">
      <c r="A38" s="141"/>
      <c r="B38" s="142"/>
      <c r="C38" s="143"/>
      <c r="D38" s="144"/>
      <c r="E38" s="144"/>
      <c r="F38" s="145"/>
      <c r="H38" s="156"/>
    </row>
    <row r="39" spans="1:8" ht="25.5" customHeight="1">
      <c r="A39" s="147"/>
      <c r="B39" s="148"/>
      <c r="C39" s="149"/>
      <c r="D39" s="150"/>
      <c r="E39" s="150"/>
      <c r="F39" s="151"/>
      <c r="H39" s="156"/>
    </row>
    <row r="40" spans="1:8" ht="25.5" customHeight="1">
      <c r="A40" s="152"/>
      <c r="B40" s="142"/>
      <c r="C40" s="143"/>
      <c r="D40" s="144"/>
      <c r="E40" s="144"/>
      <c r="F40" s="145"/>
      <c r="H40" s="156"/>
    </row>
    <row r="41" spans="1:8" ht="25.5" customHeight="1">
      <c r="A41" s="153"/>
      <c r="B41" s="148"/>
      <c r="C41" s="149"/>
      <c r="D41" s="150"/>
      <c r="E41" s="150"/>
      <c r="F41" s="151"/>
      <c r="H41" s="156"/>
    </row>
    <row r="42" spans="1:8" ht="25.5" customHeight="1">
      <c r="A42" s="152"/>
      <c r="B42" s="142"/>
      <c r="C42" s="143"/>
      <c r="D42" s="144"/>
      <c r="E42" s="144"/>
      <c r="F42" s="145"/>
      <c r="H42" s="156"/>
    </row>
    <row r="43" spans="1:8" ht="25.5" customHeight="1">
      <c r="A43" s="153"/>
      <c r="B43" s="148"/>
      <c r="C43" s="149"/>
      <c r="D43" s="150"/>
      <c r="E43" s="150"/>
      <c r="F43" s="151"/>
      <c r="H43" s="156"/>
    </row>
    <row r="44" spans="1:8" ht="27" customHeight="1">
      <c r="A44" s="235" t="s">
        <v>17</v>
      </c>
      <c r="B44" s="235"/>
      <c r="C44" s="235"/>
      <c r="D44" s="235"/>
      <c r="E44" s="235"/>
      <c r="F44" s="235"/>
      <c r="H44" s="156"/>
    </row>
    <row r="45" spans="1:8" ht="24.75" customHeight="1">
      <c r="A45" s="116" t="s">
        <v>166</v>
      </c>
      <c r="B45" s="117" t="s">
        <v>67</v>
      </c>
      <c r="C45" s="291" t="s">
        <v>90</v>
      </c>
      <c r="D45" s="292"/>
      <c r="E45" s="292"/>
      <c r="F45" s="298"/>
      <c r="H45" s="156"/>
    </row>
    <row r="46" spans="1:8" ht="15.75" customHeight="1">
      <c r="A46" s="275" t="str">
        <f>A2</f>
        <v>507-34994-001-00</v>
      </c>
      <c r="B46" s="275"/>
      <c r="C46" s="5"/>
      <c r="D46" s="119"/>
      <c r="E46" s="5"/>
      <c r="F46" s="7" t="s">
        <v>167</v>
      </c>
      <c r="H46" s="156"/>
    </row>
    <row r="47" spans="1:8" ht="24.75" customHeight="1">
      <c r="A47" s="212" t="s">
        <v>69</v>
      </c>
      <c r="B47" s="212" t="s">
        <v>3</v>
      </c>
      <c r="C47" s="212" t="s">
        <v>4</v>
      </c>
      <c r="D47" s="121" t="s">
        <v>70</v>
      </c>
      <c r="E47" s="122" t="s">
        <v>71</v>
      </c>
      <c r="F47" s="212" t="s">
        <v>5</v>
      </c>
      <c r="H47" s="156"/>
    </row>
    <row r="48" spans="1:8" ht="25.5" customHeight="1">
      <c r="A48" s="141"/>
      <c r="B48" s="142"/>
      <c r="C48" s="143"/>
      <c r="D48" s="144"/>
      <c r="E48" s="144"/>
      <c r="F48" s="145"/>
      <c r="H48" s="156"/>
    </row>
    <row r="49" spans="1:8" ht="25.5" customHeight="1">
      <c r="A49" s="147"/>
      <c r="B49" s="148"/>
      <c r="C49" s="149"/>
      <c r="D49" s="150"/>
      <c r="E49" s="150"/>
      <c r="F49" s="151"/>
      <c r="H49" s="156"/>
    </row>
    <row r="50" spans="1:8" ht="25.5" customHeight="1">
      <c r="A50" s="152"/>
      <c r="B50" s="142"/>
      <c r="C50" s="143"/>
      <c r="D50" s="144"/>
      <c r="E50" s="144"/>
      <c r="F50" s="145"/>
      <c r="H50" s="156"/>
    </row>
    <row r="51" spans="1:8" ht="25.5" customHeight="1">
      <c r="A51" s="153"/>
      <c r="B51" s="148"/>
      <c r="C51" s="149"/>
      <c r="D51" s="150"/>
      <c r="E51" s="150"/>
      <c r="F51" s="151"/>
      <c r="H51" s="156"/>
    </row>
    <row r="52" spans="1:8" ht="25.5" customHeight="1">
      <c r="A52" s="141"/>
      <c r="B52" s="142"/>
      <c r="C52" s="143"/>
      <c r="D52" s="144"/>
      <c r="E52" s="144"/>
      <c r="F52" s="145"/>
      <c r="H52" s="156"/>
    </row>
    <row r="53" spans="1:8" ht="25.5" customHeight="1">
      <c r="A53" s="147"/>
      <c r="B53" s="148"/>
      <c r="C53" s="149"/>
      <c r="D53" s="150"/>
      <c r="E53" s="150"/>
      <c r="F53" s="151"/>
      <c r="H53" s="156"/>
    </row>
    <row r="54" spans="1:8" ht="25.5" customHeight="1">
      <c r="A54" s="152"/>
      <c r="B54" s="142"/>
      <c r="C54" s="143"/>
      <c r="D54" s="144"/>
      <c r="E54" s="144"/>
      <c r="F54" s="145"/>
      <c r="H54" s="156"/>
    </row>
    <row r="55" spans="1:8" ht="25.5" customHeight="1">
      <c r="A55" s="153"/>
      <c r="B55" s="148"/>
      <c r="C55" s="149"/>
      <c r="D55" s="150"/>
      <c r="E55" s="150"/>
      <c r="F55" s="151"/>
      <c r="H55" s="156"/>
    </row>
    <row r="56" spans="1:8" ht="25.5" customHeight="1">
      <c r="A56" s="160"/>
      <c r="B56" s="142"/>
      <c r="C56" s="143"/>
      <c r="D56" s="144"/>
      <c r="E56" s="144"/>
      <c r="F56" s="145"/>
    </row>
    <row r="57" spans="1:8" ht="25.5" customHeight="1">
      <c r="A57" s="147"/>
      <c r="B57" s="148"/>
      <c r="C57" s="149"/>
      <c r="D57" s="150"/>
      <c r="E57" s="150"/>
      <c r="F57" s="151"/>
    </row>
    <row r="58" spans="1:8" ht="25.5" customHeight="1">
      <c r="A58" s="160"/>
      <c r="B58" s="142"/>
      <c r="C58" s="143"/>
      <c r="D58" s="144"/>
      <c r="E58" s="144"/>
      <c r="F58" s="145"/>
    </row>
    <row r="59" spans="1:8" ht="25.5" customHeight="1">
      <c r="A59" s="153"/>
      <c r="B59" s="148"/>
      <c r="C59" s="149"/>
      <c r="D59" s="150"/>
      <c r="E59" s="150"/>
      <c r="F59" s="151"/>
    </row>
    <row r="60" spans="1:8" ht="25.5" customHeight="1">
      <c r="A60" s="152"/>
      <c r="B60" s="142"/>
      <c r="C60" s="143"/>
      <c r="D60" s="144"/>
      <c r="E60" s="144"/>
      <c r="F60" s="145"/>
    </row>
    <row r="61" spans="1:8" ht="25.5" customHeight="1">
      <c r="A61" s="153"/>
      <c r="B61" s="148"/>
      <c r="C61" s="149"/>
      <c r="D61" s="150"/>
      <c r="E61" s="150"/>
      <c r="F61" s="151"/>
    </row>
    <row r="62" spans="1:8" ht="25.5" customHeight="1">
      <c r="A62" s="152"/>
      <c r="B62" s="142"/>
      <c r="C62" s="143"/>
      <c r="D62" s="144"/>
      <c r="E62" s="144"/>
      <c r="F62" s="145"/>
    </row>
    <row r="63" spans="1:8" ht="25.5" customHeight="1">
      <c r="A63" s="153"/>
      <c r="B63" s="148"/>
      <c r="C63" s="149"/>
      <c r="D63" s="150"/>
      <c r="E63" s="150"/>
      <c r="F63" s="151"/>
    </row>
    <row r="64" spans="1:8" ht="25.5" customHeight="1">
      <c r="A64" s="152"/>
      <c r="B64" s="142"/>
      <c r="C64" s="143"/>
      <c r="D64" s="144"/>
      <c r="E64" s="144"/>
      <c r="F64" s="145"/>
    </row>
    <row r="65" spans="1:8" ht="25.5" customHeight="1">
      <c r="A65" s="153"/>
      <c r="B65" s="148"/>
      <c r="C65" s="149"/>
      <c r="D65" s="150"/>
      <c r="E65" s="150"/>
      <c r="F65" s="151"/>
    </row>
    <row r="66" spans="1:8" ht="27" customHeight="1">
      <c r="A66" s="235" t="s">
        <v>17</v>
      </c>
      <c r="B66" s="235"/>
      <c r="C66" s="235"/>
      <c r="D66" s="235"/>
      <c r="E66" s="235"/>
      <c r="F66" s="235"/>
      <c r="H66" s="156"/>
    </row>
    <row r="67" spans="1:8" ht="24.75" customHeight="1">
      <c r="A67" s="116" t="s">
        <v>168</v>
      </c>
      <c r="B67" s="117" t="s">
        <v>67</v>
      </c>
      <c r="C67" s="291" t="s">
        <v>90</v>
      </c>
      <c r="D67" s="292"/>
      <c r="E67" s="292"/>
      <c r="F67" s="298"/>
      <c r="H67" s="156"/>
    </row>
    <row r="68" spans="1:8" ht="15.75" customHeight="1">
      <c r="A68" s="275" t="s">
        <v>169</v>
      </c>
      <c r="B68" s="275"/>
      <c r="C68" s="5"/>
      <c r="D68" s="119"/>
      <c r="E68" s="5"/>
      <c r="F68" s="7" t="s">
        <v>170</v>
      </c>
      <c r="H68" s="156"/>
    </row>
    <row r="69" spans="1:8" ht="24.75" customHeight="1">
      <c r="A69" s="212" t="s">
        <v>69</v>
      </c>
      <c r="B69" s="212" t="s">
        <v>3</v>
      </c>
      <c r="C69" s="212" t="s">
        <v>4</v>
      </c>
      <c r="D69" s="121" t="s">
        <v>70</v>
      </c>
      <c r="E69" s="122" t="s">
        <v>71</v>
      </c>
      <c r="F69" s="212" t="s">
        <v>5</v>
      </c>
      <c r="H69" s="156"/>
    </row>
    <row r="70" spans="1:8" ht="25.5" customHeight="1">
      <c r="A70" s="152"/>
      <c r="B70" s="142"/>
      <c r="C70" s="143"/>
      <c r="D70" s="144"/>
      <c r="E70" s="144"/>
      <c r="F70" s="145"/>
      <c r="H70" s="156"/>
    </row>
    <row r="71" spans="1:8" ht="25.5" customHeight="1">
      <c r="A71" s="153"/>
      <c r="B71" s="148"/>
      <c r="C71" s="149"/>
      <c r="D71" s="150"/>
      <c r="E71" s="150"/>
      <c r="F71" s="151"/>
      <c r="H71" s="156"/>
    </row>
    <row r="72" spans="1:8" ht="25.5" customHeight="1">
      <c r="A72" s="152"/>
      <c r="B72" s="142"/>
      <c r="C72" s="143"/>
      <c r="D72" s="144"/>
      <c r="E72" s="144"/>
      <c r="F72" s="145"/>
      <c r="H72" s="156"/>
    </row>
    <row r="73" spans="1:8" ht="25.5" customHeight="1">
      <c r="A73" s="153"/>
      <c r="B73" s="148"/>
      <c r="C73" s="149"/>
      <c r="D73" s="150"/>
      <c r="E73" s="150"/>
      <c r="F73" s="151"/>
      <c r="H73" s="156"/>
    </row>
    <row r="74" spans="1:8" ht="25.5" customHeight="1">
      <c r="A74" s="141"/>
      <c r="B74" s="142"/>
      <c r="C74" s="143"/>
      <c r="D74" s="144"/>
      <c r="E74" s="144"/>
      <c r="F74" s="145"/>
      <c r="H74" s="156"/>
    </row>
    <row r="75" spans="1:8" ht="25.5" customHeight="1">
      <c r="A75" s="153"/>
      <c r="B75" s="148"/>
      <c r="C75" s="149"/>
      <c r="D75" s="150"/>
      <c r="E75" s="150"/>
      <c r="F75" s="151"/>
      <c r="H75" s="156"/>
    </row>
    <row r="76" spans="1:8" ht="25.5" customHeight="1">
      <c r="A76" s="141"/>
      <c r="B76" s="142"/>
      <c r="C76" s="143"/>
      <c r="D76" s="144"/>
      <c r="E76" s="144"/>
      <c r="F76" s="145"/>
      <c r="H76" s="156"/>
    </row>
    <row r="77" spans="1:8" ht="25.5" customHeight="1">
      <c r="A77" s="147"/>
      <c r="B77" s="148"/>
      <c r="C77" s="149"/>
      <c r="D77" s="150"/>
      <c r="E77" s="150"/>
      <c r="F77" s="151"/>
      <c r="H77" s="156"/>
    </row>
    <row r="78" spans="1:8" ht="25.5" customHeight="1">
      <c r="A78" s="152"/>
      <c r="B78" s="142"/>
      <c r="C78" s="143"/>
      <c r="D78" s="144"/>
      <c r="E78" s="144"/>
      <c r="F78" s="145"/>
      <c r="H78" s="156"/>
    </row>
    <row r="79" spans="1:8" ht="25.5" customHeight="1">
      <c r="A79" s="153"/>
      <c r="B79" s="148"/>
      <c r="C79" s="149"/>
      <c r="D79" s="150"/>
      <c r="E79" s="150"/>
      <c r="F79" s="151"/>
      <c r="H79" s="156"/>
    </row>
    <row r="80" spans="1:8" ht="25.5" customHeight="1">
      <c r="A80" s="141"/>
      <c r="B80" s="142"/>
      <c r="C80" s="143"/>
      <c r="D80" s="144"/>
      <c r="E80" s="144"/>
      <c r="F80" s="145"/>
      <c r="H80" s="156"/>
    </row>
    <row r="81" spans="1:8" ht="25.5" customHeight="1">
      <c r="A81" s="153"/>
      <c r="B81" s="148"/>
      <c r="C81" s="149"/>
      <c r="D81" s="150"/>
      <c r="E81" s="150"/>
      <c r="F81" s="151"/>
      <c r="H81" s="156"/>
    </row>
    <row r="82" spans="1:8" ht="25.5" customHeight="1">
      <c r="A82" s="141"/>
      <c r="B82" s="142"/>
      <c r="C82" s="143"/>
      <c r="D82" s="144"/>
      <c r="E82" s="144"/>
      <c r="F82" s="145"/>
      <c r="H82" s="156"/>
    </row>
    <row r="83" spans="1:8" ht="25.5" customHeight="1">
      <c r="A83" s="147"/>
      <c r="B83" s="148"/>
      <c r="C83" s="149"/>
      <c r="D83" s="150"/>
      <c r="E83" s="150"/>
      <c r="F83" s="151"/>
      <c r="H83" s="156"/>
    </row>
    <row r="84" spans="1:8" ht="25.5" customHeight="1">
      <c r="A84" s="141"/>
      <c r="B84" s="142"/>
      <c r="C84" s="143"/>
      <c r="D84" s="144"/>
      <c r="E84" s="144"/>
      <c r="F84" s="145"/>
      <c r="H84" s="156"/>
    </row>
    <row r="85" spans="1:8" ht="25.5" customHeight="1">
      <c r="A85" s="147"/>
      <c r="B85" s="148"/>
      <c r="C85" s="149"/>
      <c r="D85" s="150"/>
      <c r="E85" s="150"/>
      <c r="F85" s="151"/>
      <c r="H85" s="156"/>
    </row>
    <row r="86" spans="1:8" ht="25.5" customHeight="1">
      <c r="A86" s="152"/>
      <c r="B86" s="142"/>
      <c r="C86" s="143"/>
      <c r="D86" s="144"/>
      <c r="E86" s="144"/>
      <c r="F86" s="145"/>
      <c r="H86" s="156"/>
    </row>
    <row r="87" spans="1:8" ht="25.5" customHeight="1">
      <c r="A87" s="153"/>
      <c r="B87" s="148"/>
      <c r="C87" s="149"/>
      <c r="D87" s="150"/>
      <c r="E87" s="150"/>
      <c r="F87" s="151"/>
      <c r="H87" s="156"/>
    </row>
    <row r="88" spans="1:8" ht="25.5" customHeight="1">
      <c r="A88" s="235" t="s">
        <v>17</v>
      </c>
      <c r="B88" s="235"/>
      <c r="C88" s="235"/>
      <c r="D88" s="235"/>
      <c r="E88" s="235"/>
      <c r="F88" s="235"/>
      <c r="H88" s="156"/>
    </row>
    <row r="89" spans="1:8" ht="25.5" customHeight="1">
      <c r="A89" s="116" t="s">
        <v>160</v>
      </c>
      <c r="B89" s="117" t="s">
        <v>67</v>
      </c>
      <c r="C89" s="291" t="s">
        <v>90</v>
      </c>
      <c r="D89" s="292"/>
      <c r="E89" s="292"/>
      <c r="F89" s="298"/>
      <c r="H89" s="156"/>
    </row>
    <row r="90" spans="1:8" ht="15.75" customHeight="1">
      <c r="A90" s="275" t="s">
        <v>171</v>
      </c>
      <c r="B90" s="275"/>
      <c r="C90" s="5"/>
      <c r="D90" s="119"/>
      <c r="E90" s="5"/>
      <c r="F90" s="7" t="s">
        <v>172</v>
      </c>
      <c r="H90" s="156"/>
    </row>
    <row r="91" spans="1:8" ht="24.75" customHeight="1">
      <c r="A91" s="212" t="s">
        <v>69</v>
      </c>
      <c r="B91" s="212" t="s">
        <v>3</v>
      </c>
      <c r="C91" s="212" t="s">
        <v>4</v>
      </c>
      <c r="D91" s="121" t="s">
        <v>70</v>
      </c>
      <c r="E91" s="122" t="s">
        <v>71</v>
      </c>
      <c r="F91" s="212" t="s">
        <v>5</v>
      </c>
      <c r="H91" s="156"/>
    </row>
    <row r="92" spans="1:8" ht="25.5" customHeight="1">
      <c r="A92" s="141"/>
      <c r="B92" s="142"/>
      <c r="C92" s="143"/>
      <c r="D92" s="144"/>
      <c r="E92" s="144"/>
      <c r="F92" s="145"/>
      <c r="H92" s="156"/>
    </row>
    <row r="93" spans="1:8" ht="25.5" customHeight="1">
      <c r="A93" s="153"/>
      <c r="B93" s="148"/>
      <c r="C93" s="149"/>
      <c r="D93" s="150"/>
      <c r="E93" s="150"/>
      <c r="F93" s="151"/>
      <c r="H93" s="156"/>
    </row>
    <row r="94" spans="1:8" ht="25.5" customHeight="1">
      <c r="A94" s="141"/>
      <c r="B94" s="142"/>
      <c r="C94" s="143"/>
      <c r="D94" s="144"/>
      <c r="E94" s="144"/>
      <c r="F94" s="145"/>
      <c r="H94" s="156"/>
    </row>
    <row r="95" spans="1:8" ht="25.5" customHeight="1">
      <c r="A95" s="147"/>
      <c r="B95" s="148"/>
      <c r="C95" s="149"/>
      <c r="D95" s="150"/>
      <c r="E95" s="150"/>
      <c r="F95" s="151"/>
      <c r="H95" s="156"/>
    </row>
    <row r="96" spans="1:8" ht="25.5" customHeight="1">
      <c r="A96" s="152"/>
      <c r="B96" s="142"/>
      <c r="C96" s="143"/>
      <c r="D96" s="144"/>
      <c r="E96" s="144"/>
      <c r="F96" s="145"/>
      <c r="H96" s="156"/>
    </row>
    <row r="97" spans="1:8" ht="25.5" customHeight="1">
      <c r="A97" s="153"/>
      <c r="B97" s="148"/>
      <c r="C97" s="149"/>
      <c r="D97" s="150"/>
      <c r="E97" s="150"/>
      <c r="F97" s="151"/>
      <c r="H97" s="156"/>
    </row>
    <row r="98" spans="1:8" ht="25.5" customHeight="1">
      <c r="A98" s="141"/>
      <c r="B98" s="142"/>
      <c r="C98" s="143"/>
      <c r="D98" s="144"/>
      <c r="E98" s="144"/>
      <c r="F98" s="145"/>
      <c r="H98" s="156"/>
    </row>
    <row r="99" spans="1:8" ht="25.5" customHeight="1">
      <c r="A99" s="153"/>
      <c r="B99" s="148"/>
      <c r="C99" s="149"/>
      <c r="D99" s="158"/>
      <c r="E99" s="158"/>
      <c r="F99" s="151"/>
      <c r="H99" s="156"/>
    </row>
    <row r="100" spans="1:8" ht="25.5" customHeight="1">
      <c r="A100" s="141"/>
      <c r="B100" s="142"/>
      <c r="C100" s="143"/>
      <c r="D100" s="144"/>
      <c r="E100" s="144"/>
      <c r="F100" s="145"/>
      <c r="H100" s="156"/>
    </row>
    <row r="101" spans="1:8" ht="25.5" customHeight="1">
      <c r="A101" s="147"/>
      <c r="B101" s="148"/>
      <c r="C101" s="149"/>
      <c r="D101" s="150"/>
      <c r="E101" s="150"/>
      <c r="F101" s="151"/>
      <c r="H101" s="156"/>
    </row>
    <row r="102" spans="1:8" ht="25.5" customHeight="1">
      <c r="A102" s="152"/>
      <c r="B102" s="142"/>
      <c r="C102" s="143"/>
      <c r="D102" s="144"/>
      <c r="E102" s="144"/>
      <c r="F102" s="145"/>
      <c r="H102" s="156"/>
    </row>
    <row r="103" spans="1:8" ht="25.5" customHeight="1">
      <c r="A103" s="153"/>
      <c r="B103" s="148"/>
      <c r="C103" s="149"/>
      <c r="D103" s="150"/>
      <c r="E103" s="150"/>
      <c r="F103" s="151"/>
      <c r="H103" s="156"/>
    </row>
    <row r="104" spans="1:8" ht="25.5" customHeight="1">
      <c r="A104" s="141"/>
      <c r="B104" s="142"/>
      <c r="C104" s="143"/>
      <c r="D104" s="144"/>
      <c r="E104" s="144"/>
      <c r="F104" s="145"/>
      <c r="H104" s="156"/>
    </row>
    <row r="105" spans="1:8" ht="25.5" customHeight="1">
      <c r="A105" s="153"/>
      <c r="B105" s="148"/>
      <c r="C105" s="149"/>
      <c r="D105" s="158"/>
      <c r="E105" s="158"/>
      <c r="F105" s="159"/>
      <c r="H105" s="156"/>
    </row>
    <row r="106" spans="1:8" ht="25.5" customHeight="1">
      <c r="A106" s="141"/>
      <c r="B106" s="142"/>
      <c r="C106" s="143"/>
      <c r="D106" s="144"/>
      <c r="E106" s="144"/>
      <c r="F106" s="145"/>
      <c r="H106" s="156"/>
    </row>
    <row r="107" spans="1:8" ht="25.5" customHeight="1">
      <c r="A107" s="147"/>
      <c r="B107" s="148"/>
      <c r="C107" s="149"/>
      <c r="D107" s="150"/>
      <c r="E107" s="150"/>
      <c r="F107" s="151"/>
      <c r="H107" s="156"/>
    </row>
    <row r="108" spans="1:8" ht="25.5" customHeight="1">
      <c r="A108" s="152"/>
      <c r="B108" s="142"/>
      <c r="C108" s="143"/>
      <c r="D108" s="144"/>
      <c r="E108" s="144"/>
      <c r="F108" s="145"/>
      <c r="H108" s="156"/>
    </row>
    <row r="109" spans="1:8" ht="25.5" customHeight="1">
      <c r="A109" s="153"/>
      <c r="B109" s="148"/>
      <c r="C109" s="149"/>
      <c r="D109" s="150"/>
      <c r="E109" s="150"/>
      <c r="F109" s="151"/>
      <c r="H109" s="156"/>
    </row>
    <row r="110" spans="1:8" ht="27" customHeight="1">
      <c r="A110" s="235" t="s">
        <v>17</v>
      </c>
      <c r="B110" s="235"/>
      <c r="C110" s="235"/>
      <c r="D110" s="235"/>
      <c r="E110" s="235"/>
      <c r="F110" s="235"/>
      <c r="H110" s="156"/>
    </row>
    <row r="111" spans="1:8" ht="25.5" customHeight="1">
      <c r="A111" s="116" t="s">
        <v>173</v>
      </c>
      <c r="B111" s="117" t="s">
        <v>67</v>
      </c>
      <c r="C111" s="291" t="s">
        <v>90</v>
      </c>
      <c r="D111" s="292"/>
      <c r="E111" s="292"/>
      <c r="F111" s="298"/>
      <c r="H111" s="156"/>
    </row>
    <row r="112" spans="1:8" ht="27" customHeight="1">
      <c r="A112" s="275" t="s">
        <v>169</v>
      </c>
      <c r="B112" s="275"/>
      <c r="C112" s="5"/>
      <c r="D112" s="119"/>
      <c r="E112" s="5"/>
      <c r="F112" s="7" t="s">
        <v>174</v>
      </c>
      <c r="H112" s="156"/>
    </row>
    <row r="113" spans="1:8" ht="24.75" customHeight="1">
      <c r="A113" s="212" t="s">
        <v>69</v>
      </c>
      <c r="B113" s="212" t="s">
        <v>3</v>
      </c>
      <c r="C113" s="212" t="s">
        <v>4</v>
      </c>
      <c r="D113" s="121" t="s">
        <v>70</v>
      </c>
      <c r="E113" s="122" t="s">
        <v>71</v>
      </c>
      <c r="F113" s="212" t="s">
        <v>5</v>
      </c>
      <c r="H113" s="156"/>
    </row>
    <row r="114" spans="1:8" ht="15.75" customHeight="1">
      <c r="A114" s="141"/>
      <c r="B114" s="142"/>
      <c r="C114" s="143"/>
      <c r="D114" s="144"/>
      <c r="E114" s="144"/>
      <c r="F114" s="145"/>
      <c r="H114" s="156"/>
    </row>
    <row r="115" spans="1:8" ht="25.5" customHeight="1">
      <c r="A115" s="153"/>
      <c r="B115" s="148"/>
      <c r="C115" s="149"/>
      <c r="D115" s="150"/>
      <c r="E115" s="150"/>
      <c r="F115" s="151"/>
      <c r="H115" s="156"/>
    </row>
    <row r="116" spans="1:8" ht="25.5" customHeight="1">
      <c r="A116" s="141"/>
      <c r="B116" s="142"/>
      <c r="C116" s="143"/>
      <c r="D116" s="144"/>
      <c r="E116" s="144"/>
      <c r="F116" s="145"/>
      <c r="H116" s="156"/>
    </row>
    <row r="117" spans="1:8" ht="25.5" customHeight="1">
      <c r="A117" s="147"/>
      <c r="B117" s="148"/>
      <c r="C117" s="149"/>
      <c r="D117" s="150"/>
      <c r="E117" s="150"/>
      <c r="F117" s="151"/>
      <c r="H117" s="156"/>
    </row>
    <row r="118" spans="1:8" ht="25.5" customHeight="1">
      <c r="A118" s="152"/>
      <c r="B118" s="142"/>
      <c r="C118" s="143"/>
      <c r="D118" s="144"/>
      <c r="E118" s="144"/>
      <c r="F118" s="145"/>
      <c r="H118" s="156"/>
    </row>
    <row r="119" spans="1:8" ht="25.5" customHeight="1">
      <c r="A119" s="153"/>
      <c r="B119" s="148"/>
      <c r="C119" s="149"/>
      <c r="D119" s="150"/>
      <c r="E119" s="150"/>
      <c r="F119" s="151"/>
      <c r="H119" s="156"/>
    </row>
    <row r="120" spans="1:8" ht="25.5" customHeight="1">
      <c r="A120" s="141"/>
      <c r="B120" s="142"/>
      <c r="C120" s="143"/>
      <c r="D120" s="144"/>
      <c r="E120" s="144"/>
      <c r="F120" s="145"/>
      <c r="H120" s="156"/>
    </row>
    <row r="121" spans="1:8" ht="25.5" customHeight="1">
      <c r="A121" s="153"/>
      <c r="B121" s="148"/>
      <c r="C121" s="149"/>
      <c r="D121" s="150"/>
      <c r="E121" s="150"/>
      <c r="F121" s="151"/>
      <c r="H121" s="156"/>
    </row>
    <row r="122" spans="1:8" ht="25.5" customHeight="1">
      <c r="A122" s="141"/>
      <c r="B122" s="142"/>
      <c r="C122" s="143"/>
      <c r="D122" s="144"/>
      <c r="E122" s="144"/>
      <c r="F122" s="145"/>
      <c r="H122" s="156"/>
    </row>
    <row r="123" spans="1:8" ht="25.5" customHeight="1">
      <c r="A123" s="153"/>
      <c r="B123" s="148"/>
      <c r="C123" s="149"/>
      <c r="D123" s="150"/>
      <c r="E123" s="150"/>
      <c r="F123" s="151"/>
      <c r="H123" s="156"/>
    </row>
    <row r="124" spans="1:8" ht="25.5" customHeight="1">
      <c r="A124" s="141"/>
      <c r="B124" s="142"/>
      <c r="C124" s="143"/>
      <c r="D124" s="144"/>
      <c r="E124" s="144"/>
      <c r="F124" s="145"/>
      <c r="H124" s="156"/>
    </row>
    <row r="125" spans="1:8" ht="25.5" customHeight="1">
      <c r="A125" s="147"/>
      <c r="B125" s="148"/>
      <c r="C125" s="149"/>
      <c r="D125" s="150"/>
      <c r="E125" s="150"/>
      <c r="F125" s="151"/>
      <c r="H125" s="156"/>
    </row>
    <row r="126" spans="1:8" ht="25.5" customHeight="1">
      <c r="A126" s="152"/>
      <c r="B126" s="142"/>
      <c r="C126" s="143"/>
      <c r="D126" s="144"/>
      <c r="E126" s="144"/>
      <c r="F126" s="145"/>
      <c r="H126" s="156"/>
    </row>
    <row r="127" spans="1:8" ht="25.5" customHeight="1">
      <c r="A127" s="153"/>
      <c r="B127" s="148"/>
      <c r="C127" s="149"/>
      <c r="D127" s="150"/>
      <c r="E127" s="150"/>
      <c r="F127" s="151"/>
      <c r="H127" s="156"/>
    </row>
    <row r="128" spans="1:8" ht="25.5" customHeight="1">
      <c r="A128" s="141"/>
      <c r="B128" s="142"/>
      <c r="C128" s="143"/>
      <c r="D128" s="144"/>
      <c r="E128" s="144"/>
      <c r="F128" s="145"/>
      <c r="H128" s="156"/>
    </row>
    <row r="129" spans="1:8" ht="25.5" customHeight="1">
      <c r="A129" s="153"/>
      <c r="B129" s="148"/>
      <c r="C129" s="149"/>
      <c r="D129" s="150"/>
      <c r="E129" s="150"/>
      <c r="F129" s="151"/>
      <c r="H129" s="156"/>
    </row>
    <row r="130" spans="1:8" ht="25.5" customHeight="1">
      <c r="A130" s="141"/>
      <c r="B130" s="142"/>
      <c r="C130" s="143"/>
      <c r="D130" s="144"/>
      <c r="E130" s="144"/>
      <c r="F130" s="145"/>
      <c r="H130" s="156"/>
    </row>
    <row r="131" spans="1:8" ht="25.5" customHeight="1">
      <c r="A131" s="147"/>
      <c r="B131" s="148"/>
      <c r="C131" s="149"/>
      <c r="D131" s="150"/>
      <c r="E131" s="150"/>
      <c r="F131" s="151"/>
      <c r="H131" s="156"/>
    </row>
    <row r="132" spans="1:8" ht="25.5" customHeight="1">
      <c r="A132" s="235" t="s">
        <v>17</v>
      </c>
      <c r="B132" s="235"/>
      <c r="C132" s="235"/>
      <c r="D132" s="235"/>
      <c r="E132" s="235"/>
      <c r="F132" s="235"/>
      <c r="H132" s="156"/>
    </row>
    <row r="133" spans="1:8" ht="25.5" customHeight="1">
      <c r="A133" s="116" t="s">
        <v>175</v>
      </c>
      <c r="B133" s="117" t="s">
        <v>67</v>
      </c>
      <c r="C133" s="291" t="s">
        <v>90</v>
      </c>
      <c r="D133" s="292"/>
      <c r="E133" s="292"/>
      <c r="F133" s="298"/>
      <c r="H133" s="156"/>
    </row>
    <row r="134" spans="1:8" ht="27" customHeight="1">
      <c r="A134" s="275" t="s">
        <v>176</v>
      </c>
      <c r="B134" s="275"/>
      <c r="C134" s="5"/>
      <c r="D134" s="119"/>
      <c r="E134" s="5"/>
      <c r="F134" s="7" t="s">
        <v>170</v>
      </c>
      <c r="H134" s="156"/>
    </row>
    <row r="135" spans="1:8" ht="24.75" customHeight="1">
      <c r="A135" s="212" t="s">
        <v>69</v>
      </c>
      <c r="B135" s="212" t="s">
        <v>3</v>
      </c>
      <c r="C135" s="212" t="s">
        <v>4</v>
      </c>
      <c r="D135" s="121" t="s">
        <v>70</v>
      </c>
      <c r="E135" s="122" t="s">
        <v>71</v>
      </c>
      <c r="F135" s="212" t="s">
        <v>5</v>
      </c>
      <c r="H135" s="156"/>
    </row>
    <row r="136" spans="1:8" ht="15.75" customHeight="1">
      <c r="A136" s="152"/>
      <c r="B136" s="142"/>
      <c r="C136" s="143"/>
      <c r="D136" s="144"/>
      <c r="E136" s="144"/>
      <c r="F136" s="145"/>
      <c r="H136" s="156"/>
    </row>
    <row r="137" spans="1:8" ht="25.5" customHeight="1">
      <c r="A137" s="153"/>
      <c r="B137" s="148"/>
      <c r="C137" s="149"/>
      <c r="D137" s="150"/>
      <c r="E137" s="150"/>
      <c r="F137" s="151"/>
      <c r="H137" s="156"/>
    </row>
    <row r="138" spans="1:8" ht="25.5" customHeight="1">
      <c r="A138" s="141"/>
      <c r="B138" s="142"/>
      <c r="C138" s="143"/>
      <c r="D138" s="144"/>
      <c r="E138" s="144"/>
      <c r="F138" s="145"/>
      <c r="H138" s="156"/>
    </row>
    <row r="139" spans="1:8" ht="25.5" customHeight="1">
      <c r="A139" s="153"/>
      <c r="B139" s="148"/>
      <c r="C139" s="149"/>
      <c r="D139" s="158"/>
      <c r="E139" s="158"/>
      <c r="F139" s="151"/>
      <c r="H139" s="156"/>
    </row>
    <row r="140" spans="1:8" ht="25.5" customHeight="1">
      <c r="A140" s="141"/>
      <c r="B140" s="142"/>
      <c r="C140" s="143"/>
      <c r="D140" s="144"/>
      <c r="E140" s="144"/>
      <c r="F140" s="145"/>
      <c r="H140" s="156"/>
    </row>
    <row r="141" spans="1:8" ht="25.5" customHeight="1">
      <c r="A141" s="147"/>
      <c r="B141" s="148"/>
      <c r="C141" s="149"/>
      <c r="D141" s="150"/>
      <c r="E141" s="150"/>
      <c r="F141" s="151"/>
      <c r="H141" s="156"/>
    </row>
    <row r="142" spans="1:8" ht="25.5" customHeight="1">
      <c r="A142" s="152"/>
      <c r="B142" s="142"/>
      <c r="C142" s="143"/>
      <c r="D142" s="144"/>
      <c r="E142" s="144"/>
      <c r="F142" s="145"/>
      <c r="H142" s="156"/>
    </row>
    <row r="143" spans="1:8" ht="25.5" customHeight="1">
      <c r="A143" s="153"/>
      <c r="B143" s="148"/>
      <c r="C143" s="149"/>
      <c r="D143" s="150"/>
      <c r="E143" s="150"/>
      <c r="F143" s="151"/>
      <c r="H143" s="156"/>
    </row>
    <row r="144" spans="1:8" ht="25.5" customHeight="1">
      <c r="A144" s="141"/>
      <c r="B144" s="142"/>
      <c r="C144" s="143"/>
      <c r="D144" s="144"/>
      <c r="E144" s="144"/>
      <c r="F144" s="145"/>
      <c r="H144" s="156"/>
    </row>
    <row r="145" spans="1:8" ht="25.5" customHeight="1">
      <c r="A145" s="153"/>
      <c r="B145" s="148"/>
      <c r="C145" s="149"/>
      <c r="D145" s="150"/>
      <c r="E145" s="150"/>
      <c r="F145" s="151"/>
      <c r="H145" s="156"/>
    </row>
    <row r="146" spans="1:8" ht="25.5" customHeight="1">
      <c r="A146" s="141"/>
      <c r="B146" s="142"/>
      <c r="C146" s="143"/>
      <c r="D146" s="144"/>
      <c r="E146" s="144"/>
      <c r="F146" s="145"/>
      <c r="H146" s="156"/>
    </row>
    <row r="147" spans="1:8" ht="25.5" customHeight="1">
      <c r="A147" s="147"/>
      <c r="B147" s="148"/>
      <c r="C147" s="149"/>
      <c r="D147" s="150"/>
      <c r="E147" s="150"/>
      <c r="F147" s="151"/>
      <c r="H147" s="156"/>
    </row>
    <row r="148" spans="1:8" ht="25.5" customHeight="1">
      <c r="A148" s="152"/>
      <c r="B148" s="142"/>
      <c r="C148" s="143"/>
      <c r="D148" s="144"/>
      <c r="E148" s="144"/>
      <c r="F148" s="145"/>
      <c r="H148" s="156"/>
    </row>
    <row r="149" spans="1:8" ht="25.5" customHeight="1">
      <c r="A149" s="153"/>
      <c r="B149" s="148"/>
      <c r="C149" s="149"/>
      <c r="D149" s="150"/>
      <c r="E149" s="150"/>
      <c r="F149" s="151"/>
      <c r="H149" s="156"/>
    </row>
    <row r="150" spans="1:8" ht="25.5" customHeight="1">
      <c r="A150" s="141"/>
      <c r="B150" s="142"/>
      <c r="C150" s="143"/>
      <c r="D150" s="144"/>
      <c r="E150" s="144"/>
      <c r="F150" s="145"/>
      <c r="H150" s="156"/>
    </row>
    <row r="151" spans="1:8" ht="25.5" customHeight="1">
      <c r="A151" s="153"/>
      <c r="B151" s="148"/>
      <c r="C151" s="149"/>
      <c r="D151" s="150"/>
      <c r="E151" s="150"/>
      <c r="F151" s="151"/>
      <c r="H151" s="156"/>
    </row>
    <row r="152" spans="1:8" ht="25.5" customHeight="1">
      <c r="A152" s="141"/>
      <c r="B152" s="142"/>
      <c r="C152" s="143"/>
      <c r="D152" s="144"/>
      <c r="E152" s="144"/>
      <c r="F152" s="145"/>
      <c r="H152" s="156"/>
    </row>
    <row r="153" spans="1:8" ht="25.5" customHeight="1">
      <c r="A153" s="147"/>
      <c r="B153" s="148"/>
      <c r="C153" s="149"/>
      <c r="D153" s="150"/>
      <c r="E153" s="150"/>
      <c r="F153" s="151"/>
      <c r="H153" s="156"/>
    </row>
    <row r="154" spans="1:8" ht="25.5" customHeight="1">
      <c r="A154" s="235" t="s">
        <v>17</v>
      </c>
      <c r="B154" s="235"/>
      <c r="C154" s="235"/>
      <c r="D154" s="235"/>
      <c r="E154" s="235"/>
      <c r="F154" s="235"/>
      <c r="H154" s="156"/>
    </row>
    <row r="155" spans="1:8" ht="25.5" customHeight="1">
      <c r="A155" s="116" t="s">
        <v>160</v>
      </c>
      <c r="B155" s="117" t="s">
        <v>67</v>
      </c>
      <c r="C155" s="291" t="s">
        <v>90</v>
      </c>
      <c r="D155" s="292"/>
      <c r="E155" s="292"/>
      <c r="F155" s="298"/>
      <c r="H155" s="156"/>
    </row>
    <row r="156" spans="1:8" ht="27" customHeight="1">
      <c r="A156" s="275" t="s">
        <v>94</v>
      </c>
      <c r="B156" s="275"/>
      <c r="C156" s="5"/>
      <c r="D156" s="119"/>
      <c r="E156" s="5"/>
      <c r="F156" s="7" t="s">
        <v>95</v>
      </c>
      <c r="H156" s="156"/>
    </row>
    <row r="157" spans="1:8" ht="24.75" customHeight="1">
      <c r="A157" s="212" t="s">
        <v>69</v>
      </c>
      <c r="B157" s="212" t="s">
        <v>3</v>
      </c>
      <c r="C157" s="212" t="s">
        <v>4</v>
      </c>
      <c r="D157" s="121" t="s">
        <v>70</v>
      </c>
      <c r="E157" s="122" t="s">
        <v>71</v>
      </c>
      <c r="F157" s="212" t="s">
        <v>5</v>
      </c>
      <c r="H157" s="156"/>
    </row>
    <row r="158" spans="1:8" ht="15.75" customHeight="1">
      <c r="A158" s="152"/>
      <c r="B158" s="142"/>
      <c r="C158" s="143"/>
      <c r="D158" s="144"/>
      <c r="E158" s="144"/>
      <c r="F158" s="145"/>
      <c r="H158" s="156"/>
    </row>
    <row r="159" spans="1:8" ht="25.5" customHeight="1">
      <c r="A159" s="153"/>
      <c r="B159" s="148"/>
      <c r="C159" s="149"/>
      <c r="D159" s="150"/>
      <c r="E159" s="150"/>
      <c r="F159" s="151"/>
      <c r="H159" s="156"/>
    </row>
    <row r="160" spans="1:8" ht="25.5" customHeight="1">
      <c r="A160" s="141"/>
      <c r="B160" s="142"/>
      <c r="C160" s="143"/>
      <c r="D160" s="144"/>
      <c r="E160" s="144"/>
      <c r="F160" s="145"/>
      <c r="H160" s="156"/>
    </row>
    <row r="161" spans="1:8" ht="25.5" customHeight="1">
      <c r="A161" s="153"/>
      <c r="B161" s="148"/>
      <c r="C161" s="149"/>
      <c r="D161" s="150"/>
      <c r="E161" s="150"/>
      <c r="F161" s="151"/>
      <c r="H161" s="156"/>
    </row>
    <row r="162" spans="1:8" ht="25.5" customHeight="1">
      <c r="A162" s="141"/>
      <c r="B162" s="142"/>
      <c r="C162" s="143"/>
      <c r="D162" s="144"/>
      <c r="E162" s="144"/>
      <c r="F162" s="145"/>
      <c r="H162" s="156"/>
    </row>
    <row r="163" spans="1:8" ht="25.5" customHeight="1">
      <c r="A163" s="147"/>
      <c r="B163" s="148"/>
      <c r="C163" s="149"/>
      <c r="D163" s="150"/>
      <c r="E163" s="150"/>
      <c r="F163" s="151"/>
      <c r="H163" s="156"/>
    </row>
    <row r="164" spans="1:8" ht="25.5" customHeight="1">
      <c r="A164" s="141"/>
      <c r="B164" s="142"/>
      <c r="C164" s="143"/>
      <c r="D164" s="144"/>
      <c r="E164" s="144"/>
      <c r="F164" s="145"/>
      <c r="H164" s="156"/>
    </row>
    <row r="165" spans="1:8" ht="25.5" customHeight="1">
      <c r="A165" s="147"/>
      <c r="B165" s="148"/>
      <c r="C165" s="149"/>
      <c r="D165" s="150"/>
      <c r="E165" s="150"/>
      <c r="F165" s="151"/>
      <c r="H165" s="156"/>
    </row>
    <row r="166" spans="1:8" ht="25.5" customHeight="1">
      <c r="A166" s="141"/>
      <c r="B166" s="142"/>
      <c r="C166" s="143"/>
      <c r="D166" s="144"/>
      <c r="E166" s="144"/>
      <c r="F166" s="145"/>
      <c r="H166" s="156"/>
    </row>
    <row r="167" spans="1:8" ht="25.5" customHeight="1">
      <c r="A167" s="147"/>
      <c r="B167" s="148"/>
      <c r="C167" s="149"/>
      <c r="D167" s="150"/>
      <c r="E167" s="150"/>
      <c r="F167" s="151"/>
      <c r="H167" s="156"/>
    </row>
    <row r="168" spans="1:8" ht="25.5" customHeight="1">
      <c r="A168" s="152"/>
      <c r="B168" s="142"/>
      <c r="C168" s="143"/>
      <c r="D168" s="144"/>
      <c r="E168" s="144"/>
      <c r="F168" s="145"/>
      <c r="H168" s="156"/>
    </row>
    <row r="169" spans="1:8" ht="25.5" customHeight="1">
      <c r="A169" s="153"/>
      <c r="B169" s="148"/>
      <c r="C169" s="149"/>
      <c r="D169" s="150"/>
      <c r="E169" s="150"/>
      <c r="F169" s="151"/>
      <c r="H169" s="156"/>
    </row>
    <row r="170" spans="1:8" ht="25.5" customHeight="1">
      <c r="A170" s="152"/>
      <c r="B170" s="142"/>
      <c r="C170" s="143"/>
      <c r="D170" s="144"/>
      <c r="E170" s="144"/>
      <c r="F170" s="145"/>
      <c r="H170" s="156"/>
    </row>
    <row r="171" spans="1:8" ht="25.5" customHeight="1">
      <c r="A171" s="153"/>
      <c r="B171" s="148"/>
      <c r="C171" s="149"/>
      <c r="D171" s="150"/>
      <c r="E171" s="150"/>
      <c r="F171" s="151"/>
      <c r="H171" s="156"/>
    </row>
    <row r="172" spans="1:8" ht="25.5" customHeight="1">
      <c r="A172" s="141"/>
      <c r="B172" s="142"/>
      <c r="C172" s="143"/>
      <c r="D172" s="144"/>
      <c r="E172" s="144"/>
      <c r="F172" s="145"/>
      <c r="H172" s="156"/>
    </row>
    <row r="173" spans="1:8" ht="25.5" customHeight="1">
      <c r="A173" s="147"/>
      <c r="B173" s="148"/>
      <c r="C173" s="149"/>
      <c r="D173" s="150"/>
      <c r="E173" s="150"/>
      <c r="F173" s="151"/>
      <c r="H173" s="156"/>
    </row>
    <row r="174" spans="1:8" ht="25.5" customHeight="1">
      <c r="A174" s="152"/>
      <c r="B174" s="142"/>
      <c r="C174" s="143"/>
      <c r="D174" s="144"/>
      <c r="E174" s="144"/>
      <c r="F174" s="145"/>
      <c r="H174" s="156"/>
    </row>
    <row r="175" spans="1:8" ht="25.5" customHeight="1">
      <c r="A175" s="153"/>
      <c r="B175" s="148"/>
      <c r="C175" s="149"/>
      <c r="D175" s="150"/>
      <c r="E175" s="150"/>
      <c r="F175" s="151"/>
      <c r="H175" s="156"/>
    </row>
    <row r="176" spans="1:8" ht="25.5" customHeight="1">
      <c r="A176" s="235" t="s">
        <v>17</v>
      </c>
      <c r="B176" s="235"/>
      <c r="C176" s="235"/>
      <c r="D176" s="235"/>
      <c r="E176" s="235"/>
      <c r="F176" s="235"/>
      <c r="H176" s="156"/>
    </row>
    <row r="177" spans="1:8" ht="25.5" customHeight="1">
      <c r="A177" s="116" t="s">
        <v>89</v>
      </c>
      <c r="B177" s="117" t="s">
        <v>67</v>
      </c>
      <c r="C177" s="291" t="s">
        <v>90</v>
      </c>
      <c r="D177" s="292"/>
      <c r="E177" s="292"/>
      <c r="F177" s="298"/>
      <c r="H177" s="156"/>
    </row>
    <row r="178" spans="1:8" ht="27" customHeight="1">
      <c r="A178" s="275" t="s">
        <v>177</v>
      </c>
      <c r="B178" s="275"/>
      <c r="C178" s="5"/>
      <c r="D178" s="119"/>
      <c r="E178" s="5"/>
      <c r="F178" s="7" t="s">
        <v>178</v>
      </c>
      <c r="H178" s="156"/>
    </row>
    <row r="179" spans="1:8" ht="24.75" customHeight="1">
      <c r="A179" s="212" t="s">
        <v>69</v>
      </c>
      <c r="B179" s="212" t="s">
        <v>3</v>
      </c>
      <c r="C179" s="212" t="s">
        <v>4</v>
      </c>
      <c r="D179" s="121" t="s">
        <v>70</v>
      </c>
      <c r="E179" s="122" t="s">
        <v>71</v>
      </c>
      <c r="F179" s="212" t="s">
        <v>5</v>
      </c>
      <c r="H179" s="156"/>
    </row>
    <row r="180" spans="1:8" ht="15.75" customHeight="1">
      <c r="A180" s="152"/>
      <c r="B180" s="142"/>
      <c r="C180" s="143"/>
      <c r="D180" s="144"/>
      <c r="E180" s="144"/>
      <c r="F180" s="145"/>
      <c r="H180" s="156"/>
    </row>
    <row r="181" spans="1:8" ht="25.5" customHeight="1">
      <c r="A181" s="153"/>
      <c r="B181" s="148"/>
      <c r="C181" s="149"/>
      <c r="D181" s="150"/>
      <c r="E181" s="150"/>
      <c r="F181" s="151"/>
      <c r="H181" s="156"/>
    </row>
    <row r="182" spans="1:8" ht="25.5" customHeight="1">
      <c r="A182" s="141"/>
      <c r="B182" s="142"/>
      <c r="C182" s="143"/>
      <c r="D182" s="144"/>
      <c r="E182" s="144"/>
      <c r="F182" s="145"/>
      <c r="H182" s="156"/>
    </row>
    <row r="183" spans="1:8" ht="25.5" customHeight="1">
      <c r="A183" s="147"/>
      <c r="B183" s="148"/>
      <c r="C183" s="149"/>
      <c r="D183" s="150"/>
      <c r="E183" s="150"/>
      <c r="F183" s="151"/>
      <c r="H183" s="156"/>
    </row>
    <row r="184" spans="1:8" ht="25.5" customHeight="1">
      <c r="A184" s="141"/>
      <c r="B184" s="142"/>
      <c r="C184" s="143"/>
      <c r="D184" s="144"/>
      <c r="E184" s="144"/>
      <c r="F184" s="145"/>
      <c r="H184" s="156"/>
    </row>
    <row r="185" spans="1:8" ht="25.5" customHeight="1">
      <c r="A185" s="147"/>
      <c r="B185" s="148"/>
      <c r="C185" s="149"/>
      <c r="D185" s="150"/>
      <c r="E185" s="150"/>
      <c r="F185" s="151"/>
      <c r="H185" s="156"/>
    </row>
    <row r="186" spans="1:8" ht="25.5" customHeight="1">
      <c r="A186" s="152"/>
      <c r="B186" s="142"/>
      <c r="C186" s="143"/>
      <c r="D186" s="144"/>
      <c r="E186" s="144"/>
      <c r="F186" s="145"/>
      <c r="H186" s="156"/>
    </row>
    <row r="187" spans="1:8" ht="25.5" customHeight="1">
      <c r="A187" s="153"/>
      <c r="B187" s="148"/>
      <c r="C187" s="149"/>
      <c r="D187" s="150"/>
      <c r="E187" s="150"/>
      <c r="F187" s="151"/>
      <c r="H187" s="156"/>
    </row>
    <row r="188" spans="1:8" ht="25.5" customHeight="1">
      <c r="A188" s="152"/>
      <c r="B188" s="142"/>
      <c r="C188" s="143"/>
      <c r="D188" s="144"/>
      <c r="E188" s="144"/>
      <c r="F188" s="145"/>
      <c r="H188" s="156"/>
    </row>
    <row r="189" spans="1:8" ht="25.5" customHeight="1">
      <c r="A189" s="153"/>
      <c r="B189" s="148"/>
      <c r="C189" s="149"/>
      <c r="D189" s="150"/>
      <c r="E189" s="150"/>
      <c r="F189" s="151"/>
      <c r="H189" s="156"/>
    </row>
    <row r="190" spans="1:8" ht="25.5" customHeight="1">
      <c r="A190" s="141"/>
      <c r="B190" s="142"/>
      <c r="C190" s="143"/>
      <c r="D190" s="144"/>
      <c r="E190" s="144"/>
      <c r="F190" s="145"/>
      <c r="H190" s="156"/>
    </row>
    <row r="191" spans="1:8" ht="25.5" customHeight="1">
      <c r="A191" s="147"/>
      <c r="B191" s="148"/>
      <c r="C191" s="149"/>
      <c r="D191" s="150"/>
      <c r="E191" s="150"/>
      <c r="F191" s="151"/>
      <c r="H191" s="156"/>
    </row>
    <row r="192" spans="1:8" ht="25.5" customHeight="1">
      <c r="A192" s="152"/>
      <c r="B192" s="142"/>
      <c r="C192" s="143"/>
      <c r="D192" s="144"/>
      <c r="E192" s="144"/>
      <c r="F192" s="145"/>
      <c r="H192" s="156"/>
    </row>
    <row r="193" spans="1:8" ht="25.5" customHeight="1">
      <c r="A193" s="153"/>
      <c r="B193" s="148"/>
      <c r="C193" s="149"/>
      <c r="D193" s="150"/>
      <c r="E193" s="150"/>
      <c r="F193" s="151"/>
      <c r="H193" s="156"/>
    </row>
    <row r="194" spans="1:8" ht="25.5" customHeight="1">
      <c r="A194" s="152"/>
      <c r="B194" s="142"/>
      <c r="C194" s="143"/>
      <c r="D194" s="144"/>
      <c r="E194" s="144"/>
      <c r="F194" s="145"/>
      <c r="H194" s="156"/>
    </row>
    <row r="195" spans="1:8" ht="25.5" customHeight="1">
      <c r="A195" s="153"/>
      <c r="B195" s="148"/>
      <c r="C195" s="149"/>
      <c r="D195" s="150"/>
      <c r="E195" s="150"/>
      <c r="F195" s="151"/>
      <c r="H195" s="156"/>
    </row>
    <row r="196" spans="1:8" ht="25.5" customHeight="1">
      <c r="A196" s="141"/>
      <c r="B196" s="142"/>
      <c r="C196" s="143"/>
      <c r="D196" s="144"/>
      <c r="E196" s="144"/>
      <c r="F196" s="145"/>
      <c r="H196" s="156"/>
    </row>
    <row r="197" spans="1:8" ht="25.5" customHeight="1">
      <c r="A197" s="147"/>
      <c r="B197" s="148"/>
      <c r="C197" s="149"/>
      <c r="D197" s="150"/>
      <c r="E197" s="150"/>
      <c r="F197" s="151"/>
      <c r="H197" s="156"/>
    </row>
    <row r="198" spans="1:8" ht="25.5" customHeight="1">
      <c r="A198" s="235" t="s">
        <v>17</v>
      </c>
      <c r="B198" s="235"/>
      <c r="C198" s="235"/>
      <c r="D198" s="235"/>
      <c r="E198" s="235"/>
      <c r="F198" s="235"/>
      <c r="H198" s="156"/>
    </row>
    <row r="199" spans="1:8" ht="25.5" customHeight="1">
      <c r="A199" s="116" t="s">
        <v>173</v>
      </c>
      <c r="B199" s="117" t="s">
        <v>67</v>
      </c>
      <c r="C199" s="291" t="s">
        <v>90</v>
      </c>
      <c r="D199" s="292"/>
      <c r="E199" s="292"/>
      <c r="F199" s="298"/>
      <c r="H199" s="156"/>
    </row>
    <row r="200" spans="1:8" ht="27" customHeight="1">
      <c r="A200" s="275" t="s">
        <v>177</v>
      </c>
      <c r="B200" s="275"/>
      <c r="C200" s="5"/>
      <c r="D200" s="119"/>
      <c r="E200" s="5"/>
      <c r="F200" s="7" t="s">
        <v>178</v>
      </c>
      <c r="H200" s="156"/>
    </row>
    <row r="201" spans="1:8" ht="24.75" customHeight="1">
      <c r="A201" s="212" t="s">
        <v>69</v>
      </c>
      <c r="B201" s="212" t="s">
        <v>3</v>
      </c>
      <c r="C201" s="212" t="s">
        <v>4</v>
      </c>
      <c r="D201" s="121" t="s">
        <v>70</v>
      </c>
      <c r="E201" s="122" t="s">
        <v>71</v>
      </c>
      <c r="F201" s="212" t="s">
        <v>5</v>
      </c>
      <c r="H201" s="156"/>
    </row>
    <row r="202" spans="1:8" ht="15.75" customHeight="1">
      <c r="A202" s="141"/>
      <c r="B202" s="142"/>
      <c r="C202" s="143"/>
      <c r="D202" s="144"/>
      <c r="E202" s="144"/>
      <c r="F202" s="145"/>
      <c r="H202" s="156"/>
    </row>
    <row r="203" spans="1:8" ht="25.5" customHeight="1">
      <c r="A203" s="147"/>
      <c r="B203" s="148"/>
      <c r="C203" s="149"/>
      <c r="D203" s="150"/>
      <c r="E203" s="150"/>
      <c r="F203" s="151"/>
      <c r="H203" s="156"/>
    </row>
    <row r="204" spans="1:8" ht="25.5" customHeight="1">
      <c r="A204" s="152"/>
      <c r="B204" s="142"/>
      <c r="C204" s="143"/>
      <c r="D204" s="144"/>
      <c r="E204" s="144"/>
      <c r="F204" s="145"/>
      <c r="H204" s="156"/>
    </row>
    <row r="205" spans="1:8" ht="25.5" customHeight="1">
      <c r="A205" s="153"/>
      <c r="B205" s="148"/>
      <c r="C205" s="149"/>
      <c r="D205" s="150"/>
      <c r="E205" s="150"/>
      <c r="F205" s="151"/>
      <c r="H205" s="156"/>
    </row>
    <row r="206" spans="1:8" ht="25.5" customHeight="1">
      <c r="A206" s="141"/>
      <c r="B206" s="142"/>
      <c r="C206" s="143"/>
      <c r="D206" s="144"/>
      <c r="E206" s="144"/>
      <c r="F206" s="145"/>
      <c r="H206" s="156"/>
    </row>
    <row r="207" spans="1:8" ht="25.5" customHeight="1">
      <c r="A207" s="147"/>
      <c r="B207" s="148"/>
      <c r="C207" s="149"/>
      <c r="D207" s="150"/>
      <c r="E207" s="150"/>
      <c r="F207" s="151"/>
      <c r="H207" s="156"/>
    </row>
    <row r="208" spans="1:8" ht="25.5" customHeight="1">
      <c r="A208" s="152"/>
      <c r="B208" s="142"/>
      <c r="C208" s="143"/>
      <c r="D208" s="144"/>
      <c r="E208" s="144"/>
      <c r="F208" s="145"/>
      <c r="H208" s="156"/>
    </row>
    <row r="209" spans="1:8" ht="25.5" customHeight="1">
      <c r="A209" s="153"/>
      <c r="B209" s="148"/>
      <c r="C209" s="149"/>
      <c r="D209" s="150"/>
      <c r="E209" s="150"/>
      <c r="F209" s="151"/>
      <c r="H209" s="156"/>
    </row>
    <row r="210" spans="1:8" ht="25.5" customHeight="1">
      <c r="A210" s="141"/>
      <c r="B210" s="142"/>
      <c r="C210" s="143"/>
      <c r="D210" s="144"/>
      <c r="E210" s="144"/>
      <c r="F210" s="145"/>
      <c r="H210" s="156"/>
    </row>
    <row r="211" spans="1:8" ht="25.5" customHeight="1">
      <c r="A211" s="147"/>
      <c r="B211" s="148"/>
      <c r="C211" s="149"/>
      <c r="D211" s="150"/>
      <c r="E211" s="150"/>
      <c r="F211" s="151"/>
      <c r="H211" s="156"/>
    </row>
    <row r="212" spans="1:8" ht="25.5" customHeight="1">
      <c r="A212" s="152"/>
      <c r="B212" s="142"/>
      <c r="C212" s="143"/>
      <c r="D212" s="144"/>
      <c r="E212" s="144"/>
      <c r="F212" s="145"/>
      <c r="H212" s="156"/>
    </row>
    <row r="213" spans="1:8" ht="25.5" customHeight="1">
      <c r="A213" s="153"/>
      <c r="B213" s="148"/>
      <c r="C213" s="149"/>
      <c r="D213" s="150"/>
      <c r="E213" s="150"/>
      <c r="F213" s="151"/>
      <c r="H213" s="156"/>
    </row>
    <row r="214" spans="1:8" ht="25.5" customHeight="1">
      <c r="A214" s="152"/>
      <c r="B214" s="142"/>
      <c r="C214" s="143"/>
      <c r="D214" s="144"/>
      <c r="E214" s="144"/>
      <c r="F214" s="145"/>
      <c r="H214" s="156"/>
    </row>
    <row r="215" spans="1:8" ht="25.5" customHeight="1">
      <c r="A215" s="153"/>
      <c r="B215" s="148"/>
      <c r="C215" s="149"/>
      <c r="D215" s="150"/>
      <c r="E215" s="150"/>
      <c r="F215" s="151"/>
      <c r="H215" s="156"/>
    </row>
    <row r="216" spans="1:8" ht="25.5" customHeight="1">
      <c r="A216" s="141"/>
      <c r="B216" s="142"/>
      <c r="C216" s="143"/>
      <c r="D216" s="144"/>
      <c r="E216" s="144"/>
      <c r="F216" s="145"/>
      <c r="H216" s="156"/>
    </row>
    <row r="217" spans="1:8" ht="25.5" customHeight="1">
      <c r="A217" s="147"/>
      <c r="B217" s="148"/>
      <c r="C217" s="149"/>
      <c r="D217" s="150"/>
      <c r="E217" s="150"/>
      <c r="F217" s="151"/>
      <c r="H217" s="156"/>
    </row>
    <row r="218" spans="1:8" ht="25.5" customHeight="1">
      <c r="A218" s="152"/>
      <c r="B218" s="142"/>
      <c r="C218" s="143"/>
      <c r="D218" s="144"/>
      <c r="E218" s="144"/>
      <c r="F218" s="145"/>
      <c r="H218" s="156"/>
    </row>
    <row r="219" spans="1:8" ht="25.5" customHeight="1">
      <c r="A219" s="153"/>
      <c r="B219" s="148"/>
      <c r="C219" s="149"/>
      <c r="D219" s="150"/>
      <c r="E219" s="150"/>
      <c r="F219" s="151"/>
      <c r="H219" s="156"/>
    </row>
    <row r="220" spans="1:8" ht="25.5" customHeight="1">
      <c r="A220" s="300" t="s">
        <v>17</v>
      </c>
      <c r="B220" s="300"/>
      <c r="C220" s="300"/>
      <c r="D220" s="300"/>
      <c r="E220" s="300"/>
      <c r="F220" s="300"/>
      <c r="H220" s="156"/>
    </row>
    <row r="221" spans="1:8" ht="25.5" customHeight="1">
      <c r="A221" s="116" t="s">
        <v>173</v>
      </c>
      <c r="B221" s="117" t="s">
        <v>67</v>
      </c>
      <c r="C221" s="291" t="s">
        <v>90</v>
      </c>
      <c r="D221" s="292"/>
      <c r="E221" s="292"/>
      <c r="F221" s="301"/>
      <c r="H221" s="156"/>
    </row>
    <row r="222" spans="1:8" ht="27" customHeight="1">
      <c r="A222" s="275" t="s">
        <v>177</v>
      </c>
      <c r="B222" s="275"/>
      <c r="C222" s="5"/>
      <c r="D222" s="119"/>
      <c r="E222" s="5"/>
      <c r="F222" s="7" t="s">
        <v>178</v>
      </c>
      <c r="H222" s="156"/>
    </row>
    <row r="223" spans="1:8" ht="24" customHeight="1">
      <c r="A223" s="212" t="s">
        <v>69</v>
      </c>
      <c r="B223" s="212" t="s">
        <v>3</v>
      </c>
      <c r="C223" s="212" t="s">
        <v>4</v>
      </c>
      <c r="D223" s="121" t="s">
        <v>70</v>
      </c>
      <c r="E223" s="122" t="s">
        <v>71</v>
      </c>
      <c r="F223" s="212" t="s">
        <v>5</v>
      </c>
      <c r="H223" s="156"/>
    </row>
    <row r="224" spans="1:8" ht="15.75" customHeight="1">
      <c r="A224" s="152"/>
      <c r="B224" s="142"/>
      <c r="C224" s="143"/>
      <c r="D224" s="144"/>
      <c r="E224" s="144"/>
      <c r="F224" s="145"/>
      <c r="H224" s="156"/>
    </row>
    <row r="225" spans="1:8" ht="25.5" customHeight="1">
      <c r="A225" s="153"/>
      <c r="B225" s="148"/>
      <c r="C225" s="149"/>
      <c r="D225" s="150"/>
      <c r="E225" s="150"/>
      <c r="F225" s="151"/>
      <c r="H225" s="156"/>
    </row>
    <row r="226" spans="1:8" ht="25.5" customHeight="1">
      <c r="A226" s="141"/>
      <c r="B226" s="142"/>
      <c r="C226" s="143"/>
      <c r="D226" s="144"/>
      <c r="E226" s="144"/>
      <c r="F226" s="145"/>
      <c r="H226" s="156"/>
    </row>
    <row r="227" spans="1:8" ht="25.5" customHeight="1">
      <c r="A227" s="147"/>
      <c r="B227" s="148"/>
      <c r="C227" s="149"/>
      <c r="D227" s="150"/>
      <c r="E227" s="150"/>
      <c r="F227" s="151"/>
      <c r="H227" s="156"/>
    </row>
    <row r="228" spans="1:8" ht="25.5" customHeight="1">
      <c r="A228" s="141"/>
      <c r="B228" s="142"/>
      <c r="C228" s="143"/>
      <c r="D228" s="144"/>
      <c r="E228" s="144"/>
      <c r="F228" s="145"/>
      <c r="H228" s="156"/>
    </row>
    <row r="229" spans="1:8" ht="25.5" customHeight="1">
      <c r="A229" s="147"/>
      <c r="B229" s="148"/>
      <c r="C229" s="149"/>
      <c r="D229" s="150"/>
      <c r="E229" s="150"/>
      <c r="F229" s="151"/>
      <c r="H229" s="156"/>
    </row>
    <row r="230" spans="1:8" ht="25.5" customHeight="1">
      <c r="A230" s="152"/>
      <c r="B230" s="142"/>
      <c r="C230" s="143"/>
      <c r="D230" s="144"/>
      <c r="E230" s="144"/>
      <c r="F230" s="145"/>
      <c r="H230" s="156"/>
    </row>
    <row r="231" spans="1:8" ht="25.5" customHeight="1">
      <c r="A231" s="153"/>
      <c r="B231" s="148"/>
      <c r="C231" s="149"/>
      <c r="D231" s="150"/>
      <c r="E231" s="150"/>
      <c r="F231" s="151"/>
      <c r="H231" s="156"/>
    </row>
    <row r="232" spans="1:8" ht="25.5" customHeight="1">
      <c r="A232" s="152"/>
      <c r="B232" s="142"/>
      <c r="C232" s="143"/>
      <c r="D232" s="144"/>
      <c r="E232" s="144"/>
      <c r="F232" s="145"/>
      <c r="H232" s="156"/>
    </row>
    <row r="233" spans="1:8" ht="25.5" customHeight="1">
      <c r="A233" s="153"/>
      <c r="B233" s="148"/>
      <c r="C233" s="149"/>
      <c r="D233" s="150"/>
      <c r="E233" s="150"/>
      <c r="F233" s="151"/>
      <c r="H233" s="156"/>
    </row>
    <row r="234" spans="1:8" ht="25.5" customHeight="1">
      <c r="A234" s="141"/>
      <c r="B234" s="142"/>
      <c r="C234" s="143"/>
      <c r="D234" s="144"/>
      <c r="E234" s="144"/>
      <c r="F234" s="145"/>
      <c r="H234" s="156"/>
    </row>
    <row r="235" spans="1:8" ht="25.5" customHeight="1">
      <c r="A235" s="147"/>
      <c r="B235" s="148"/>
      <c r="C235" s="149"/>
      <c r="D235" s="150"/>
      <c r="E235" s="150"/>
      <c r="F235" s="151"/>
      <c r="H235" s="156"/>
    </row>
    <row r="236" spans="1:8" ht="25.5" customHeight="1">
      <c r="A236" s="152"/>
      <c r="B236" s="142"/>
      <c r="C236" s="143"/>
      <c r="D236" s="144"/>
      <c r="E236" s="144"/>
      <c r="F236" s="145"/>
      <c r="H236" s="156"/>
    </row>
    <row r="237" spans="1:8" ht="25.5" customHeight="1">
      <c r="A237" s="153"/>
      <c r="B237" s="148"/>
      <c r="C237" s="149"/>
      <c r="D237" s="150"/>
      <c r="E237" s="150"/>
      <c r="F237" s="151"/>
      <c r="H237" s="156"/>
    </row>
    <row r="238" spans="1:8" ht="25.5" customHeight="1">
      <c r="A238" s="152"/>
      <c r="B238" s="142"/>
      <c r="C238" s="143"/>
      <c r="D238" s="144"/>
      <c r="E238" s="144"/>
      <c r="F238" s="145"/>
      <c r="H238" s="156"/>
    </row>
    <row r="239" spans="1:8" ht="25.5" customHeight="1">
      <c r="A239" s="153"/>
      <c r="B239" s="148"/>
      <c r="C239" s="149"/>
      <c r="D239" s="150"/>
      <c r="E239" s="150"/>
      <c r="F239" s="151"/>
      <c r="H239" s="156"/>
    </row>
    <row r="240" spans="1:8" ht="25.5" customHeight="1">
      <c r="A240" s="160"/>
      <c r="B240" s="142"/>
      <c r="C240" s="143"/>
      <c r="D240" s="144"/>
      <c r="E240" s="144"/>
      <c r="F240" s="145"/>
      <c r="H240" s="156"/>
    </row>
    <row r="241" spans="1:8" ht="25.5" customHeight="1">
      <c r="A241" s="147"/>
      <c r="B241" s="148"/>
      <c r="C241" s="149"/>
      <c r="D241" s="150"/>
      <c r="E241" s="150"/>
      <c r="F241" s="151"/>
      <c r="H241" s="156"/>
    </row>
    <row r="242" spans="1:8" ht="25.5" customHeight="1">
      <c r="A242" s="235" t="s">
        <v>17</v>
      </c>
      <c r="B242" s="235"/>
      <c r="C242" s="235"/>
      <c r="D242" s="235"/>
      <c r="E242" s="235"/>
      <c r="F242" s="235"/>
      <c r="H242" s="156"/>
    </row>
    <row r="243" spans="1:8" ht="25.5" customHeight="1">
      <c r="A243" s="116" t="s">
        <v>173</v>
      </c>
      <c r="B243" s="117" t="s">
        <v>67</v>
      </c>
      <c r="C243" s="291" t="s">
        <v>90</v>
      </c>
      <c r="D243" s="292"/>
      <c r="E243" s="292"/>
      <c r="F243" s="301"/>
      <c r="H243" s="156"/>
    </row>
    <row r="244" spans="1:8" ht="27" customHeight="1">
      <c r="A244" s="275" t="s">
        <v>177</v>
      </c>
      <c r="B244" s="275"/>
      <c r="C244" s="5"/>
      <c r="D244" s="119"/>
      <c r="E244" s="5"/>
      <c r="F244" s="7" t="s">
        <v>178</v>
      </c>
      <c r="H244" s="156"/>
    </row>
    <row r="245" spans="1:8" ht="24.75" customHeight="1">
      <c r="A245" s="212" t="s">
        <v>69</v>
      </c>
      <c r="B245" s="212" t="s">
        <v>3</v>
      </c>
      <c r="C245" s="212" t="s">
        <v>4</v>
      </c>
      <c r="D245" s="121" t="s">
        <v>70</v>
      </c>
      <c r="E245" s="122" t="s">
        <v>71</v>
      </c>
      <c r="F245" s="212" t="s">
        <v>5</v>
      </c>
    </row>
    <row r="246" spans="1:8" ht="15.75" customHeight="1">
      <c r="A246" s="141"/>
      <c r="B246" s="142"/>
      <c r="C246" s="143"/>
      <c r="D246" s="144"/>
      <c r="E246" s="144"/>
      <c r="F246" s="145" t="s">
        <v>32</v>
      </c>
    </row>
    <row r="247" spans="1:8" ht="25.5" customHeight="1">
      <c r="A247" s="147"/>
      <c r="B247" s="148"/>
      <c r="C247" s="149"/>
      <c r="D247" s="150"/>
      <c r="E247" s="150"/>
      <c r="F247" s="151"/>
    </row>
    <row r="248" spans="1:8" ht="25.5" customHeight="1">
      <c r="A248" s="141"/>
      <c r="B248" s="142"/>
      <c r="C248" s="143"/>
      <c r="D248" s="144"/>
      <c r="E248" s="144"/>
      <c r="F248" s="145"/>
    </row>
    <row r="249" spans="1:8" ht="25.5" customHeight="1">
      <c r="A249" s="147"/>
      <c r="B249" s="148"/>
      <c r="C249" s="149"/>
      <c r="D249" s="150"/>
      <c r="E249" s="150"/>
      <c r="F249" s="151"/>
    </row>
    <row r="250" spans="1:8" ht="25.5" customHeight="1">
      <c r="A250" s="141"/>
      <c r="B250" s="142"/>
      <c r="C250" s="143"/>
      <c r="D250" s="144"/>
      <c r="E250" s="144"/>
      <c r="F250" s="145"/>
    </row>
    <row r="251" spans="1:8" ht="25.5" customHeight="1">
      <c r="A251" s="147"/>
      <c r="B251" s="148"/>
      <c r="C251" s="149"/>
      <c r="D251" s="150"/>
      <c r="E251" s="150"/>
      <c r="F251" s="151"/>
    </row>
    <row r="252" spans="1:8" ht="25.5" customHeight="1">
      <c r="A252" s="152"/>
      <c r="B252" s="142"/>
      <c r="C252" s="143"/>
      <c r="D252" s="144"/>
      <c r="E252" s="144"/>
      <c r="F252" s="145"/>
    </row>
    <row r="253" spans="1:8" ht="25.5" customHeight="1">
      <c r="A253" s="153"/>
      <c r="B253" s="148"/>
      <c r="C253" s="149"/>
      <c r="D253" s="150"/>
      <c r="E253" s="150"/>
      <c r="F253" s="151"/>
    </row>
    <row r="254" spans="1:8" ht="25.5" customHeight="1">
      <c r="A254" s="141"/>
      <c r="B254" s="142"/>
      <c r="C254" s="143"/>
      <c r="D254" s="144"/>
      <c r="E254" s="144"/>
      <c r="F254" s="145"/>
    </row>
    <row r="255" spans="1:8" ht="25.5" customHeight="1">
      <c r="A255" s="153"/>
      <c r="B255" s="148"/>
      <c r="C255" s="149"/>
      <c r="D255" s="150"/>
      <c r="E255" s="150"/>
      <c r="F255" s="151" t="s">
        <v>32</v>
      </c>
    </row>
    <row r="256" spans="1:8" ht="25.5" customHeight="1">
      <c r="A256" s="141"/>
      <c r="B256" s="142"/>
      <c r="C256" s="143"/>
      <c r="D256" s="144"/>
      <c r="E256" s="144"/>
      <c r="F256" s="145" t="s">
        <v>32</v>
      </c>
    </row>
    <row r="257" spans="1:6" ht="25.5" customHeight="1">
      <c r="A257" s="147"/>
      <c r="B257" s="148"/>
      <c r="C257" s="149"/>
      <c r="D257" s="150"/>
      <c r="E257" s="150"/>
      <c r="F257" s="151" t="s">
        <v>32</v>
      </c>
    </row>
    <row r="258" spans="1:6" ht="25.5" customHeight="1">
      <c r="A258" s="141"/>
      <c r="B258" s="142"/>
      <c r="C258" s="143"/>
      <c r="D258" s="144"/>
      <c r="E258" s="144"/>
      <c r="F258" s="145" t="s">
        <v>32</v>
      </c>
    </row>
    <row r="259" spans="1:6" ht="25.5" customHeight="1">
      <c r="A259" s="147"/>
      <c r="B259" s="148"/>
      <c r="C259" s="149"/>
      <c r="D259" s="150"/>
      <c r="E259" s="150"/>
      <c r="F259" s="151" t="s">
        <v>32</v>
      </c>
    </row>
    <row r="260" spans="1:6" ht="25.5" customHeight="1">
      <c r="A260" s="141"/>
      <c r="B260" s="142"/>
      <c r="C260" s="143"/>
      <c r="D260" s="144"/>
      <c r="E260" s="144"/>
      <c r="F260" s="145" t="s">
        <v>32</v>
      </c>
    </row>
    <row r="261" spans="1:6" ht="25.5" customHeight="1">
      <c r="A261" s="161"/>
      <c r="B261" s="162"/>
      <c r="C261" s="163"/>
      <c r="D261" s="158"/>
      <c r="E261" s="158"/>
      <c r="F261" s="159" t="s">
        <v>32</v>
      </c>
    </row>
    <row r="262" spans="1:6" ht="25.5" customHeight="1">
      <c r="A262" s="141"/>
      <c r="B262" s="142"/>
      <c r="C262" s="143"/>
      <c r="D262" s="144"/>
      <c r="E262" s="144"/>
      <c r="F262" s="145"/>
    </row>
    <row r="263" spans="1:6" ht="25.5" customHeight="1">
      <c r="A263" s="147"/>
      <c r="B263" s="148"/>
      <c r="C263" s="149"/>
      <c r="D263" s="150"/>
      <c r="E263" s="150"/>
      <c r="F263" s="151" t="s">
        <v>32</v>
      </c>
    </row>
    <row r="264" spans="1:6" ht="25.5" customHeight="1">
      <c r="A264" s="235" t="s">
        <v>17</v>
      </c>
      <c r="B264" s="235"/>
      <c r="C264" s="235"/>
      <c r="D264" s="235"/>
      <c r="E264" s="235"/>
      <c r="F264" s="235"/>
    </row>
    <row r="265" spans="1:6" ht="25.5" customHeight="1"/>
    <row r="266" spans="1:6" ht="27" customHeight="1"/>
  </sheetData>
  <mergeCells count="37">
    <mergeCell ref="A264:F264"/>
    <mergeCell ref="A220:F220"/>
    <mergeCell ref="C221:F221"/>
    <mergeCell ref="A222:B222"/>
    <mergeCell ref="A242:F242"/>
    <mergeCell ref="C243:F243"/>
    <mergeCell ref="A244:B244"/>
    <mergeCell ref="A200:B200"/>
    <mergeCell ref="A132:F132"/>
    <mergeCell ref="C133:F133"/>
    <mergeCell ref="A134:B134"/>
    <mergeCell ref="A154:F154"/>
    <mergeCell ref="C155:F155"/>
    <mergeCell ref="A156:B156"/>
    <mergeCell ref="A176:F176"/>
    <mergeCell ref="C177:F177"/>
    <mergeCell ref="A178:B178"/>
    <mergeCell ref="A198:F198"/>
    <mergeCell ref="C199:F199"/>
    <mergeCell ref="A112:B112"/>
    <mergeCell ref="A44:F44"/>
    <mergeCell ref="C45:F45"/>
    <mergeCell ref="A46:B46"/>
    <mergeCell ref="A66:F66"/>
    <mergeCell ref="C67:F67"/>
    <mergeCell ref="A68:B68"/>
    <mergeCell ref="A88:F88"/>
    <mergeCell ref="C89:F89"/>
    <mergeCell ref="A90:B90"/>
    <mergeCell ref="A110:F110"/>
    <mergeCell ref="C111:F111"/>
    <mergeCell ref="A24:B24"/>
    <mergeCell ref="C1:F1"/>
    <mergeCell ref="A2:B2"/>
    <mergeCell ref="I13:J13"/>
    <mergeCell ref="A22:F22"/>
    <mergeCell ref="C23:F23"/>
  </mergeCells>
  <phoneticPr fontId="1"/>
  <pageMargins left="0.47244094488188981" right="0.43307086614173229" top="0.78740157480314965" bottom="0.39370078740157483" header="0.51181102362204722" footer="0.23622047244094491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22"/>
  <sheetViews>
    <sheetView showGridLines="0" view="pageBreakPreview" zoomScale="90" zoomScaleNormal="100" zoomScaleSheetLayoutView="90" workbookViewId="0">
      <selection activeCell="C1" sqref="C1:F1"/>
    </sheetView>
  </sheetViews>
  <sheetFormatPr defaultColWidth="9" defaultRowHeight="50.1" customHeight="1"/>
  <cols>
    <col min="1" max="1" width="52.25" style="2" customWidth="1"/>
    <col min="2" max="2" width="19.625" style="2" customWidth="1"/>
    <col min="3" max="3" width="8.25" style="2" customWidth="1"/>
    <col min="4" max="4" width="21" style="138" customWidth="1"/>
    <col min="5" max="6" width="19.625" style="2" customWidth="1"/>
    <col min="7" max="7" width="7.5" style="2" customWidth="1"/>
    <col min="8" max="8" width="9" style="2"/>
    <col min="9" max="9" width="0" style="2" hidden="1" customWidth="1"/>
    <col min="10" max="16384" width="9" style="2"/>
  </cols>
  <sheetData>
    <row r="1" spans="1:6" ht="24.75" customHeight="1">
      <c r="A1" s="116" t="s">
        <v>117</v>
      </c>
      <c r="B1" s="117" t="s">
        <v>67</v>
      </c>
      <c r="C1" s="291" t="s">
        <v>118</v>
      </c>
      <c r="D1" s="292"/>
      <c r="E1" s="292"/>
      <c r="F1" s="298"/>
    </row>
    <row r="2" spans="1:6" ht="15.75" customHeight="1">
      <c r="A2" s="275" t="str">
        <f>内訳表!A2</f>
        <v>507-34994-001-00</v>
      </c>
      <c r="B2" s="275"/>
      <c r="C2" s="5"/>
      <c r="D2" s="119"/>
      <c r="E2" s="5"/>
      <c r="F2" s="7" t="s">
        <v>92</v>
      </c>
    </row>
    <row r="3" spans="1:6" ht="24.75" customHeight="1">
      <c r="A3" s="164" t="s">
        <v>69</v>
      </c>
      <c r="B3" s="164" t="s">
        <v>3</v>
      </c>
      <c r="C3" s="164" t="s">
        <v>4</v>
      </c>
      <c r="D3" s="121" t="s">
        <v>70</v>
      </c>
      <c r="E3" s="122" t="s">
        <v>71</v>
      </c>
      <c r="F3" s="164" t="s">
        <v>5</v>
      </c>
    </row>
    <row r="4" spans="1:6" ht="25.5" customHeight="1">
      <c r="A4" s="141" t="s">
        <v>53</v>
      </c>
      <c r="B4" s="181"/>
      <c r="C4" s="143"/>
      <c r="D4" s="170"/>
      <c r="E4" s="171"/>
      <c r="F4" s="145"/>
    </row>
    <row r="5" spans="1:6" ht="25.5" customHeight="1">
      <c r="A5" s="147"/>
      <c r="B5" s="180">
        <v>1</v>
      </c>
      <c r="C5" s="149" t="s">
        <v>84</v>
      </c>
      <c r="D5" s="173"/>
      <c r="E5" s="174"/>
      <c r="F5" s="151"/>
    </row>
    <row r="6" spans="1:6" ht="25.5" customHeight="1">
      <c r="A6" s="160" t="s">
        <v>72</v>
      </c>
      <c r="B6" s="181"/>
      <c r="C6" s="143"/>
      <c r="D6" s="170"/>
      <c r="E6" s="171"/>
      <c r="F6" s="145"/>
    </row>
    <row r="7" spans="1:6" ht="25.5" customHeight="1">
      <c r="A7" s="147"/>
      <c r="B7" s="180"/>
      <c r="C7" s="149"/>
      <c r="D7" s="173"/>
      <c r="E7" s="174"/>
      <c r="F7" s="151"/>
    </row>
    <row r="8" spans="1:6" ht="25.5" customHeight="1">
      <c r="A8" s="141"/>
      <c r="B8" s="181"/>
      <c r="C8" s="143"/>
      <c r="D8" s="170"/>
      <c r="E8" s="171"/>
      <c r="F8" s="145"/>
    </row>
    <row r="9" spans="1:6" ht="25.5" customHeight="1">
      <c r="A9" s="147"/>
      <c r="B9" s="180"/>
      <c r="C9" s="149"/>
      <c r="D9" s="173"/>
      <c r="E9" s="174"/>
      <c r="F9" s="151"/>
    </row>
    <row r="10" spans="1:6" ht="25.5" customHeight="1">
      <c r="A10" s="141"/>
      <c r="B10" s="181"/>
      <c r="C10" s="143"/>
      <c r="D10" s="170"/>
      <c r="E10" s="171"/>
      <c r="F10" s="145"/>
    </row>
    <row r="11" spans="1:6" ht="25.5" customHeight="1">
      <c r="A11" s="147"/>
      <c r="B11" s="180"/>
      <c r="C11" s="149"/>
      <c r="D11" s="173"/>
      <c r="E11" s="174"/>
      <c r="F11" s="151"/>
    </row>
    <row r="12" spans="1:6" ht="25.5" customHeight="1">
      <c r="A12" s="141"/>
      <c r="B12" s="181"/>
      <c r="C12" s="143"/>
      <c r="D12" s="170"/>
      <c r="E12" s="171"/>
      <c r="F12" s="145"/>
    </row>
    <row r="13" spans="1:6" ht="25.5" customHeight="1">
      <c r="A13" s="147"/>
      <c r="B13" s="180"/>
      <c r="C13" s="149"/>
      <c r="D13" s="173"/>
      <c r="E13" s="174"/>
      <c r="F13" s="151"/>
    </row>
    <row r="14" spans="1:6" ht="25.5" customHeight="1">
      <c r="A14" s="141"/>
      <c r="B14" s="181"/>
      <c r="C14" s="143"/>
      <c r="D14" s="170"/>
      <c r="E14" s="171"/>
      <c r="F14" s="145"/>
    </row>
    <row r="15" spans="1:6" ht="25.5" customHeight="1">
      <c r="A15" s="147"/>
      <c r="B15" s="180"/>
      <c r="C15" s="149"/>
      <c r="D15" s="173"/>
      <c r="E15" s="174"/>
      <c r="F15" s="151"/>
    </row>
    <row r="16" spans="1:6" ht="25.5" customHeight="1">
      <c r="A16" s="141"/>
      <c r="B16" s="181"/>
      <c r="C16" s="143"/>
      <c r="D16" s="170"/>
      <c r="E16" s="171"/>
      <c r="F16" s="145"/>
    </row>
    <row r="17" spans="1:6" ht="25.5" customHeight="1">
      <c r="A17" s="147"/>
      <c r="B17" s="180"/>
      <c r="C17" s="149"/>
      <c r="D17" s="173"/>
      <c r="E17" s="174"/>
      <c r="F17" s="151"/>
    </row>
    <row r="18" spans="1:6" ht="25.5" customHeight="1">
      <c r="A18" s="141"/>
      <c r="B18" s="181"/>
      <c r="C18" s="143"/>
      <c r="D18" s="170"/>
      <c r="E18" s="171"/>
      <c r="F18" s="145"/>
    </row>
    <row r="19" spans="1:6" ht="25.5" customHeight="1">
      <c r="A19" s="161"/>
      <c r="B19" s="182"/>
      <c r="C19" s="163"/>
      <c r="D19" s="176"/>
      <c r="E19" s="177"/>
      <c r="F19" s="159"/>
    </row>
    <row r="20" spans="1:6" ht="25.5" customHeight="1">
      <c r="A20" s="141"/>
      <c r="B20" s="181"/>
      <c r="C20" s="143"/>
      <c r="D20" s="170"/>
      <c r="E20" s="171"/>
      <c r="F20" s="145"/>
    </row>
    <row r="21" spans="1:6" ht="25.5" customHeight="1">
      <c r="A21" s="147"/>
      <c r="B21" s="180"/>
      <c r="C21" s="149"/>
      <c r="D21" s="173"/>
      <c r="E21" s="174"/>
      <c r="F21" s="151"/>
    </row>
    <row r="22" spans="1:6" ht="27" customHeight="1">
      <c r="A22" s="235" t="s">
        <v>17</v>
      </c>
      <c r="B22" s="235"/>
      <c r="C22" s="235"/>
      <c r="D22" s="235"/>
      <c r="E22" s="235"/>
      <c r="F22" s="235"/>
    </row>
  </sheetData>
  <mergeCells count="3">
    <mergeCell ref="C1:F1"/>
    <mergeCell ref="A2:B2"/>
    <mergeCell ref="A22:F22"/>
  </mergeCells>
  <phoneticPr fontId="1"/>
  <pageMargins left="0.47244094488188981" right="0.43307086614173229" top="0.78740157480314965" bottom="0.39370078740157483" header="0.51181102362204722" footer="0.23622047244094491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H22"/>
  <sheetViews>
    <sheetView showGridLines="0" view="pageBreakPreview" zoomScale="90" zoomScaleNormal="100" zoomScaleSheetLayoutView="90" workbookViewId="0">
      <selection activeCell="F5" sqref="F5"/>
    </sheetView>
  </sheetViews>
  <sheetFormatPr defaultColWidth="9" defaultRowHeight="50.1" customHeight="1"/>
  <cols>
    <col min="1" max="1" width="36" style="2" customWidth="1"/>
    <col min="2" max="2" width="19.625" style="2" customWidth="1"/>
    <col min="3" max="3" width="8.25" style="2" customWidth="1"/>
    <col min="4" max="4" width="21" style="138" customWidth="1"/>
    <col min="5" max="5" width="19.625" style="2" customWidth="1"/>
    <col min="6" max="6" width="35.875" style="2" customWidth="1"/>
    <col min="7" max="7" width="7.5" style="2" customWidth="1"/>
    <col min="8" max="8" width="9" style="2"/>
    <col min="9" max="9" width="0" style="2" hidden="1" customWidth="1"/>
    <col min="10" max="16384" width="9" style="2"/>
  </cols>
  <sheetData>
    <row r="1" spans="1:8" ht="24.75" customHeight="1">
      <c r="A1" s="116" t="s">
        <v>150</v>
      </c>
      <c r="B1" s="117" t="s">
        <v>67</v>
      </c>
      <c r="C1" s="291" t="s">
        <v>125</v>
      </c>
      <c r="D1" s="292"/>
      <c r="E1" s="292"/>
      <c r="F1" s="298"/>
    </row>
    <row r="2" spans="1:8" ht="15.75" customHeight="1">
      <c r="A2" s="275" t="str">
        <f>内訳表!A2</f>
        <v>507-34994-001-00</v>
      </c>
      <c r="B2" s="275"/>
      <c r="C2" s="5"/>
      <c r="D2" s="119"/>
      <c r="E2" s="5"/>
      <c r="F2" s="7" t="s">
        <v>155</v>
      </c>
    </row>
    <row r="3" spans="1:8" ht="24.75" customHeight="1">
      <c r="A3" s="164" t="s">
        <v>69</v>
      </c>
      <c r="B3" s="164" t="s">
        <v>3</v>
      </c>
      <c r="C3" s="164" t="s">
        <v>4</v>
      </c>
      <c r="D3" s="121" t="s">
        <v>70</v>
      </c>
      <c r="E3" s="122" t="s">
        <v>71</v>
      </c>
      <c r="F3" s="164" t="s">
        <v>5</v>
      </c>
    </row>
    <row r="4" spans="1:8" ht="25.5" customHeight="1">
      <c r="A4" s="199" t="s">
        <v>124</v>
      </c>
      <c r="B4" s="193"/>
      <c r="C4" s="126"/>
      <c r="D4" s="183"/>
      <c r="E4" s="171"/>
      <c r="F4" s="198"/>
      <c r="H4" s="168"/>
    </row>
    <row r="5" spans="1:8" ht="25.5" customHeight="1">
      <c r="A5" s="192"/>
      <c r="B5" s="196">
        <v>1</v>
      </c>
      <c r="C5" s="132" t="s">
        <v>123</v>
      </c>
      <c r="D5" s="134"/>
      <c r="E5" s="131"/>
      <c r="F5" s="165"/>
      <c r="H5" s="197">
        <f>ROUND(B5*D5,0)</f>
        <v>0</v>
      </c>
    </row>
    <row r="6" spans="1:8" ht="25.5" customHeight="1">
      <c r="A6" s="136" t="s">
        <v>121</v>
      </c>
      <c r="B6" s="193"/>
      <c r="C6" s="126"/>
      <c r="D6" s="183"/>
      <c r="E6" s="171"/>
      <c r="F6" s="167"/>
      <c r="H6" s="168"/>
    </row>
    <row r="7" spans="1:8" ht="25.5" customHeight="1">
      <c r="A7" s="130" t="s">
        <v>122</v>
      </c>
      <c r="B7" s="196">
        <v>830.5</v>
      </c>
      <c r="C7" s="132" t="s">
        <v>119</v>
      </c>
      <c r="D7" s="195"/>
      <c r="E7" s="194"/>
      <c r="F7" s="165"/>
      <c r="H7" s="168">
        <f>ROUNDDOWN(-B7*D7,0)</f>
        <v>0</v>
      </c>
    </row>
    <row r="8" spans="1:8" ht="25.5" customHeight="1">
      <c r="A8" s="136" t="s">
        <v>121</v>
      </c>
      <c r="B8" s="193"/>
      <c r="C8" s="126"/>
      <c r="D8" s="183"/>
      <c r="E8" s="171"/>
      <c r="F8" s="167"/>
      <c r="H8" s="168"/>
    </row>
    <row r="9" spans="1:8" ht="25.5" customHeight="1">
      <c r="A9" s="130" t="s">
        <v>120</v>
      </c>
      <c r="B9" s="196">
        <v>396</v>
      </c>
      <c r="C9" s="132" t="s">
        <v>119</v>
      </c>
      <c r="D9" s="195"/>
      <c r="E9" s="194"/>
      <c r="F9" s="165"/>
      <c r="H9" s="168">
        <f>ROUNDDOWN(-B9*D9,0)</f>
        <v>0</v>
      </c>
    </row>
    <row r="10" spans="1:8" ht="25.5" customHeight="1">
      <c r="A10" s="166" t="s">
        <v>72</v>
      </c>
      <c r="B10" s="193"/>
      <c r="C10" s="126"/>
      <c r="D10" s="183"/>
      <c r="E10" s="171"/>
      <c r="F10" s="167"/>
      <c r="H10" s="168"/>
    </row>
    <row r="11" spans="1:8" ht="25.5" customHeight="1">
      <c r="A11" s="130"/>
      <c r="B11" s="196"/>
      <c r="C11" s="132"/>
      <c r="D11" s="195"/>
      <c r="E11" s="194"/>
      <c r="F11" s="187"/>
      <c r="H11" s="168"/>
    </row>
    <row r="12" spans="1:8" ht="25.5" customHeight="1">
      <c r="A12" s="141"/>
      <c r="B12" s="193"/>
      <c r="C12" s="143"/>
      <c r="D12" s="183"/>
      <c r="E12" s="171"/>
      <c r="F12" s="167"/>
      <c r="H12" s="186"/>
    </row>
    <row r="13" spans="1:8" ht="25.5" customHeight="1">
      <c r="A13" s="192"/>
      <c r="B13" s="191"/>
      <c r="C13" s="190"/>
      <c r="D13" s="189"/>
      <c r="E13" s="188"/>
      <c r="F13" s="187"/>
      <c r="H13" s="186"/>
    </row>
    <row r="14" spans="1:8" ht="25.5" customHeight="1">
      <c r="A14" s="141"/>
      <c r="B14" s="181"/>
      <c r="C14" s="143"/>
      <c r="D14" s="183"/>
      <c r="E14" s="171"/>
      <c r="F14" s="145"/>
      <c r="H14" s="186"/>
    </row>
    <row r="15" spans="1:8" ht="25.5" customHeight="1">
      <c r="A15" s="147"/>
      <c r="B15" s="180"/>
      <c r="C15" s="149"/>
      <c r="D15" s="184"/>
      <c r="E15" s="174"/>
      <c r="F15" s="151"/>
      <c r="H15" s="186"/>
    </row>
    <row r="16" spans="1:8" ht="25.5" customHeight="1">
      <c r="A16" s="141"/>
      <c r="B16" s="181"/>
      <c r="C16" s="143"/>
      <c r="D16" s="183"/>
      <c r="E16" s="171"/>
      <c r="F16" s="145"/>
    </row>
    <row r="17" spans="1:6" ht="25.5" customHeight="1">
      <c r="A17" s="147"/>
      <c r="B17" s="180"/>
      <c r="C17" s="149"/>
      <c r="D17" s="184"/>
      <c r="E17" s="174"/>
      <c r="F17" s="151"/>
    </row>
    <row r="18" spans="1:6" ht="25.5" customHeight="1">
      <c r="A18" s="141"/>
      <c r="B18" s="181"/>
      <c r="C18" s="143"/>
      <c r="D18" s="183"/>
      <c r="E18" s="171"/>
      <c r="F18" s="145"/>
    </row>
    <row r="19" spans="1:6" ht="25.5" customHeight="1">
      <c r="A19" s="161"/>
      <c r="B19" s="182"/>
      <c r="C19" s="163"/>
      <c r="D19" s="185"/>
      <c r="E19" s="177"/>
      <c r="F19" s="159"/>
    </row>
    <row r="20" spans="1:6" ht="25.5" customHeight="1">
      <c r="A20" s="141"/>
      <c r="B20" s="181"/>
      <c r="C20" s="143"/>
      <c r="D20" s="183"/>
      <c r="E20" s="171"/>
      <c r="F20" s="145"/>
    </row>
    <row r="21" spans="1:6" ht="25.5" customHeight="1">
      <c r="A21" s="147"/>
      <c r="B21" s="180"/>
      <c r="C21" s="149"/>
      <c r="D21" s="184"/>
      <c r="E21" s="174"/>
      <c r="F21" s="151"/>
    </row>
    <row r="22" spans="1:6" ht="27" customHeight="1">
      <c r="A22" s="235" t="s">
        <v>17</v>
      </c>
      <c r="B22" s="235"/>
      <c r="C22" s="235"/>
      <c r="D22" s="235"/>
      <c r="E22" s="235"/>
      <c r="F22" s="235"/>
    </row>
  </sheetData>
  <mergeCells count="3">
    <mergeCell ref="C1:F1"/>
    <mergeCell ref="A2:B2"/>
    <mergeCell ref="A22:F22"/>
  </mergeCells>
  <phoneticPr fontId="1"/>
  <pageMargins left="0.47244094488188981" right="0.43307086614173229" top="0.78740157480314965" bottom="0.39370078740157483" header="0.51181102362204722" footer="0.2362204724409449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6</vt:i4>
      </vt:variant>
    </vt:vector>
  </HeadingPairs>
  <TitlesOfParts>
    <vt:vector size="14" baseType="lpstr">
      <vt:lpstr>鏡  (金抜き)</vt:lpstr>
      <vt:lpstr>総括情報 (金抜き)</vt:lpstr>
      <vt:lpstr>内訳表</vt:lpstr>
      <vt:lpstr>明細書(機器単体費)</vt:lpstr>
      <vt:lpstr>明細書 (材料費)</vt:lpstr>
      <vt:lpstr>明細書 (労務費) </vt:lpstr>
      <vt:lpstr>明細書 (輸送費)</vt:lpstr>
      <vt:lpstr>明細書 (スクラップ)</vt:lpstr>
      <vt:lpstr>'鏡  (金抜き)'!Print_Area</vt:lpstr>
      <vt:lpstr>内訳表!Print_Area</vt:lpstr>
      <vt:lpstr>'明細書 (スクラップ)'!Print_Area</vt:lpstr>
      <vt:lpstr>'明細書 (材料費)'!Print_Area</vt:lpstr>
      <vt:lpstr>'明細書 (労務費) '!Print_Area</vt:lpstr>
      <vt:lpstr>'明細書(機器単体費)'!Print_Area</vt:lpstr>
    </vt:vector>
  </TitlesOfParts>
  <Company>福岡県土木部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福岡県</dc:creator>
  <cp:lastModifiedBy>福岡県</cp:lastModifiedBy>
  <cp:lastPrinted>2025-04-07T04:34:52Z</cp:lastPrinted>
  <dcterms:created xsi:type="dcterms:W3CDTF">2004-01-20T08:40:54Z</dcterms:created>
  <dcterms:modified xsi:type="dcterms:W3CDTF">2025-05-08T04:57:19Z</dcterms:modified>
</cp:coreProperties>
</file>