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4医療指導課\★看護指導係\☆New☆看護指導係\L　看護職員養成・資質向上\k321 新人看護職員研修\★新人・新任期看護職員研修事業費補助金\★看護職員フォローアップ研修事業費補助金\R6\03 交付申請\"/>
    </mc:Choice>
  </mc:AlternateContent>
  <bookViews>
    <workbookView xWindow="60" yWindow="-255" windowWidth="15330" windowHeight="7230" tabRatio="932"/>
  </bookViews>
  <sheets>
    <sheet name="様式1" sheetId="17" r:id="rId1"/>
    <sheet name="様式1（別紙1）" sheetId="67" r:id="rId2"/>
    <sheet name="様式1（別紙1-2）" sheetId="68" r:id="rId3"/>
    <sheet name="様式1（別紙2）" sheetId="88" r:id="rId4"/>
    <sheet name="様式1(別紙3 )" sheetId="65" r:id="rId5"/>
    <sheet name="様式1 (別紙4)" sheetId="74" r:id="rId6"/>
    <sheet name="（参考）歳入歳出予算書抄本" sheetId="92" r:id="rId7"/>
    <sheet name="別添" sheetId="89" r:id="rId8"/>
  </sheets>
  <definedNames>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Sort" localSheetId="6" hidden="1">#REF!</definedName>
    <definedName name="_Sort" hidden="1">#REF!</definedName>
    <definedName name="_xlnm.Print_Area" localSheetId="6">'（参考）歳入歳出予算書抄本'!$A$4:$AK$38</definedName>
    <definedName name="_xlnm.Print_Area" localSheetId="1">'様式1（別紙1）'!$A$1:$S$28</definedName>
    <definedName name="_xlnm.Print_Area" localSheetId="2">'様式1（別紙1-2）'!$A$1:$G$88</definedName>
    <definedName name="_xlnm.Print_Area" localSheetId="3">'様式1（別紙2）'!$A$1:$AI$42</definedName>
    <definedName name="_xlnm.Print_Area" localSheetId="4">'様式1(別紙3 )'!$A$1:$H$47</definedName>
  </definedNames>
  <calcPr calcId="152511"/>
</workbook>
</file>

<file path=xl/calcChain.xml><?xml version="1.0" encoding="utf-8"?>
<calcChain xmlns="http://schemas.openxmlformats.org/spreadsheetml/2006/main">
  <c r="E32" i="92" l="1"/>
  <c r="AA3" i="74"/>
  <c r="G11" i="67" l="1"/>
  <c r="J11" i="67"/>
  <c r="K11" i="67" s="1"/>
  <c r="C42" i="65"/>
  <c r="I11" i="67" l="1"/>
  <c r="AF27" i="92"/>
  <c r="N27" i="92"/>
  <c r="AF24" i="92"/>
  <c r="N18" i="92"/>
  <c r="AF15" i="92"/>
  <c r="AB28" i="92" s="1"/>
  <c r="F11" i="67" s="1"/>
  <c r="N15" i="92"/>
  <c r="J28" i="92" s="1"/>
  <c r="F74" i="68" l="1"/>
  <c r="F64" i="68"/>
  <c r="F56" i="68"/>
  <c r="F84" i="68" s="1"/>
  <c r="F46" i="68"/>
  <c r="F54" i="68" s="1"/>
  <c r="F44" i="68"/>
  <c r="F34" i="68"/>
  <c r="F24" i="68"/>
  <c r="F12" i="68"/>
  <c r="F85" i="68" l="1"/>
  <c r="L11" i="67" l="1"/>
  <c r="AB9" i="88"/>
  <c r="H11" i="67"/>
  <c r="N11" i="67"/>
  <c r="O11" i="67" s="1"/>
  <c r="P11" i="67" l="1"/>
  <c r="Q11" i="67" s="1"/>
  <c r="R11" i="67" s="1"/>
  <c r="S11" i="67" s="1"/>
  <c r="K30" i="17" s="1"/>
</calcChain>
</file>

<file path=xl/comments1.xml><?xml version="1.0" encoding="utf-8"?>
<comments xmlns="http://schemas.openxmlformats.org/spreadsheetml/2006/main">
  <authors>
    <author>福岡県</author>
  </authors>
  <commentList>
    <comment ref="K11" authorId="0" shapeId="0">
      <text>
        <r>
          <rPr>
            <sz val="9"/>
            <color indexed="81"/>
            <rFont val="ＭＳ Ｐゴシック"/>
            <family val="3"/>
            <charset val="128"/>
          </rPr>
          <t>元計算式
=IF(J10="",0,IF(J10=1,146000,210000))</t>
        </r>
      </text>
    </comment>
  </commentList>
</comments>
</file>

<file path=xl/sharedStrings.xml><?xml version="1.0" encoding="utf-8"?>
<sst xmlns="http://schemas.openxmlformats.org/spreadsheetml/2006/main" count="452" uniqueCount="328">
  <si>
    <t>地域の会議等での広報等</t>
    <rPh sb="0" eb="2">
      <t>チイキ</t>
    </rPh>
    <rPh sb="3" eb="5">
      <t>カイギ</t>
    </rPh>
    <rPh sb="5" eb="6">
      <t>トウ</t>
    </rPh>
    <rPh sb="8" eb="11">
      <t>コウホウトウ</t>
    </rPh>
    <phoneticPr fontId="24"/>
  </si>
  <si>
    <t>⑤平成24年度</t>
    <rPh sb="1" eb="3">
      <t>ヘイセイ</t>
    </rPh>
    <rPh sb="5" eb="7">
      <t>ネンド</t>
    </rPh>
    <phoneticPr fontId="2"/>
  </si>
  <si>
    <t>所在地</t>
    <rPh sb="0" eb="3">
      <t>ショザイチ</t>
    </rPh>
    <phoneticPr fontId="2"/>
  </si>
  <si>
    <t>番　　　　　　　　　　　　　号</t>
    <rPh sb="0" eb="1">
      <t>バン</t>
    </rPh>
    <rPh sb="14" eb="15">
      <t>ゴウ</t>
    </rPh>
    <phoneticPr fontId="2"/>
  </si>
  <si>
    <t>記</t>
    <rPh sb="0" eb="1">
      <t>キ</t>
    </rPh>
    <phoneticPr fontId="2"/>
  </si>
  <si>
    <t>対 象 経 費 の 支 出 予 定 額 算 出 内 訳</t>
  </si>
  <si>
    <t>区分</t>
  </si>
  <si>
    <t>支出予定額</t>
  </si>
  <si>
    <t>積算内訳</t>
  </si>
  <si>
    <t>円　</t>
  </si>
  <si>
    <t>合計</t>
  </si>
  <si>
    <t>医療機関名　　　　　　　　　　　　</t>
    <rPh sb="0" eb="2">
      <t>イリョウ</t>
    </rPh>
    <rPh sb="2" eb="5">
      <t>キカンメイ</t>
    </rPh>
    <phoneticPr fontId="24"/>
  </si>
  <si>
    <t>（研　　修　　経　　費）</t>
    <rPh sb="1" eb="2">
      <t>ケン</t>
    </rPh>
    <rPh sb="4" eb="5">
      <t>オサム</t>
    </rPh>
    <rPh sb="7" eb="8">
      <t>キョウ</t>
    </rPh>
    <rPh sb="10" eb="11">
      <t>ヒ</t>
    </rPh>
    <phoneticPr fontId="24"/>
  </si>
  <si>
    <t>賃金</t>
    <rPh sb="0" eb="2">
      <t>チンギン</t>
    </rPh>
    <phoneticPr fontId="24"/>
  </si>
  <si>
    <t>研修責任者経費</t>
    <rPh sb="0" eb="2">
      <t>ケンシュウ</t>
    </rPh>
    <rPh sb="2" eb="5">
      <t>セキニンシャ</t>
    </rPh>
    <rPh sb="5" eb="7">
      <t>ケイヒ</t>
    </rPh>
    <phoneticPr fontId="24"/>
  </si>
  <si>
    <t>謝金</t>
    <rPh sb="0" eb="2">
      <t>シャキン</t>
    </rPh>
    <phoneticPr fontId="24"/>
  </si>
  <si>
    <t>人件費</t>
    <rPh sb="0" eb="3">
      <t>ジンケンヒ</t>
    </rPh>
    <phoneticPr fontId="24"/>
  </si>
  <si>
    <t>手当</t>
    <rPh sb="0" eb="2">
      <t>テアテ</t>
    </rPh>
    <phoneticPr fontId="24"/>
  </si>
  <si>
    <t>旅費</t>
    <rPh sb="0" eb="2">
      <t>リョヒ</t>
    </rPh>
    <phoneticPr fontId="24"/>
  </si>
  <si>
    <t>需用費</t>
    <rPh sb="0" eb="3">
      <t>ジュヨウヒ</t>
    </rPh>
    <phoneticPr fontId="24"/>
  </si>
  <si>
    <t>消耗品費</t>
    <rPh sb="0" eb="3">
      <t>ショウモウヒン</t>
    </rPh>
    <rPh sb="3" eb="4">
      <t>ヒ</t>
    </rPh>
    <phoneticPr fontId="24"/>
  </si>
  <si>
    <t>印刷製本費</t>
    <rPh sb="0" eb="2">
      <t>インサツ</t>
    </rPh>
    <rPh sb="2" eb="4">
      <t>セイホン</t>
    </rPh>
    <rPh sb="4" eb="5">
      <t>ヒ</t>
    </rPh>
    <phoneticPr fontId="24"/>
  </si>
  <si>
    <t>会議費</t>
    <rPh sb="0" eb="3">
      <t>カイギヒ</t>
    </rPh>
    <phoneticPr fontId="24"/>
  </si>
  <si>
    <t>図書購入費</t>
    <rPh sb="0" eb="2">
      <t>トショ</t>
    </rPh>
    <rPh sb="2" eb="5">
      <t>コウニュウヒ</t>
    </rPh>
    <phoneticPr fontId="24"/>
  </si>
  <si>
    <t>役務費</t>
    <rPh sb="0" eb="2">
      <t>エキム</t>
    </rPh>
    <rPh sb="2" eb="3">
      <t>ヒ</t>
    </rPh>
    <phoneticPr fontId="24"/>
  </si>
  <si>
    <t>通信運搬費</t>
    <rPh sb="0" eb="2">
      <t>ツウシン</t>
    </rPh>
    <rPh sb="2" eb="5">
      <t>ウンパンヒ</t>
    </rPh>
    <phoneticPr fontId="24"/>
  </si>
  <si>
    <t>雑役務費</t>
    <rPh sb="0" eb="3">
      <t>ザツエキム</t>
    </rPh>
    <rPh sb="3" eb="4">
      <t>ヒ</t>
    </rPh>
    <phoneticPr fontId="24"/>
  </si>
  <si>
    <t>使用料及び賃借料</t>
    <rPh sb="0" eb="3">
      <t>シヨウリョウ</t>
    </rPh>
    <rPh sb="3" eb="4">
      <t>オヨ</t>
    </rPh>
    <rPh sb="5" eb="8">
      <t>チンシャクリョウ</t>
    </rPh>
    <phoneticPr fontId="24"/>
  </si>
  <si>
    <t>小計</t>
    <rPh sb="0" eb="2">
      <t>ショウケイ</t>
    </rPh>
    <phoneticPr fontId="24"/>
  </si>
  <si>
    <t>（教 育 担 当 者 経 費）</t>
    <rPh sb="1" eb="2">
      <t>キョウ</t>
    </rPh>
    <rPh sb="3" eb="4">
      <t>イク</t>
    </rPh>
    <rPh sb="5" eb="6">
      <t>タダシ</t>
    </rPh>
    <rPh sb="7" eb="8">
      <t>トウ</t>
    </rPh>
    <rPh sb="9" eb="10">
      <t>モノ</t>
    </rPh>
    <rPh sb="11" eb="12">
      <t>キョウ</t>
    </rPh>
    <rPh sb="13" eb="14">
      <t>ヒ</t>
    </rPh>
    <phoneticPr fontId="24"/>
  </si>
  <si>
    <t>教育担当者経費</t>
    <rPh sb="0" eb="2">
      <t>キョウイク</t>
    </rPh>
    <rPh sb="2" eb="5">
      <t>タントウシャ</t>
    </rPh>
    <rPh sb="5" eb="7">
      <t>ケイヒ</t>
    </rPh>
    <phoneticPr fontId="24"/>
  </si>
  <si>
    <t>（医療機関受入研修事業）</t>
    <rPh sb="1" eb="3">
      <t>イリョウ</t>
    </rPh>
    <rPh sb="3" eb="5">
      <t>キカン</t>
    </rPh>
    <rPh sb="5" eb="7">
      <t>ウケイレ</t>
    </rPh>
    <rPh sb="7" eb="9">
      <t>ケンシュウ</t>
    </rPh>
    <rPh sb="9" eb="11">
      <t>ジギョウ</t>
    </rPh>
    <phoneticPr fontId="24"/>
  </si>
  <si>
    <t>備品購入費</t>
    <rPh sb="0" eb="2">
      <t>ビヒン</t>
    </rPh>
    <rPh sb="2" eb="5">
      <t>コウニュウヒ</t>
    </rPh>
    <phoneticPr fontId="24"/>
  </si>
  <si>
    <t>（注）</t>
    <rPh sb="1" eb="2">
      <t>チュウ</t>
    </rPh>
    <phoneticPr fontId="24"/>
  </si>
  <si>
    <t>円</t>
    <rPh sb="0" eb="1">
      <t>エン</t>
    </rPh>
    <phoneticPr fontId="2"/>
  </si>
  <si>
    <t>様式１</t>
    <rPh sb="0" eb="2">
      <t>ヨウシキ</t>
    </rPh>
    <phoneticPr fontId="2"/>
  </si>
  <si>
    <t>番号</t>
    <rPh sb="0" eb="2">
      <t>バンゴウ</t>
    </rPh>
    <phoneticPr fontId="2"/>
  </si>
  <si>
    <t>名称</t>
    <rPh sb="0" eb="2">
      <t>メイショウ</t>
    </rPh>
    <phoneticPr fontId="2"/>
  </si>
  <si>
    <t>代表者氏名</t>
    <rPh sb="0" eb="3">
      <t>ダイヒョウシャ</t>
    </rPh>
    <rPh sb="3" eb="5">
      <t>シメイ</t>
    </rPh>
    <phoneticPr fontId="2"/>
  </si>
  <si>
    <t>申請金額</t>
    <rPh sb="0" eb="2">
      <t>シンセイ</t>
    </rPh>
    <rPh sb="2" eb="4">
      <t>キンガク</t>
    </rPh>
    <phoneticPr fontId="2"/>
  </si>
  <si>
    <t>金</t>
    <rPh sb="0" eb="1">
      <t>キン</t>
    </rPh>
    <phoneticPr fontId="2"/>
  </si>
  <si>
    <t>基準額</t>
    <rPh sb="0" eb="3">
      <t>キジュンガク</t>
    </rPh>
    <phoneticPr fontId="24"/>
  </si>
  <si>
    <t>病院等名</t>
    <rPh sb="0" eb="2">
      <t>ビョウイン</t>
    </rPh>
    <rPh sb="2" eb="3">
      <t>トウ</t>
    </rPh>
    <rPh sb="3" eb="4">
      <t>メイ</t>
    </rPh>
    <phoneticPr fontId="24"/>
  </si>
  <si>
    <t>総事業費</t>
  </si>
  <si>
    <t>差引額</t>
  </si>
  <si>
    <t>研修経費
の分</t>
    <rPh sb="0" eb="2">
      <t>ケンシュウ</t>
    </rPh>
    <rPh sb="2" eb="4">
      <t>ケイヒ</t>
    </rPh>
    <rPh sb="6" eb="7">
      <t>ブン</t>
    </rPh>
    <phoneticPr fontId="24"/>
  </si>
  <si>
    <t>医療機関受入
研修事業の分</t>
    <rPh sb="0" eb="2">
      <t>イリョウ</t>
    </rPh>
    <rPh sb="2" eb="4">
      <t>キカン</t>
    </rPh>
    <rPh sb="4" eb="6">
      <t>ウケイレ</t>
    </rPh>
    <rPh sb="7" eb="9">
      <t>ケンシュウ</t>
    </rPh>
    <rPh sb="9" eb="11">
      <t>ジギョウ</t>
    </rPh>
    <rPh sb="12" eb="13">
      <t>ブン</t>
    </rPh>
    <phoneticPr fontId="24"/>
  </si>
  <si>
    <t>計</t>
    <rPh sb="0" eb="1">
      <t>ケイ</t>
    </rPh>
    <phoneticPr fontId="24"/>
  </si>
  <si>
    <t>選定額</t>
  </si>
  <si>
    <t>選定額</t>
    <rPh sb="0" eb="2">
      <t>センテイ</t>
    </rPh>
    <rPh sb="2" eb="3">
      <t>ガク</t>
    </rPh>
    <phoneticPr fontId="24"/>
  </si>
  <si>
    <t>金額</t>
    <rPh sb="0" eb="2">
      <t>キンガク</t>
    </rPh>
    <phoneticPr fontId="24"/>
  </si>
  <si>
    <t xml:space="preserve">Ａ </t>
  </si>
  <si>
    <t>Ｂ</t>
  </si>
  <si>
    <t>(Ａ－Ｂ)Ｃ</t>
  </si>
  <si>
    <t xml:space="preserve">Ｄ </t>
  </si>
  <si>
    <t xml:space="preserve">Ｆ </t>
  </si>
  <si>
    <t xml:space="preserve">円 </t>
  </si>
  <si>
    <t>人</t>
    <rPh sb="0" eb="1">
      <t>ニン</t>
    </rPh>
    <phoneticPr fontId="24"/>
  </si>
  <si>
    <t>時間</t>
    <rPh sb="0" eb="2">
      <t>ジカン</t>
    </rPh>
    <phoneticPr fontId="24"/>
  </si>
  <si>
    <t>円</t>
    <rPh sb="0" eb="1">
      <t>エン</t>
    </rPh>
    <phoneticPr fontId="24"/>
  </si>
  <si>
    <t>区分</t>
    <rPh sb="0" eb="2">
      <t>クブン</t>
    </rPh>
    <phoneticPr fontId="24"/>
  </si>
  <si>
    <t>病院等名称</t>
    <rPh sb="0" eb="2">
      <t>ビョウイン</t>
    </rPh>
    <rPh sb="2" eb="3">
      <t>トウ</t>
    </rPh>
    <rPh sb="3" eb="5">
      <t>メイショウ</t>
    </rPh>
    <phoneticPr fontId="24"/>
  </si>
  <si>
    <t>医療法上の許可病床総数</t>
    <rPh sb="0" eb="3">
      <t>イリョウホウ</t>
    </rPh>
    <rPh sb="3" eb="4">
      <t>ジョウ</t>
    </rPh>
    <rPh sb="5" eb="7">
      <t>キョカ</t>
    </rPh>
    <rPh sb="7" eb="9">
      <t>ビョウショウ</t>
    </rPh>
    <rPh sb="9" eb="11">
      <t>ソウスウ</t>
    </rPh>
    <phoneticPr fontId="24"/>
  </si>
  <si>
    <t>看護
職員数</t>
    <rPh sb="0" eb="2">
      <t>カンゴ</t>
    </rPh>
    <rPh sb="3" eb="6">
      <t>ショクインスウ</t>
    </rPh>
    <phoneticPr fontId="24"/>
  </si>
  <si>
    <t>看護
職員
離職率</t>
    <rPh sb="0" eb="2">
      <t>カンゴ</t>
    </rPh>
    <rPh sb="3" eb="5">
      <t>ショクイン</t>
    </rPh>
    <rPh sb="6" eb="9">
      <t>リショクリツ</t>
    </rPh>
    <phoneticPr fontId="24"/>
  </si>
  <si>
    <t>研修における組織体制</t>
    <rPh sb="0" eb="2">
      <t>ケンシュウ</t>
    </rPh>
    <rPh sb="6" eb="8">
      <t>ソシキ</t>
    </rPh>
    <rPh sb="8" eb="10">
      <t>タイセイ</t>
    </rPh>
    <phoneticPr fontId="24"/>
  </si>
  <si>
    <t>医療機関受入研修事業</t>
    <rPh sb="0" eb="2">
      <t>イリョウ</t>
    </rPh>
    <rPh sb="2" eb="4">
      <t>キカン</t>
    </rPh>
    <rPh sb="4" eb="6">
      <t>ウケイレ</t>
    </rPh>
    <rPh sb="6" eb="8">
      <t>ケンシュウ</t>
    </rPh>
    <rPh sb="8" eb="10">
      <t>ジギョウ</t>
    </rPh>
    <phoneticPr fontId="24"/>
  </si>
  <si>
    <t>備考</t>
    <rPh sb="0" eb="2">
      <t>ビコウ</t>
    </rPh>
    <phoneticPr fontId="24"/>
  </si>
  <si>
    <t>研修
責任者数</t>
    <rPh sb="0" eb="2">
      <t>ケンシュウ</t>
    </rPh>
    <rPh sb="3" eb="6">
      <t>セキニンシャ</t>
    </rPh>
    <rPh sb="6" eb="7">
      <t>スウ</t>
    </rPh>
    <phoneticPr fontId="24"/>
  </si>
  <si>
    <t>教育
担当者数</t>
    <rPh sb="0" eb="2">
      <t>キョウイク</t>
    </rPh>
    <rPh sb="3" eb="6">
      <t>タントウシャ</t>
    </rPh>
    <rPh sb="6" eb="7">
      <t>スウ</t>
    </rPh>
    <phoneticPr fontId="24"/>
  </si>
  <si>
    <t>実地
指導者数</t>
    <rPh sb="0" eb="2">
      <t>ジッチ</t>
    </rPh>
    <rPh sb="3" eb="6">
      <t>シドウシャ</t>
    </rPh>
    <rPh sb="6" eb="7">
      <t>スウ</t>
    </rPh>
    <phoneticPr fontId="24"/>
  </si>
  <si>
    <t>実施
月数</t>
    <rPh sb="0" eb="2">
      <t>ジッシ</t>
    </rPh>
    <rPh sb="3" eb="5">
      <t>ツキスウ</t>
    </rPh>
    <phoneticPr fontId="24"/>
  </si>
  <si>
    <t>実施日数</t>
    <rPh sb="0" eb="2">
      <t>ジッシ</t>
    </rPh>
    <rPh sb="2" eb="4">
      <t>ニッスウ</t>
    </rPh>
    <phoneticPr fontId="24"/>
  </si>
  <si>
    <t>専任</t>
    <rPh sb="0" eb="2">
      <t>センニン</t>
    </rPh>
    <phoneticPr fontId="24"/>
  </si>
  <si>
    <t>兼任</t>
    <rPh sb="0" eb="2">
      <t>ケンニン</t>
    </rPh>
    <phoneticPr fontId="24"/>
  </si>
  <si>
    <t>床</t>
    <rPh sb="0" eb="1">
      <t>ユカ</t>
    </rPh>
    <phoneticPr fontId="24"/>
  </si>
  <si>
    <t>月</t>
    <rPh sb="0" eb="1">
      <t>ツキ</t>
    </rPh>
    <phoneticPr fontId="24"/>
  </si>
  <si>
    <t>日</t>
    <rPh sb="0" eb="1">
      <t>ニチ</t>
    </rPh>
    <phoneticPr fontId="24"/>
  </si>
  <si>
    <t>有</t>
    <rPh sb="0" eb="1">
      <t>ア</t>
    </rPh>
    <phoneticPr fontId="24"/>
  </si>
  <si>
    <t>ＨＰ上での公募</t>
    <rPh sb="2" eb="3">
      <t>ジョウ</t>
    </rPh>
    <rPh sb="5" eb="7">
      <t>コウボ</t>
    </rPh>
    <phoneticPr fontId="24"/>
  </si>
  <si>
    <t>無</t>
    <rPh sb="0" eb="1">
      <t>ム</t>
    </rPh>
    <phoneticPr fontId="24"/>
  </si>
  <si>
    <t>機関誌等での公募</t>
    <rPh sb="0" eb="3">
      <t>キカンシ</t>
    </rPh>
    <rPh sb="3" eb="4">
      <t>トウ</t>
    </rPh>
    <rPh sb="6" eb="8">
      <t>コウボ</t>
    </rPh>
    <phoneticPr fontId="24"/>
  </si>
  <si>
    <t>その他</t>
    <rPh sb="2" eb="3">
      <t>タ</t>
    </rPh>
    <phoneticPr fontId="24"/>
  </si>
  <si>
    <t>国病機構</t>
    <rPh sb="0" eb="1">
      <t>コク</t>
    </rPh>
    <rPh sb="1" eb="2">
      <t>ビョウ</t>
    </rPh>
    <rPh sb="2" eb="4">
      <t>キコウ</t>
    </rPh>
    <phoneticPr fontId="24"/>
  </si>
  <si>
    <t>国大法人</t>
    <rPh sb="0" eb="2">
      <t>コクダイ</t>
    </rPh>
    <rPh sb="2" eb="4">
      <t>ホウジン</t>
    </rPh>
    <phoneticPr fontId="24"/>
  </si>
  <si>
    <t>免許番号</t>
    <rPh sb="0" eb="2">
      <t>メンキョ</t>
    </rPh>
    <rPh sb="2" eb="4">
      <t>バンゴウ</t>
    </rPh>
    <phoneticPr fontId="2"/>
  </si>
  <si>
    <t>備考</t>
    <rPh sb="0" eb="2">
      <t>ビコウ</t>
    </rPh>
    <phoneticPr fontId="2"/>
  </si>
  <si>
    <t>※免許証（写し）の添付は不要とするが、必ず医療機関にて保管すること。</t>
    <rPh sb="1" eb="4">
      <t>メンキョショウ</t>
    </rPh>
    <rPh sb="5" eb="6">
      <t>ウツ</t>
    </rPh>
    <rPh sb="9" eb="11">
      <t>テンプ</t>
    </rPh>
    <rPh sb="12" eb="14">
      <t>フヨウ</t>
    </rPh>
    <rPh sb="19" eb="20">
      <t>カナラ</t>
    </rPh>
    <rPh sb="21" eb="23">
      <t>イリョウ</t>
    </rPh>
    <rPh sb="23" eb="25">
      <t>キカン</t>
    </rPh>
    <rPh sb="27" eb="29">
      <t>ホカン</t>
    </rPh>
    <phoneticPr fontId="2"/>
  </si>
  <si>
    <t>補助金
所要額</t>
    <rPh sb="2" eb="3">
      <t>キン</t>
    </rPh>
    <rPh sb="4" eb="7">
      <t>ショヨウガク</t>
    </rPh>
    <phoneticPr fontId="24"/>
  </si>
  <si>
    <t>（注）１　色つきの欄には入力しないこと。</t>
    <rPh sb="1" eb="2">
      <t>チュウ</t>
    </rPh>
    <rPh sb="5" eb="6">
      <t>イロ</t>
    </rPh>
    <rPh sb="9" eb="10">
      <t>ラン</t>
    </rPh>
    <rPh sb="12" eb="14">
      <t>ニュウリョク</t>
    </rPh>
    <phoneticPr fontId="24"/>
  </si>
  <si>
    <t>設置主体</t>
    <rPh sb="0" eb="2">
      <t>セッチ</t>
    </rPh>
    <rPh sb="2" eb="4">
      <t>シュタイ</t>
    </rPh>
    <phoneticPr fontId="2"/>
  </si>
  <si>
    <t>　　　２　「設置主体」は、別添の法人略称名一覧を参照すること。</t>
    <rPh sb="6" eb="8">
      <t>セッチ</t>
    </rPh>
    <rPh sb="8" eb="10">
      <t>シュタイ</t>
    </rPh>
    <rPh sb="13" eb="15">
      <t>ベッテン</t>
    </rPh>
    <rPh sb="16" eb="18">
      <t>ホウジン</t>
    </rPh>
    <rPh sb="18" eb="20">
      <t>リャクショウ</t>
    </rPh>
    <rPh sb="20" eb="21">
      <t>メイ</t>
    </rPh>
    <rPh sb="21" eb="23">
      <t>イチラン</t>
    </rPh>
    <rPh sb="24" eb="26">
      <t>サンショウ</t>
    </rPh>
    <phoneticPr fontId="24"/>
  </si>
  <si>
    <t>受入
予定数</t>
    <rPh sb="0" eb="2">
      <t>ウケイレ</t>
    </rPh>
    <rPh sb="3" eb="5">
      <t>ヨテイ</t>
    </rPh>
    <rPh sb="5" eb="6">
      <t>スウ</t>
    </rPh>
    <phoneticPr fontId="24"/>
  </si>
  <si>
    <t>総時
間数</t>
    <rPh sb="0" eb="1">
      <t>ソウ</t>
    </rPh>
    <rPh sb="1" eb="2">
      <t>トキ</t>
    </rPh>
    <rPh sb="3" eb="5">
      <t>マカズ</t>
    </rPh>
    <phoneticPr fontId="24"/>
  </si>
  <si>
    <t>設置
主体</t>
    <rPh sb="0" eb="2">
      <t>セッチ</t>
    </rPh>
    <rPh sb="3" eb="5">
      <t>シュタイ</t>
    </rPh>
    <phoneticPr fontId="2"/>
  </si>
  <si>
    <t>教育
担当者
経費の分</t>
    <rPh sb="0" eb="2">
      <t>キョウイク</t>
    </rPh>
    <rPh sb="3" eb="6">
      <t>タントウシャ</t>
    </rPh>
    <rPh sb="7" eb="9">
      <t>ケイヒ</t>
    </rPh>
    <rPh sb="10" eb="11">
      <t>ブン</t>
    </rPh>
    <phoneticPr fontId="24"/>
  </si>
  <si>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4"/>
  </si>
  <si>
    <t>免許取得年月日</t>
    <rPh sb="0" eb="2">
      <t>メンキョ</t>
    </rPh>
    <rPh sb="2" eb="4">
      <t>シュトク</t>
    </rPh>
    <rPh sb="4" eb="7">
      <t>ネンガッピ</t>
    </rPh>
    <phoneticPr fontId="2"/>
  </si>
  <si>
    <t>歳入歳出予算書（見込書）抄本</t>
    <rPh sb="0" eb="2">
      <t>サイニュウ</t>
    </rPh>
    <rPh sb="2" eb="4">
      <t>サイシュツ</t>
    </rPh>
    <rPh sb="4" eb="7">
      <t>ヨサンショ</t>
    </rPh>
    <rPh sb="8" eb="10">
      <t>ミコ</t>
    </rPh>
    <rPh sb="10" eb="11">
      <t>ショ</t>
    </rPh>
    <rPh sb="12" eb="14">
      <t>ショウホン</t>
    </rPh>
    <phoneticPr fontId="2"/>
  </si>
  <si>
    <t>その他参考となる書類</t>
    <rPh sb="2" eb="3">
      <t>タ</t>
    </rPh>
    <rPh sb="3" eb="5">
      <t>サンコウ</t>
    </rPh>
    <rPh sb="8" eb="10">
      <t>ショルイ</t>
    </rPh>
    <phoneticPr fontId="2"/>
  </si>
  <si>
    <t>氏　　　名</t>
    <rPh sb="0" eb="1">
      <t>シ</t>
    </rPh>
    <rPh sb="4" eb="5">
      <t>メイ</t>
    </rPh>
    <phoneticPr fontId="2"/>
  </si>
  <si>
    <t>様式１（別紙１）</t>
    <rPh sb="0" eb="2">
      <t>ヨウシキ</t>
    </rPh>
    <phoneticPr fontId="24"/>
  </si>
  <si>
    <t>様式１（別紙２）</t>
    <rPh sb="0" eb="2">
      <t>ヨウシキ</t>
    </rPh>
    <rPh sb="4" eb="6">
      <t>ベッシ</t>
    </rPh>
    <phoneticPr fontId="24"/>
  </si>
  <si>
    <t>様式１（別紙３）</t>
    <rPh sb="0" eb="2">
      <t>ヨウシキ</t>
    </rPh>
    <rPh sb="4" eb="6">
      <t>ベッシ</t>
    </rPh>
    <phoneticPr fontId="24"/>
  </si>
  <si>
    <t>様式１（別紙１－２）</t>
    <rPh sb="0" eb="2">
      <t>ヨウシキ</t>
    </rPh>
    <rPh sb="4" eb="6">
      <t>ベッシ</t>
    </rPh>
    <phoneticPr fontId="24"/>
  </si>
  <si>
    <t>番号</t>
    <rPh sb="0" eb="2">
      <t>バンゴウ</t>
    </rPh>
    <phoneticPr fontId="24"/>
  </si>
  <si>
    <t>名称</t>
    <rPh sb="0" eb="2">
      <t>メイショウ</t>
    </rPh>
    <phoneticPr fontId="24"/>
  </si>
  <si>
    <t>略称名</t>
    <rPh sb="0" eb="2">
      <t>リャクショウ</t>
    </rPh>
    <rPh sb="2" eb="3">
      <t>メイ</t>
    </rPh>
    <phoneticPr fontId="24"/>
  </si>
  <si>
    <t>都道府県</t>
    <rPh sb="0" eb="4">
      <t>トドウフケン</t>
    </rPh>
    <phoneticPr fontId="24"/>
  </si>
  <si>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4"/>
  </si>
  <si>
    <t>市区町村</t>
    <rPh sb="0" eb="2">
      <t>シク</t>
    </rPh>
    <rPh sb="2" eb="4">
      <t>チョウソン</t>
    </rPh>
    <phoneticPr fontId="24"/>
  </si>
  <si>
    <t>日本赤十字社</t>
    <rPh sb="0" eb="2">
      <t>ニホン</t>
    </rPh>
    <rPh sb="2" eb="6">
      <t>セキジュウジシャ</t>
    </rPh>
    <phoneticPr fontId="24"/>
  </si>
  <si>
    <t>公的</t>
    <rPh sb="0" eb="2">
      <t>コウテキ</t>
    </rPh>
    <phoneticPr fontId="24"/>
  </si>
  <si>
    <t>社会福祉法人恩賜財団済生会</t>
    <rPh sb="0" eb="2">
      <t>シャカイ</t>
    </rPh>
    <rPh sb="2" eb="4">
      <t>フクシ</t>
    </rPh>
    <rPh sb="4" eb="6">
      <t>ホウジン</t>
    </rPh>
    <rPh sb="6" eb="8">
      <t>オンシ</t>
    </rPh>
    <rPh sb="8" eb="10">
      <t>ザイダン</t>
    </rPh>
    <rPh sb="10" eb="13">
      <t>サイセイカイ</t>
    </rPh>
    <phoneticPr fontId="24"/>
  </si>
  <si>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4"/>
  </si>
  <si>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4"/>
  </si>
  <si>
    <t>国立病院機構</t>
    <rPh sb="0" eb="2">
      <t>コクリツ</t>
    </rPh>
    <rPh sb="2" eb="4">
      <t>ビョウイン</t>
    </rPh>
    <rPh sb="4" eb="6">
      <t>キコウ</t>
    </rPh>
    <phoneticPr fontId="24"/>
  </si>
  <si>
    <t>その他国所管独立行政法人</t>
    <rPh sb="2" eb="3">
      <t>タ</t>
    </rPh>
    <rPh sb="3" eb="4">
      <t>クニ</t>
    </rPh>
    <rPh sb="4" eb="6">
      <t>ショカン</t>
    </rPh>
    <rPh sb="6" eb="8">
      <t>ドクリツ</t>
    </rPh>
    <rPh sb="8" eb="10">
      <t>ギョウセイ</t>
    </rPh>
    <rPh sb="10" eb="12">
      <t>ホウジン</t>
    </rPh>
    <phoneticPr fontId="24"/>
  </si>
  <si>
    <t>独法</t>
    <rPh sb="0" eb="2">
      <t>ドッポウ</t>
    </rPh>
    <phoneticPr fontId="24"/>
  </si>
  <si>
    <t>地方独立行政法人</t>
    <rPh sb="0" eb="2">
      <t>チホウ</t>
    </rPh>
    <rPh sb="2" eb="4">
      <t>ドクリツ</t>
    </rPh>
    <rPh sb="4" eb="6">
      <t>ギョウセイ</t>
    </rPh>
    <rPh sb="6" eb="8">
      <t>ホウジン</t>
    </rPh>
    <phoneticPr fontId="24"/>
  </si>
  <si>
    <t>地方独法</t>
    <rPh sb="0" eb="2">
      <t>チホウ</t>
    </rPh>
    <rPh sb="2" eb="4">
      <t>ドッポウ</t>
    </rPh>
    <phoneticPr fontId="24"/>
  </si>
  <si>
    <t>国立大学法人</t>
    <rPh sb="0" eb="2">
      <t>コクリツ</t>
    </rPh>
    <rPh sb="2" eb="4">
      <t>ダイガク</t>
    </rPh>
    <rPh sb="4" eb="6">
      <t>ホウジン</t>
    </rPh>
    <phoneticPr fontId="24"/>
  </si>
  <si>
    <t>国家公務員共済組合及び連合会</t>
    <rPh sb="0" eb="2">
      <t>コッカ</t>
    </rPh>
    <rPh sb="2" eb="5">
      <t>コウムイン</t>
    </rPh>
    <rPh sb="5" eb="7">
      <t>キョウサイ</t>
    </rPh>
    <rPh sb="7" eb="9">
      <t>クミアイ</t>
    </rPh>
    <rPh sb="9" eb="10">
      <t>オヨ</t>
    </rPh>
    <rPh sb="11" eb="14">
      <t>レンゴウカイ</t>
    </rPh>
    <phoneticPr fontId="24"/>
  </si>
  <si>
    <t>共済</t>
    <rPh sb="0" eb="2">
      <t>キョウサイ</t>
    </rPh>
    <phoneticPr fontId="24"/>
  </si>
  <si>
    <t>地方公務員等共済組合</t>
    <rPh sb="0" eb="2">
      <t>チホウ</t>
    </rPh>
    <rPh sb="2" eb="5">
      <t>コウムイン</t>
    </rPh>
    <rPh sb="5" eb="6">
      <t>トウ</t>
    </rPh>
    <rPh sb="6" eb="8">
      <t>キョウサイ</t>
    </rPh>
    <rPh sb="8" eb="10">
      <t>クミアイ</t>
    </rPh>
    <phoneticPr fontId="24"/>
  </si>
  <si>
    <t>私立学校教職員共済組合</t>
    <rPh sb="0" eb="2">
      <t>シリツ</t>
    </rPh>
    <rPh sb="2" eb="4">
      <t>ガッコウ</t>
    </rPh>
    <rPh sb="4" eb="7">
      <t>キョウショクイン</t>
    </rPh>
    <rPh sb="7" eb="9">
      <t>キョウサイ</t>
    </rPh>
    <rPh sb="9" eb="11">
      <t>クミアイ</t>
    </rPh>
    <phoneticPr fontId="24"/>
  </si>
  <si>
    <t>農林漁業団体職員共済組合</t>
    <rPh sb="0" eb="2">
      <t>ノウリン</t>
    </rPh>
    <rPh sb="2" eb="4">
      <t>ギョギョウ</t>
    </rPh>
    <rPh sb="4" eb="6">
      <t>ダンタイ</t>
    </rPh>
    <rPh sb="6" eb="8">
      <t>ショクイン</t>
    </rPh>
    <rPh sb="8" eb="10">
      <t>キョウサイ</t>
    </rPh>
    <rPh sb="10" eb="12">
      <t>クミアイ</t>
    </rPh>
    <phoneticPr fontId="24"/>
  </si>
  <si>
    <t>健康保険組合及びその連合会</t>
    <rPh sb="0" eb="2">
      <t>ケンコウ</t>
    </rPh>
    <rPh sb="2" eb="4">
      <t>ホケン</t>
    </rPh>
    <rPh sb="4" eb="6">
      <t>クミアイ</t>
    </rPh>
    <rPh sb="6" eb="7">
      <t>オヨ</t>
    </rPh>
    <rPh sb="10" eb="13">
      <t>レンゴウカイ</t>
    </rPh>
    <phoneticPr fontId="24"/>
  </si>
  <si>
    <t>健保</t>
    <rPh sb="0" eb="2">
      <t>ケンポ</t>
    </rPh>
    <phoneticPr fontId="24"/>
  </si>
  <si>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4"/>
  </si>
  <si>
    <t>国保</t>
    <rPh sb="0" eb="2">
      <t>コクホ</t>
    </rPh>
    <phoneticPr fontId="24"/>
  </si>
  <si>
    <t>学校法人</t>
    <rPh sb="0" eb="2">
      <t>ガッコウ</t>
    </rPh>
    <rPh sb="2" eb="4">
      <t>ホウジン</t>
    </rPh>
    <phoneticPr fontId="24"/>
  </si>
  <si>
    <t>学校</t>
    <rPh sb="0" eb="2">
      <t>ガッコウ</t>
    </rPh>
    <phoneticPr fontId="24"/>
  </si>
  <si>
    <t>社会福祉法人</t>
    <rPh sb="0" eb="2">
      <t>シャカイ</t>
    </rPh>
    <rPh sb="2" eb="4">
      <t>フクシ</t>
    </rPh>
    <rPh sb="4" eb="6">
      <t>ホウジン</t>
    </rPh>
    <phoneticPr fontId="24"/>
  </si>
  <si>
    <t>社福</t>
    <rPh sb="0" eb="1">
      <t>シャ</t>
    </rPh>
    <rPh sb="1" eb="2">
      <t>フク</t>
    </rPh>
    <phoneticPr fontId="24"/>
  </si>
  <si>
    <t>医療法人</t>
    <rPh sb="0" eb="2">
      <t>イリョウ</t>
    </rPh>
    <rPh sb="2" eb="4">
      <t>ホウジン</t>
    </rPh>
    <phoneticPr fontId="24"/>
  </si>
  <si>
    <t>社団</t>
    <rPh sb="0" eb="2">
      <t>シャダン</t>
    </rPh>
    <phoneticPr fontId="24"/>
  </si>
  <si>
    <t>財団</t>
    <rPh sb="0" eb="2">
      <t>ザイダン</t>
    </rPh>
    <phoneticPr fontId="24"/>
  </si>
  <si>
    <t>その他の法人</t>
    <rPh sb="2" eb="3">
      <t>タ</t>
    </rPh>
    <rPh sb="4" eb="6">
      <t>ホウジン</t>
    </rPh>
    <phoneticPr fontId="24"/>
  </si>
  <si>
    <t>個人</t>
    <rPh sb="0" eb="2">
      <t>コジン</t>
    </rPh>
    <phoneticPr fontId="24"/>
  </si>
  <si>
    <t>株式会社等</t>
    <rPh sb="0" eb="4">
      <t>カブシキガイシャ</t>
    </rPh>
    <rPh sb="4" eb="5">
      <t>トウ</t>
    </rPh>
    <phoneticPr fontId="24"/>
  </si>
  <si>
    <t>会社</t>
    <rPh sb="0" eb="2">
      <t>カイシャ</t>
    </rPh>
    <phoneticPr fontId="24"/>
  </si>
  <si>
    <t>福岡県知事　殿</t>
    <rPh sb="0" eb="3">
      <t>フクオカケン</t>
    </rPh>
    <rPh sb="3" eb="5">
      <t>チジ</t>
    </rPh>
    <rPh sb="6" eb="7">
      <t>ドノ</t>
    </rPh>
    <phoneticPr fontId="2"/>
  </si>
  <si>
    <t>　　　２　「設置主体」は、別添法人略称名一覧を参照の上、当てはまるものを選択すること。</t>
    <rPh sb="6" eb="8">
      <t>セッチ</t>
    </rPh>
    <rPh sb="8" eb="10">
      <t>シュタイ</t>
    </rPh>
    <rPh sb="13" eb="15">
      <t>ベッテン</t>
    </rPh>
    <rPh sb="15" eb="17">
      <t>ホウジン</t>
    </rPh>
    <rPh sb="17" eb="19">
      <t>リャクショウ</t>
    </rPh>
    <rPh sb="19" eb="20">
      <t>メイ</t>
    </rPh>
    <rPh sb="20" eb="22">
      <t>イチラン</t>
    </rPh>
    <rPh sb="23" eb="25">
      <t>サンショウ</t>
    </rPh>
    <rPh sb="26" eb="27">
      <t>ウエ</t>
    </rPh>
    <rPh sb="28" eb="29">
      <t>ア</t>
    </rPh>
    <rPh sb="36" eb="38">
      <t>センタク</t>
    </rPh>
    <phoneticPr fontId="24"/>
  </si>
  <si>
    <t>その他</t>
    <rPh sb="2" eb="3">
      <t>タ</t>
    </rPh>
    <phoneticPr fontId="2"/>
  </si>
  <si>
    <t>研修の公開・公募方法一覧</t>
    <rPh sb="0" eb="2">
      <t>ケンシュウ</t>
    </rPh>
    <rPh sb="3" eb="5">
      <t>コウカイ</t>
    </rPh>
    <rPh sb="6" eb="8">
      <t>コウボ</t>
    </rPh>
    <rPh sb="8" eb="10">
      <t>ホウホウ</t>
    </rPh>
    <rPh sb="10" eb="12">
      <t>イチラン</t>
    </rPh>
    <phoneticPr fontId="2"/>
  </si>
  <si>
    <t>医療機関名　　　　　　　</t>
    <rPh sb="0" eb="2">
      <t>イリョウ</t>
    </rPh>
    <rPh sb="2" eb="5">
      <t>キカンメイ</t>
    </rPh>
    <phoneticPr fontId="24"/>
  </si>
  <si>
    <t>寄付金
その他の
収入額</t>
    <phoneticPr fontId="24"/>
  </si>
  <si>
    <t>うち
再掲
分</t>
    <rPh sb="3" eb="5">
      <t>サイケイ</t>
    </rPh>
    <rPh sb="6" eb="7">
      <t>ブン</t>
    </rPh>
    <phoneticPr fontId="2"/>
  </si>
  <si>
    <t>計</t>
    <rPh sb="0" eb="1">
      <t>ケイ</t>
    </rPh>
    <phoneticPr fontId="2"/>
  </si>
  <si>
    <t>人</t>
    <rPh sb="0" eb="1">
      <t>ニン</t>
    </rPh>
    <phoneticPr fontId="2"/>
  </si>
  <si>
    <t>都道府県</t>
  </si>
  <si>
    <t>市区町村</t>
  </si>
  <si>
    <t>公的</t>
  </si>
  <si>
    <t>地方自治体を通じての広報等</t>
    <rPh sb="0" eb="2">
      <t>チホウ</t>
    </rPh>
    <rPh sb="2" eb="5">
      <t>ジチタイ</t>
    </rPh>
    <rPh sb="6" eb="7">
      <t>ツウ</t>
    </rPh>
    <rPh sb="10" eb="13">
      <t>コウホウトウ</t>
    </rPh>
    <phoneticPr fontId="2"/>
  </si>
  <si>
    <t>関係団体等を通じての広報等</t>
    <rPh sb="0" eb="2">
      <t>カンケイ</t>
    </rPh>
    <rPh sb="2" eb="5">
      <t>ダンタイトウ</t>
    </rPh>
    <rPh sb="6" eb="7">
      <t>ツウ</t>
    </rPh>
    <rPh sb="10" eb="13">
      <t>コウホウトウ</t>
    </rPh>
    <phoneticPr fontId="2"/>
  </si>
  <si>
    <t>独法</t>
  </si>
  <si>
    <t>地域の会議等での広報等</t>
    <rPh sb="0" eb="2">
      <t>チイキ</t>
    </rPh>
    <rPh sb="3" eb="6">
      <t>カイギトウ</t>
    </rPh>
    <rPh sb="8" eb="11">
      <t>コウホウトウ</t>
    </rPh>
    <phoneticPr fontId="2"/>
  </si>
  <si>
    <t>地方独法</t>
  </si>
  <si>
    <t>共済</t>
    <rPh sb="0" eb="2">
      <t>キョウサイ</t>
    </rPh>
    <phoneticPr fontId="2"/>
  </si>
  <si>
    <t>健保</t>
    <rPh sb="0" eb="2">
      <t>ケンポ</t>
    </rPh>
    <phoneticPr fontId="2"/>
  </si>
  <si>
    <t>国保</t>
    <rPh sb="0" eb="2">
      <t>コクホ</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</si>
  <si>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</si>
  <si>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</si>
  <si>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</si>
  <si>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</si>
  <si>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</si>
  <si>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個人</t>
    <rPh sb="0" eb="2">
      <t>コジン</t>
    </rPh>
    <phoneticPr fontId="2"/>
  </si>
  <si>
    <t>会社</t>
    <rPh sb="0" eb="2">
      <t>カイシャ</t>
    </rPh>
    <phoneticPr fontId="2"/>
  </si>
  <si>
    <t>受入予定人数</t>
    <rPh sb="0" eb="2">
      <t>ウケイレ</t>
    </rPh>
    <rPh sb="2" eb="4">
      <t>ヨテイ</t>
    </rPh>
    <rPh sb="4" eb="6">
      <t>ニンズウ</t>
    </rPh>
    <phoneticPr fontId="24"/>
  </si>
  <si>
    <t>研修の公開・公募方法</t>
    <rPh sb="0" eb="2">
      <t>ケンシュウ</t>
    </rPh>
    <rPh sb="3" eb="5">
      <t>コウカイ</t>
    </rPh>
    <rPh sb="6" eb="8">
      <t>コウボ</t>
    </rPh>
    <rPh sb="8" eb="10">
      <t>ホウホウ</t>
    </rPh>
    <phoneticPr fontId="24"/>
  </si>
  <si>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4"/>
  </si>
  <si>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4"/>
  </si>
  <si>
    <t>誓約書</t>
    <rPh sb="0" eb="3">
      <t>セイヤクショ</t>
    </rPh>
    <phoneticPr fontId="2"/>
  </si>
  <si>
    <t>　申請者は、暴力団による不当な行為の防止等に関する法律(平成３年法律第７７号。以下「法」という。）第２条第２号に規定する暴力団ではありません。</t>
    <rPh sb="1" eb="4">
      <t>シンセイシャ</t>
    </rPh>
    <rPh sb="6" eb="9">
      <t>ボウリョクダン</t>
    </rPh>
    <rPh sb="12" eb="14">
      <t>フトウ</t>
    </rPh>
    <rPh sb="15" eb="17">
      <t>コウイ</t>
    </rPh>
    <rPh sb="18" eb="20">
      <t>ボウシ</t>
    </rPh>
    <rPh sb="20" eb="21">
      <t>トウ</t>
    </rPh>
    <rPh sb="22" eb="23">
      <t>カン</t>
    </rPh>
    <rPh sb="25" eb="27">
      <t>ホウリツ</t>
    </rPh>
    <rPh sb="28" eb="30">
      <t>ヘイセイ</t>
    </rPh>
    <rPh sb="31" eb="32">
      <t>ネン</t>
    </rPh>
    <rPh sb="32" eb="34">
      <t>ホウリツ</t>
    </rPh>
    <rPh sb="34" eb="35">
      <t>ダイ</t>
    </rPh>
    <rPh sb="37" eb="38">
      <t>ゴウ</t>
    </rPh>
    <rPh sb="39" eb="41">
      <t>イカ</t>
    </rPh>
    <rPh sb="42" eb="43">
      <t>ホウ</t>
    </rPh>
    <rPh sb="49" eb="50">
      <t>ダイ</t>
    </rPh>
    <rPh sb="51" eb="52">
      <t>ジョウ</t>
    </rPh>
    <rPh sb="52" eb="53">
      <t>ダイ</t>
    </rPh>
    <rPh sb="54" eb="55">
      <t>ゴウ</t>
    </rPh>
    <rPh sb="56" eb="58">
      <t>キテイ</t>
    </rPh>
    <rPh sb="60" eb="63">
      <t>ボウリョクダン</t>
    </rPh>
    <phoneticPr fontId="2"/>
  </si>
  <si>
    <t>（３）</t>
  </si>
  <si>
    <t>（４）</t>
  </si>
  <si>
    <t>（５）</t>
  </si>
  <si>
    <t>（６）</t>
  </si>
  <si>
    <t>　上記のほか、関係法令を遵守するとともに、暴力団の排除を推進し、県民の安全で平穏な生活の確保及び福岡県における社会経済活動の健全な発展に寄与します。</t>
    <rPh sb="1" eb="3">
      <t>ジョウキ</t>
    </rPh>
    <rPh sb="7" eb="9">
      <t>カンケイ</t>
    </rPh>
    <rPh sb="9" eb="11">
      <t>ホウレイ</t>
    </rPh>
    <rPh sb="12" eb="14">
      <t>ジュンシュ</t>
    </rPh>
    <rPh sb="21" eb="24">
      <t>ボウリョクダン</t>
    </rPh>
    <rPh sb="25" eb="27">
      <t>ハイジョ</t>
    </rPh>
    <rPh sb="28" eb="30">
      <t>スイシン</t>
    </rPh>
    <rPh sb="32" eb="34">
      <t>ケンミン</t>
    </rPh>
    <rPh sb="35" eb="37">
      <t>アンゼン</t>
    </rPh>
    <rPh sb="38" eb="40">
      <t>ヘイオン</t>
    </rPh>
    <rPh sb="41" eb="43">
      <t>セイカツ</t>
    </rPh>
    <rPh sb="44" eb="46">
      <t>カクホ</t>
    </rPh>
    <rPh sb="46" eb="47">
      <t>オヨ</t>
    </rPh>
    <rPh sb="48" eb="51">
      <t>フクオカケン</t>
    </rPh>
    <rPh sb="55" eb="57">
      <t>シャカイ</t>
    </rPh>
    <rPh sb="57" eb="59">
      <t>ケイザイ</t>
    </rPh>
    <rPh sb="59" eb="61">
      <t>カツドウ</t>
    </rPh>
    <rPh sb="62" eb="64">
      <t>ケンゼン</t>
    </rPh>
    <rPh sb="65" eb="67">
      <t>ハッテン</t>
    </rPh>
    <rPh sb="68" eb="70">
      <t>キヨ</t>
    </rPh>
    <phoneticPr fontId="2"/>
  </si>
  <si>
    <t>役　員　一　覧</t>
    <rPh sb="0" eb="1">
      <t>エキ</t>
    </rPh>
    <rPh sb="2" eb="3">
      <t>イン</t>
    </rPh>
    <rPh sb="4" eb="5">
      <t>イチ</t>
    </rPh>
    <rPh sb="6" eb="7">
      <t>ラン</t>
    </rPh>
    <phoneticPr fontId="2"/>
  </si>
  <si>
    <t>役職名</t>
    <rPh sb="0" eb="3">
      <t>ヤクショクメイ</t>
    </rPh>
    <phoneticPr fontId="2"/>
  </si>
  <si>
    <t>性別</t>
    <rPh sb="0" eb="2">
      <t>セイベツ</t>
    </rPh>
    <phoneticPr fontId="2"/>
  </si>
  <si>
    <t>(都道府県名）</t>
    <rPh sb="1" eb="5">
      <t>トドウフケン</t>
    </rPh>
    <rPh sb="5" eb="6">
      <t>メイ</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</si>
  <si>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</si>
  <si>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</si>
  <si>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</si>
  <si>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</si>
  <si>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男</t>
    <rPh sb="0" eb="1">
      <t>オトコ</t>
    </rPh>
    <phoneticPr fontId="2"/>
  </si>
  <si>
    <t>女</t>
    <rPh sb="0" eb="1">
      <t>オンナ</t>
    </rPh>
    <phoneticPr fontId="2"/>
  </si>
  <si>
    <t>誓　　約　　書</t>
    <rPh sb="0" eb="1">
      <t>チカイ</t>
    </rPh>
    <rPh sb="3" eb="4">
      <t>ヤク</t>
    </rPh>
    <rPh sb="6" eb="7">
      <t>ショ</t>
    </rPh>
    <phoneticPr fontId="2"/>
  </si>
  <si>
    <t>　この誓約の内容と事実が反することが判明した場合は、当該事実に関して福岡県が行う一切の措置に対して異議の申立てを行いません。</t>
    <rPh sb="3" eb="5">
      <t>セイヤク</t>
    </rPh>
    <rPh sb="6" eb="8">
      <t>ナイヨウ</t>
    </rPh>
    <rPh sb="9" eb="11">
      <t>ジジツ</t>
    </rPh>
    <rPh sb="12" eb="13">
      <t>ハン</t>
    </rPh>
    <rPh sb="18" eb="20">
      <t>ハンメイ</t>
    </rPh>
    <rPh sb="22" eb="24">
      <t>バアイ</t>
    </rPh>
    <rPh sb="26" eb="28">
      <t>トウガイ</t>
    </rPh>
    <rPh sb="28" eb="30">
      <t>ジジツ</t>
    </rPh>
    <rPh sb="31" eb="32">
      <t>カン</t>
    </rPh>
    <rPh sb="34" eb="37">
      <t>フクオカケン</t>
    </rPh>
    <rPh sb="38" eb="39">
      <t>オコナ</t>
    </rPh>
    <rPh sb="40" eb="42">
      <t>イッサイ</t>
    </rPh>
    <rPh sb="43" eb="45">
      <t>ソチ</t>
    </rPh>
    <rPh sb="46" eb="47">
      <t>タイ</t>
    </rPh>
    <rPh sb="49" eb="51">
      <t>イギ</t>
    </rPh>
    <rPh sb="52" eb="53">
      <t>モウ</t>
    </rPh>
    <rPh sb="53" eb="54">
      <t>タ</t>
    </rPh>
    <rPh sb="56" eb="57">
      <t>オコナ</t>
    </rPh>
    <phoneticPr fontId="2"/>
  </si>
  <si>
    <t>なお、この誓約書の内容について、福岡県が福岡県警察本部に照会することを承諾します。</t>
    <rPh sb="5" eb="8">
      <t>セイヤクショ</t>
    </rPh>
    <rPh sb="9" eb="11">
      <t>ナイヨウ</t>
    </rPh>
    <rPh sb="16" eb="19">
      <t>フクオカケン</t>
    </rPh>
    <rPh sb="20" eb="23">
      <t>フクオカケン</t>
    </rPh>
    <rPh sb="23" eb="25">
      <t>ケイサツ</t>
    </rPh>
    <rPh sb="25" eb="27">
      <t>ホンブ</t>
    </rPh>
    <rPh sb="28" eb="30">
      <t>ショウカイ</t>
    </rPh>
    <rPh sb="35" eb="37">
      <t>ショウダク</t>
    </rPh>
    <phoneticPr fontId="2"/>
  </si>
  <si>
    <t>　申請者が実施する事業(事業の準備を含む。）により暴力団を利することとならないようにするとともに、県が実施する暴力団の排除に関する施策に協力します。</t>
    <rPh sb="1" eb="4">
      <t>シンセイシャ</t>
    </rPh>
    <rPh sb="5" eb="7">
      <t>ジッシ</t>
    </rPh>
    <rPh sb="9" eb="11">
      <t>ジギョウ</t>
    </rPh>
    <rPh sb="12" eb="14">
      <t>ジギョウ</t>
    </rPh>
    <rPh sb="15" eb="17">
      <t>ジュンビ</t>
    </rPh>
    <rPh sb="18" eb="19">
      <t>フク</t>
    </rPh>
    <rPh sb="25" eb="28">
      <t>ボウリョクダン</t>
    </rPh>
    <rPh sb="29" eb="30">
      <t>リ</t>
    </rPh>
    <rPh sb="49" eb="50">
      <t>ケン</t>
    </rPh>
    <rPh sb="51" eb="53">
      <t>ジッシ</t>
    </rPh>
    <rPh sb="55" eb="58">
      <t>ボウリョクダン</t>
    </rPh>
    <rPh sb="59" eb="61">
      <t>ハイジョ</t>
    </rPh>
    <rPh sb="62" eb="63">
      <t>カン</t>
    </rPh>
    <rPh sb="65" eb="67">
      <t>セサク</t>
    </rPh>
    <rPh sb="68" eb="70">
      <t>キョウリョク</t>
    </rPh>
    <phoneticPr fontId="2"/>
  </si>
  <si>
    <t>氏　　　　　　　　　名</t>
    <rPh sb="0" eb="1">
      <t>シ</t>
    </rPh>
    <rPh sb="10" eb="11">
      <t>メイ</t>
    </rPh>
    <phoneticPr fontId="2"/>
  </si>
  <si>
    <t>住　　所</t>
    <rPh sb="0" eb="1">
      <t>ジュウ</t>
    </rPh>
    <rPh sb="3" eb="4">
      <t>ショ</t>
    </rPh>
    <phoneticPr fontId="2"/>
  </si>
  <si>
    <t>※ 役員全員を記載すること。</t>
  </si>
  <si>
    <t>　　　　　　　①平成２０年度以前　　②平成２１年度　　③平成２２年度　　④平成２３年度　　⑤平成２４年度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phoneticPr fontId="2"/>
  </si>
  <si>
    <t>①平成20年度以前</t>
    <rPh sb="1" eb="3">
      <t>ヘイセイ</t>
    </rPh>
    <rPh sb="5" eb="7">
      <t>ネンド</t>
    </rPh>
    <rPh sb="7" eb="9">
      <t>イゼン</t>
    </rPh>
    <phoneticPr fontId="2"/>
  </si>
  <si>
    <t>②平成21年度</t>
    <rPh sb="1" eb="3">
      <t>ヘイセイ</t>
    </rPh>
    <rPh sb="5" eb="7">
      <t>ネンド</t>
    </rPh>
    <phoneticPr fontId="2"/>
  </si>
  <si>
    <t>③平成22年度</t>
    <rPh sb="1" eb="3">
      <t>ヘイセイ</t>
    </rPh>
    <rPh sb="5" eb="7">
      <t>ネンド</t>
    </rPh>
    <phoneticPr fontId="2"/>
  </si>
  <si>
    <t>④平成23年度</t>
    <rPh sb="1" eb="3">
      <t>ヘイセイ</t>
    </rPh>
    <rPh sb="5" eb="7">
      <t>ネンド</t>
    </rPh>
    <phoneticPr fontId="2"/>
  </si>
  <si>
    <t>保健師
離職率
(再掲)</t>
    <rPh sb="0" eb="3">
      <t>ホケンシ</t>
    </rPh>
    <rPh sb="4" eb="7">
      <t>リショクリツ</t>
    </rPh>
    <rPh sb="9" eb="11">
      <t>サイケイ</t>
    </rPh>
    <phoneticPr fontId="24"/>
  </si>
  <si>
    <t>助産師
離職率
(再掲)</t>
    <rPh sb="0" eb="3">
      <t>ジョサンシ</t>
    </rPh>
    <rPh sb="4" eb="7">
      <t>リショクリツ</t>
    </rPh>
    <rPh sb="9" eb="11">
      <t>サイケイ</t>
    </rPh>
    <phoneticPr fontId="24"/>
  </si>
  <si>
    <t>　　１１　「研修の公開・公募方法」は、別添「研修の公開・公募方法一覧」から最もよく当てはまるものを選択し、「その他」を選択した場合は</t>
    <rPh sb="6" eb="8">
      <t>ケンシュウ</t>
    </rPh>
    <rPh sb="9" eb="11">
      <t>コウカイ</t>
    </rPh>
    <rPh sb="12" eb="14">
      <t>コウボ</t>
    </rPh>
    <rPh sb="14" eb="16">
      <t>ホウホウ</t>
    </rPh>
    <rPh sb="19" eb="21">
      <t>ベッテン</t>
    </rPh>
    <rPh sb="22" eb="24">
      <t>ケンシュウ</t>
    </rPh>
    <rPh sb="25" eb="27">
      <t>コウカイ</t>
    </rPh>
    <rPh sb="28" eb="30">
      <t>コウボ</t>
    </rPh>
    <rPh sb="30" eb="32">
      <t>ホウホウ</t>
    </rPh>
    <rPh sb="32" eb="34">
      <t>イチラン</t>
    </rPh>
    <rPh sb="37" eb="38">
      <t>モット</t>
    </rPh>
    <rPh sb="41" eb="42">
      <t>ア</t>
    </rPh>
    <rPh sb="49" eb="51">
      <t>センタク</t>
    </rPh>
    <phoneticPr fontId="24"/>
  </si>
  <si>
    <t>別添</t>
    <rPh sb="0" eb="2">
      <t>ベッテン</t>
    </rPh>
    <phoneticPr fontId="24"/>
  </si>
  <si>
    <t>法人略称名一覧</t>
    <rPh sb="0" eb="2">
      <t>ホウジン</t>
    </rPh>
    <rPh sb="2" eb="4">
      <t>リャクショウ</t>
    </rPh>
    <rPh sb="4" eb="5">
      <t>メイ</t>
    </rPh>
    <rPh sb="5" eb="7">
      <t>イチラン</t>
    </rPh>
    <phoneticPr fontId="24"/>
  </si>
  <si>
    <t>名                                             称</t>
    <rPh sb="0" eb="1">
      <t>メイ</t>
    </rPh>
    <rPh sb="46" eb="47">
      <t>ショウ</t>
    </rPh>
    <phoneticPr fontId="24"/>
  </si>
  <si>
    <t>地方自治体を通じての広報等</t>
    <rPh sb="0" eb="2">
      <t>チホウ</t>
    </rPh>
    <rPh sb="2" eb="4">
      <t>ジチ</t>
    </rPh>
    <rPh sb="4" eb="5">
      <t>タイ</t>
    </rPh>
    <rPh sb="6" eb="7">
      <t>ツウ</t>
    </rPh>
    <rPh sb="10" eb="13">
      <t>コウホウトウ</t>
    </rPh>
    <phoneticPr fontId="24"/>
  </si>
  <si>
    <t>関係団体等を通じての広報等</t>
    <rPh sb="0" eb="2">
      <t>カンケイ</t>
    </rPh>
    <rPh sb="2" eb="4">
      <t>ダンタイ</t>
    </rPh>
    <rPh sb="4" eb="5">
      <t>トウ</t>
    </rPh>
    <rPh sb="6" eb="7">
      <t>ツウ</t>
    </rPh>
    <rPh sb="10" eb="13">
      <t>コウホウトウ</t>
    </rPh>
    <phoneticPr fontId="24"/>
  </si>
  <si>
    <t xml:space="preserve">      ４　「研修経費の分」欄には、研修経費の分の基準額を記載すること。保健師研修や助産師研修を行う場合は、基準額の増額と別紙２の保健師・助産師の記載（人数計上）に齟齬が
　　　　　生じないようにすること。</t>
    <rPh sb="9" eb="11">
      <t>ケンシュウ</t>
    </rPh>
    <rPh sb="11" eb="13">
      <t>ケイヒ</t>
    </rPh>
    <rPh sb="14" eb="15">
      <t>ブン</t>
    </rPh>
    <rPh sb="16" eb="17">
      <t>ラン</t>
    </rPh>
    <rPh sb="20" eb="22">
      <t>ケンシュウ</t>
    </rPh>
    <rPh sb="22" eb="24">
      <t>ケイヒ</t>
    </rPh>
    <rPh sb="25" eb="26">
      <t>ブン</t>
    </rPh>
    <rPh sb="27" eb="30">
      <t>キジュンガク</t>
    </rPh>
    <rPh sb="31" eb="33">
      <t>キサイ</t>
    </rPh>
    <rPh sb="38" eb="41">
      <t>ホケンシ</t>
    </rPh>
    <rPh sb="41" eb="43">
      <t>ケンシュウ</t>
    </rPh>
    <rPh sb="44" eb="47">
      <t>ジョサンシ</t>
    </rPh>
    <rPh sb="47" eb="49">
      <t>ケンシュウ</t>
    </rPh>
    <rPh sb="50" eb="51">
      <t>オコナ</t>
    </rPh>
    <rPh sb="52" eb="54">
      <t>バアイ</t>
    </rPh>
    <rPh sb="56" eb="59">
      <t>キジュンガク</t>
    </rPh>
    <rPh sb="60" eb="62">
      <t>ゾウガク</t>
    </rPh>
    <rPh sb="63" eb="65">
      <t>ベッシ</t>
    </rPh>
    <rPh sb="67" eb="70">
      <t>ホケンシ</t>
    </rPh>
    <rPh sb="71" eb="74">
      <t>ジョサンシ</t>
    </rPh>
    <rPh sb="75" eb="77">
      <t>キサイ</t>
    </rPh>
    <rPh sb="78" eb="80">
      <t>ニンズウ</t>
    </rPh>
    <rPh sb="80" eb="82">
      <t>ケイジョウ</t>
    </rPh>
    <rPh sb="84" eb="86">
      <t>ソゴ</t>
    </rPh>
    <rPh sb="93" eb="94">
      <t>ショウ</t>
    </rPh>
    <phoneticPr fontId="2"/>
  </si>
  <si>
    <t>　　　６　「受入予定数」欄は総時間数４０時間につき１名と考え、３０名を上限とすること。なお、時間数に４０時間未満の端数が生じた場合は切り捨てること。</t>
    <rPh sb="6" eb="8">
      <t>ウケイレ</t>
    </rPh>
    <rPh sb="8" eb="11">
      <t>ヨテイスウ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4"/>
  </si>
  <si>
    <t>　　　９　Ｈ欄には、Ｇ欄の金額に２分の１を乗じた金額を記入すること。（千円未満切り捨て）</t>
    <rPh sb="6" eb="7">
      <t>ラン</t>
    </rPh>
    <rPh sb="11" eb="12">
      <t>ラン</t>
    </rPh>
    <rPh sb="13" eb="15">
      <t>キンガク</t>
    </rPh>
    <rPh sb="17" eb="18">
      <t>ブン</t>
    </rPh>
    <rPh sb="21" eb="22">
      <t>ジョウ</t>
    </rPh>
    <rPh sb="24" eb="26">
      <t>キンガク</t>
    </rPh>
    <rPh sb="27" eb="29">
      <t>キニュウ</t>
    </rPh>
    <rPh sb="35" eb="36">
      <t>セン</t>
    </rPh>
    <rPh sb="36" eb="39">
      <t>エンミマン</t>
    </rPh>
    <rPh sb="39" eb="40">
      <t>キ</t>
    </rPh>
    <rPh sb="41" eb="42">
      <t>ス</t>
    </rPh>
    <phoneticPr fontId="24"/>
  </si>
  <si>
    <t>　　１０　「過去の新人看護職員研修の実施状況」は、平成２４年度以前に新人看護職員研修ガイドラインに沿った研修を実施していた場合に開始年度を記載すること。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phoneticPr fontId="2"/>
  </si>
  <si>
    <t>Ｅ</t>
    <phoneticPr fontId="24"/>
  </si>
  <si>
    <t>Ｇ</t>
    <phoneticPr fontId="24"/>
  </si>
  <si>
    <t>Ｈ</t>
    <phoneticPr fontId="24"/>
  </si>
  <si>
    <t>　　　７　Ｆ欄には、Ｄ欄の金額とＥ欄の金額とを比較して少ない方の額を記入すること。</t>
    <phoneticPr fontId="24"/>
  </si>
  <si>
    <t>　　　８　Ｇ欄には、Ｃ欄の金額とＦ欄の金額とを比較して少ない方の額を記入すること。</t>
    <phoneticPr fontId="24"/>
  </si>
  <si>
    <t>新任期看護職員研修事業所要額調書</t>
    <rPh sb="0" eb="1">
      <t>シン</t>
    </rPh>
    <rPh sb="1" eb="3">
      <t>ニンキ</t>
    </rPh>
    <rPh sb="3" eb="5">
      <t>カンゴ</t>
    </rPh>
    <rPh sb="5" eb="7">
      <t>ショクイン</t>
    </rPh>
    <rPh sb="7" eb="9">
      <t>ケンシュウ</t>
    </rPh>
    <rPh sb="9" eb="11">
      <t>ジギョウ</t>
    </rPh>
    <rPh sb="11" eb="14">
      <t>ショヨウガク</t>
    </rPh>
    <rPh sb="14" eb="16">
      <t>チョウショ</t>
    </rPh>
    <phoneticPr fontId="2"/>
  </si>
  <si>
    <t>（別紙１のとおり）</t>
    <phoneticPr fontId="2"/>
  </si>
  <si>
    <t>新任期看護職員研修事業計画書</t>
    <rPh sb="0" eb="1">
      <t>シン</t>
    </rPh>
    <rPh sb="1" eb="3">
      <t>ニンキ</t>
    </rPh>
    <rPh sb="3" eb="5">
      <t>カンゴ</t>
    </rPh>
    <rPh sb="5" eb="7">
      <t>ショクイン</t>
    </rPh>
    <rPh sb="7" eb="9">
      <t>ケンシュウ</t>
    </rPh>
    <rPh sb="9" eb="11">
      <t>ジギョウ</t>
    </rPh>
    <rPh sb="11" eb="14">
      <t>ケイカクショ</t>
    </rPh>
    <phoneticPr fontId="2"/>
  </si>
  <si>
    <t>（別紙２のとおり）</t>
    <phoneticPr fontId="2"/>
  </si>
  <si>
    <t>新任期看護職員研修事業受講者名簿</t>
    <rPh sb="0" eb="1">
      <t>シン</t>
    </rPh>
    <rPh sb="1" eb="3">
      <t>ニンキ</t>
    </rPh>
    <rPh sb="3" eb="5">
      <t>カンゴ</t>
    </rPh>
    <rPh sb="5" eb="7">
      <t>ショクイン</t>
    </rPh>
    <rPh sb="7" eb="9">
      <t>ケンシュウ</t>
    </rPh>
    <rPh sb="9" eb="11">
      <t>ジギョウ</t>
    </rPh>
    <rPh sb="11" eb="14">
      <t>ジュコウシャ</t>
    </rPh>
    <rPh sb="14" eb="16">
      <t>メイボ</t>
    </rPh>
    <phoneticPr fontId="2"/>
  </si>
  <si>
    <t>（別紙３のとおり）</t>
    <phoneticPr fontId="2"/>
  </si>
  <si>
    <t>（別紙４のとおり）</t>
    <phoneticPr fontId="2"/>
  </si>
  <si>
    <t>対象経費
の支出
予定額</t>
    <phoneticPr fontId="24"/>
  </si>
  <si>
    <t>新任
期看
護職
員等
数</t>
    <rPh sb="0" eb="2">
      <t>シンニン</t>
    </rPh>
    <rPh sb="3" eb="4">
      <t>キ</t>
    </rPh>
    <rPh sb="4" eb="5">
      <t>カン</t>
    </rPh>
    <rPh sb="6" eb="7">
      <t>ユズル</t>
    </rPh>
    <rPh sb="7" eb="8">
      <t>ショク</t>
    </rPh>
    <rPh sb="9" eb="10">
      <t>イン</t>
    </rPh>
    <rPh sb="10" eb="11">
      <t>トウ</t>
    </rPh>
    <rPh sb="12" eb="13">
      <t>カズ</t>
    </rPh>
    <phoneticPr fontId="24"/>
  </si>
  <si>
    <t>　　　３　「新任期看護職員等数」欄には、新任期看護職員等の人数を記載すること。（70名以上いる場合は、その数を記載する）</t>
    <rPh sb="6" eb="7">
      <t>シン</t>
    </rPh>
    <rPh sb="7" eb="9">
      <t>ニンキ</t>
    </rPh>
    <rPh sb="9" eb="11">
      <t>カンゴ</t>
    </rPh>
    <rPh sb="11" eb="14">
      <t>ショクインナド</t>
    </rPh>
    <rPh sb="14" eb="15">
      <t>カズ</t>
    </rPh>
    <rPh sb="16" eb="17">
      <t>ラン</t>
    </rPh>
    <rPh sb="20" eb="21">
      <t>シン</t>
    </rPh>
    <rPh sb="21" eb="23">
      <t>ニンキ</t>
    </rPh>
    <rPh sb="23" eb="25">
      <t>カンゴ</t>
    </rPh>
    <rPh sb="25" eb="27">
      <t>ショクイン</t>
    </rPh>
    <rPh sb="27" eb="28">
      <t>トウ</t>
    </rPh>
    <rPh sb="29" eb="30">
      <t>ヒト</t>
    </rPh>
    <rPh sb="30" eb="31">
      <t>スウ</t>
    </rPh>
    <rPh sb="32" eb="34">
      <t>キサイ</t>
    </rPh>
    <rPh sb="42" eb="43">
      <t>メイ</t>
    </rPh>
    <rPh sb="43" eb="45">
      <t>イジョウ</t>
    </rPh>
    <rPh sb="47" eb="49">
      <t>バアイ</t>
    </rPh>
    <rPh sb="53" eb="54">
      <t>カズ</t>
    </rPh>
    <rPh sb="55" eb="57">
      <t>キサイ</t>
    </rPh>
    <phoneticPr fontId="24"/>
  </si>
  <si>
    <t xml:space="preserve"> 新任期看護職員等の人数は当該年度の４月末日現在に在職している、新任期看護職員、新任期保健師及び新任期助産師であって、それぞれの研修に参加する人数とする。</t>
    <rPh sb="1" eb="2">
      <t>シン</t>
    </rPh>
    <rPh sb="2" eb="4">
      <t>ニンキ</t>
    </rPh>
    <rPh sb="4" eb="6">
      <t>カンゴ</t>
    </rPh>
    <rPh sb="6" eb="8">
      <t>ショクイン</t>
    </rPh>
    <rPh sb="8" eb="9">
      <t>トウ</t>
    </rPh>
    <rPh sb="10" eb="12">
      <t>ニンズウ</t>
    </rPh>
    <rPh sb="13" eb="15">
      <t>トウガイ</t>
    </rPh>
    <rPh sb="15" eb="17">
      <t>ネンド</t>
    </rPh>
    <rPh sb="19" eb="22">
      <t>ガツマツジツ</t>
    </rPh>
    <rPh sb="22" eb="24">
      <t>ゲンザイ</t>
    </rPh>
    <rPh sb="25" eb="27">
      <t>ザイショク</t>
    </rPh>
    <rPh sb="32" eb="33">
      <t>シン</t>
    </rPh>
    <rPh sb="33" eb="35">
      <t>ニンキ</t>
    </rPh>
    <rPh sb="35" eb="37">
      <t>カンゴ</t>
    </rPh>
    <rPh sb="37" eb="39">
      <t>ショクイン</t>
    </rPh>
    <rPh sb="40" eb="41">
      <t>シン</t>
    </rPh>
    <rPh sb="41" eb="43">
      <t>ニンキ</t>
    </rPh>
    <rPh sb="43" eb="46">
      <t>ホケンシ</t>
    </rPh>
    <rPh sb="46" eb="47">
      <t>オヨ</t>
    </rPh>
    <rPh sb="48" eb="49">
      <t>シン</t>
    </rPh>
    <rPh sb="49" eb="51">
      <t>ニンキ</t>
    </rPh>
    <rPh sb="51" eb="54">
      <t>ジョサンシ</t>
    </rPh>
    <rPh sb="64" eb="66">
      <t>ケンシュウ</t>
    </rPh>
    <rPh sb="67" eb="69">
      <t>サンカ</t>
    </rPh>
    <rPh sb="71" eb="73">
      <t>ニンズウ</t>
    </rPh>
    <phoneticPr fontId="2"/>
  </si>
  <si>
    <t xml:space="preserve"> 当該人数は、別紙２に記載の新任期看護職員数、新任期保健師数、新任期助産師数の合計から再掲分を除いた人数と一致させる。</t>
    <rPh sb="1" eb="3">
      <t>トウガイ</t>
    </rPh>
    <rPh sb="3" eb="5">
      <t>ニンズウ</t>
    </rPh>
    <rPh sb="7" eb="9">
      <t>ベッシ</t>
    </rPh>
    <rPh sb="11" eb="13">
      <t>キサイ</t>
    </rPh>
    <rPh sb="14" eb="15">
      <t>シン</t>
    </rPh>
    <rPh sb="15" eb="17">
      <t>ニンキ</t>
    </rPh>
    <rPh sb="17" eb="19">
      <t>カンゴ</t>
    </rPh>
    <rPh sb="19" eb="22">
      <t>ショクインスウ</t>
    </rPh>
    <rPh sb="23" eb="24">
      <t>シン</t>
    </rPh>
    <rPh sb="24" eb="26">
      <t>ニンキ</t>
    </rPh>
    <rPh sb="26" eb="30">
      <t>ホケンシスウ</t>
    </rPh>
    <rPh sb="31" eb="32">
      <t>シン</t>
    </rPh>
    <rPh sb="32" eb="34">
      <t>ニンキ</t>
    </rPh>
    <rPh sb="34" eb="36">
      <t>ジョサン</t>
    </rPh>
    <rPh sb="36" eb="37">
      <t>シ</t>
    </rPh>
    <rPh sb="37" eb="38">
      <t>カズ</t>
    </rPh>
    <rPh sb="39" eb="41">
      <t>ゴウケイ</t>
    </rPh>
    <rPh sb="43" eb="45">
      <t>サイケイ</t>
    </rPh>
    <rPh sb="45" eb="46">
      <t>ブン</t>
    </rPh>
    <rPh sb="47" eb="48">
      <t>ノゾ</t>
    </rPh>
    <rPh sb="50" eb="52">
      <t>ニンズウ</t>
    </rPh>
    <rPh sb="53" eb="55">
      <t>イッチ</t>
    </rPh>
    <phoneticPr fontId="2"/>
  </si>
  <si>
    <t xml:space="preserve"> なお、新任期看護職員研修、新任期保健師研修又は新任期助産師研修の複数の研修を実施する施設において、複数の研修に参加する者は１名として計上する。</t>
    <rPh sb="4" eb="5">
      <t>シン</t>
    </rPh>
    <rPh sb="5" eb="7">
      <t>ニンキ</t>
    </rPh>
    <rPh sb="7" eb="9">
      <t>カンゴ</t>
    </rPh>
    <rPh sb="9" eb="11">
      <t>ショクイン</t>
    </rPh>
    <rPh sb="11" eb="13">
      <t>ケンシュウ</t>
    </rPh>
    <rPh sb="14" eb="15">
      <t>シン</t>
    </rPh>
    <rPh sb="15" eb="17">
      <t>ニンキ</t>
    </rPh>
    <rPh sb="17" eb="20">
      <t>ホケンシ</t>
    </rPh>
    <rPh sb="20" eb="22">
      <t>ケンシュウ</t>
    </rPh>
    <rPh sb="22" eb="23">
      <t>マタ</t>
    </rPh>
    <rPh sb="24" eb="25">
      <t>シン</t>
    </rPh>
    <rPh sb="25" eb="27">
      <t>ニンキ</t>
    </rPh>
    <rPh sb="27" eb="30">
      <t>ジョサンシ</t>
    </rPh>
    <rPh sb="30" eb="32">
      <t>ケンシュウ</t>
    </rPh>
    <rPh sb="33" eb="35">
      <t>フクスウ</t>
    </rPh>
    <rPh sb="36" eb="38">
      <t>ケンシュウ</t>
    </rPh>
    <rPh sb="39" eb="41">
      <t>ジッシ</t>
    </rPh>
    <rPh sb="43" eb="45">
      <t>シセツ</t>
    </rPh>
    <rPh sb="50" eb="52">
      <t>フクスウ</t>
    </rPh>
    <rPh sb="53" eb="55">
      <t>ケンシュウ</t>
    </rPh>
    <rPh sb="56" eb="58">
      <t>サンカ</t>
    </rPh>
    <rPh sb="60" eb="61">
      <t>モノ</t>
    </rPh>
    <rPh sb="63" eb="64">
      <t>メイ</t>
    </rPh>
    <rPh sb="67" eb="69">
      <t>ケイジョウ</t>
    </rPh>
    <phoneticPr fontId="2"/>
  </si>
  <si>
    <t>　　　５　「医療機関受入研修事業」の「総時間数」欄は、４月末日現在で予定している年間の総時間数を記載すること。
　　　　　（例）１回５時間の研修に３人の新任期職員を受け入れて実施した場合は５×３＝１５（時間）</t>
    <rPh sb="6" eb="8">
      <t>イリョウ</t>
    </rPh>
    <rPh sb="8" eb="10">
      <t>キカン</t>
    </rPh>
    <rPh sb="10" eb="12">
      <t>ウケイレ</t>
    </rPh>
    <rPh sb="12" eb="14">
      <t>ケンシュウ</t>
    </rPh>
    <rPh sb="14" eb="16">
      <t>ジギョウ</t>
    </rPh>
    <rPh sb="19" eb="20">
      <t>ソウ</t>
    </rPh>
    <rPh sb="20" eb="23">
      <t>ジカンスウ</t>
    </rPh>
    <rPh sb="24" eb="25">
      <t>ラン</t>
    </rPh>
    <rPh sb="29" eb="30">
      <t>マツ</t>
    </rPh>
    <rPh sb="62" eb="63">
      <t>レイ</t>
    </rPh>
    <rPh sb="65" eb="66">
      <t>カイ</t>
    </rPh>
    <rPh sb="67" eb="69">
      <t>ジカン</t>
    </rPh>
    <rPh sb="70" eb="72">
      <t>ケンシュウ</t>
    </rPh>
    <rPh sb="74" eb="75">
      <t>ニン</t>
    </rPh>
    <rPh sb="79" eb="81">
      <t>ショクイン</t>
    </rPh>
    <rPh sb="82" eb="83">
      <t>ウ</t>
    </rPh>
    <rPh sb="84" eb="85">
      <t>イ</t>
    </rPh>
    <rPh sb="87" eb="89">
      <t>ジッシ</t>
    </rPh>
    <rPh sb="91" eb="93">
      <t>バアイ</t>
    </rPh>
    <rPh sb="101" eb="103">
      <t>ジカン</t>
    </rPh>
    <phoneticPr fontId="24"/>
  </si>
  <si>
    <t>２　教育担当者経費は、新任期看護職員等が５名以上の場合に限り計上が可能。</t>
    <rPh sb="2" eb="4">
      <t>キョウイク</t>
    </rPh>
    <rPh sb="4" eb="7">
      <t>タントウシャ</t>
    </rPh>
    <rPh sb="7" eb="9">
      <t>ケイヒ</t>
    </rPh>
    <rPh sb="11" eb="12">
      <t>シン</t>
    </rPh>
    <rPh sb="12" eb="14">
      <t>ニンキ</t>
    </rPh>
    <rPh sb="14" eb="16">
      <t>カンゴ</t>
    </rPh>
    <rPh sb="16" eb="18">
      <t>ショクイン</t>
    </rPh>
    <rPh sb="18" eb="19">
      <t>トウ</t>
    </rPh>
    <rPh sb="21" eb="22">
      <t>メイ</t>
    </rPh>
    <rPh sb="22" eb="24">
      <t>イジョウ</t>
    </rPh>
    <rPh sb="25" eb="27">
      <t>バアイ</t>
    </rPh>
    <rPh sb="28" eb="29">
      <t>カギ</t>
    </rPh>
    <rPh sb="30" eb="32">
      <t>ケイジョウ</t>
    </rPh>
    <rPh sb="33" eb="35">
      <t>カノウ</t>
    </rPh>
    <phoneticPr fontId="24"/>
  </si>
  <si>
    <t>新任期
看護
職員数</t>
    <rPh sb="0" eb="1">
      <t>シン</t>
    </rPh>
    <rPh sb="1" eb="3">
      <t>ニンキ</t>
    </rPh>
    <rPh sb="4" eb="6">
      <t>カンゴ</t>
    </rPh>
    <rPh sb="7" eb="10">
      <t>ショクインスウ</t>
    </rPh>
    <phoneticPr fontId="24"/>
  </si>
  <si>
    <t>新任期
保健
師数</t>
    <rPh sb="0" eb="1">
      <t>シン</t>
    </rPh>
    <rPh sb="1" eb="3">
      <t>ニンキ</t>
    </rPh>
    <rPh sb="4" eb="6">
      <t>ホケン</t>
    </rPh>
    <rPh sb="7" eb="8">
      <t>シ</t>
    </rPh>
    <rPh sb="8" eb="9">
      <t>スウ</t>
    </rPh>
    <phoneticPr fontId="2"/>
  </si>
  <si>
    <t>新任期
助産
師数</t>
    <rPh sb="0" eb="1">
      <t>シン</t>
    </rPh>
    <rPh sb="1" eb="3">
      <t>ニンキ</t>
    </rPh>
    <rPh sb="4" eb="6">
      <t>ジョサン</t>
    </rPh>
    <rPh sb="7" eb="8">
      <t>シ</t>
    </rPh>
    <rPh sb="8" eb="9">
      <t>スウ</t>
    </rPh>
    <phoneticPr fontId="2"/>
  </si>
  <si>
    <t>新任期
看護
職員
離職率</t>
    <rPh sb="0" eb="1">
      <t>シン</t>
    </rPh>
    <rPh sb="1" eb="3">
      <t>ニンキ</t>
    </rPh>
    <rPh sb="4" eb="6">
      <t>カンゴ</t>
    </rPh>
    <rPh sb="7" eb="9">
      <t>ショクイン</t>
    </rPh>
    <rPh sb="10" eb="13">
      <t>リショクリツ</t>
    </rPh>
    <phoneticPr fontId="24"/>
  </si>
  <si>
    <t>新任期
保健師
離職率</t>
    <rPh sb="0" eb="1">
      <t>シン</t>
    </rPh>
    <rPh sb="1" eb="3">
      <t>ニンキ</t>
    </rPh>
    <rPh sb="4" eb="7">
      <t>ホケンシ</t>
    </rPh>
    <rPh sb="8" eb="11">
      <t>リショクリツ</t>
    </rPh>
    <phoneticPr fontId="24"/>
  </si>
  <si>
    <t>新任期
助産師
離職率</t>
    <rPh sb="0" eb="1">
      <t>シン</t>
    </rPh>
    <rPh sb="1" eb="3">
      <t>ニンキ</t>
    </rPh>
    <rPh sb="4" eb="7">
      <t>ジョサンシ</t>
    </rPh>
    <rPh sb="8" eb="11">
      <t>リショクリツ</t>
    </rPh>
    <phoneticPr fontId="24"/>
  </si>
  <si>
    <t>過去の新任期看護職員研修実施状況</t>
    <rPh sb="0" eb="2">
      <t>カコ</t>
    </rPh>
    <rPh sb="3" eb="4">
      <t>シン</t>
    </rPh>
    <rPh sb="4" eb="6">
      <t>ニンキ</t>
    </rPh>
    <rPh sb="6" eb="8">
      <t>カンゴ</t>
    </rPh>
    <rPh sb="8" eb="10">
      <t>ショクイン</t>
    </rPh>
    <rPh sb="10" eb="12">
      <t>ケンシュウ</t>
    </rPh>
    <rPh sb="12" eb="14">
      <t>ジッシ</t>
    </rPh>
    <rPh sb="14" eb="16">
      <t>ジョウキョウ</t>
    </rPh>
    <phoneticPr fontId="2"/>
  </si>
  <si>
    <t>平成24年度事業への申請の有無</t>
    <rPh sb="0" eb="2">
      <t>ヘイセイ</t>
    </rPh>
    <rPh sb="4" eb="6">
      <t>ネンド</t>
    </rPh>
    <rPh sb="6" eb="8">
      <t>ジギョウ</t>
    </rPh>
    <rPh sb="10" eb="12">
      <t>シンセイ</t>
    </rPh>
    <rPh sb="13" eb="15">
      <t>ウム</t>
    </rPh>
    <phoneticPr fontId="2"/>
  </si>
  <si>
    <t>到達目標の設定の有無</t>
    <phoneticPr fontId="2"/>
  </si>
  <si>
    <t>研修プログラムの有無</t>
    <phoneticPr fontId="2"/>
  </si>
  <si>
    <t>職場適応のサポート・メンタルサポートの
有無</t>
    <phoneticPr fontId="2"/>
  </si>
  <si>
    <t>新任期看護職員研修</t>
    <rPh sb="0" eb="1">
      <t>シン</t>
    </rPh>
    <rPh sb="1" eb="3">
      <t>ニンキ</t>
    </rPh>
    <rPh sb="3" eb="5">
      <t>カンゴ</t>
    </rPh>
    <rPh sb="5" eb="7">
      <t>ショクイン</t>
    </rPh>
    <rPh sb="7" eb="9">
      <t>ケンシュウ</t>
    </rPh>
    <phoneticPr fontId="2"/>
  </si>
  <si>
    <t>新任期保健師研修</t>
    <rPh sb="0" eb="1">
      <t>シン</t>
    </rPh>
    <rPh sb="1" eb="3">
      <t>ニンキ</t>
    </rPh>
    <rPh sb="3" eb="6">
      <t>ホケンシ</t>
    </rPh>
    <rPh sb="6" eb="8">
      <t>ケンシュウ</t>
    </rPh>
    <phoneticPr fontId="2"/>
  </si>
  <si>
    <t>新任期助産師研修</t>
    <rPh sb="0" eb="1">
      <t>シン</t>
    </rPh>
    <rPh sb="1" eb="3">
      <t>ニンキ</t>
    </rPh>
    <rPh sb="3" eb="6">
      <t>ジョサンシ</t>
    </rPh>
    <rPh sb="6" eb="8">
      <t>ケンシュウ</t>
    </rPh>
    <phoneticPr fontId="2"/>
  </si>
  <si>
    <t>％</t>
    <phoneticPr fontId="24"/>
  </si>
  <si>
    <t>（注）１　「看護職員数」、「新任期看護職員数」、「新任期保健師数」及び「新任期助産師数」は４月末現在で記載すること。</t>
    <rPh sb="1" eb="2">
      <t>チュウ</t>
    </rPh>
    <rPh sb="6" eb="8">
      <t>カンゴ</t>
    </rPh>
    <rPh sb="8" eb="11">
      <t>ショクインスウ</t>
    </rPh>
    <rPh sb="14" eb="15">
      <t>シン</t>
    </rPh>
    <rPh sb="15" eb="17">
      <t>ニンキ</t>
    </rPh>
    <rPh sb="17" eb="19">
      <t>カンゴ</t>
    </rPh>
    <rPh sb="19" eb="22">
      <t>ショクインスウ</t>
    </rPh>
    <rPh sb="25" eb="26">
      <t>シン</t>
    </rPh>
    <rPh sb="26" eb="28">
      <t>ニンキ</t>
    </rPh>
    <rPh sb="28" eb="31">
      <t>ホケンシ</t>
    </rPh>
    <rPh sb="31" eb="32">
      <t>スウ</t>
    </rPh>
    <rPh sb="36" eb="37">
      <t>シン</t>
    </rPh>
    <rPh sb="37" eb="39">
      <t>ニンキ</t>
    </rPh>
    <rPh sb="39" eb="42">
      <t>ジョサンシ</t>
    </rPh>
    <rPh sb="42" eb="43">
      <t>カズ</t>
    </rPh>
    <rPh sb="46" eb="47">
      <t>ガツ</t>
    </rPh>
    <rPh sb="48" eb="50">
      <t>ゲンザイ</t>
    </rPh>
    <rPh sb="51" eb="53">
      <t>キサイ</t>
    </rPh>
    <phoneticPr fontId="24"/>
  </si>
  <si>
    <t>　　　４　「新任期看護職員数」には、主として免許取得後2年目、3年目の保健師、助産師、看護師及び准看護師のうち、新任期看護職員研修に参加する者の数を記載すること。</t>
    <rPh sb="6" eb="7">
      <t>シン</t>
    </rPh>
    <rPh sb="7" eb="9">
      <t>ニンキ</t>
    </rPh>
    <rPh sb="9" eb="11">
      <t>カンゴ</t>
    </rPh>
    <rPh sb="11" eb="13">
      <t>ショクイン</t>
    </rPh>
    <rPh sb="13" eb="14">
      <t>スウ</t>
    </rPh>
    <rPh sb="18" eb="19">
      <t>シュ</t>
    </rPh>
    <rPh sb="22" eb="24">
      <t>メンキョ</t>
    </rPh>
    <rPh sb="24" eb="27">
      <t>シュトクゴ</t>
    </rPh>
    <rPh sb="35" eb="38">
      <t>ホケンシ</t>
    </rPh>
    <rPh sb="39" eb="42">
      <t>ジョサンシ</t>
    </rPh>
    <rPh sb="43" eb="46">
      <t>カンゴシ</t>
    </rPh>
    <rPh sb="46" eb="47">
      <t>オヨ</t>
    </rPh>
    <rPh sb="48" eb="52">
      <t>ジュンカンゴシ</t>
    </rPh>
    <rPh sb="56" eb="57">
      <t>シン</t>
    </rPh>
    <rPh sb="57" eb="59">
      <t>ニンキ</t>
    </rPh>
    <rPh sb="59" eb="61">
      <t>カンゴ</t>
    </rPh>
    <rPh sb="61" eb="63">
      <t>ショクイン</t>
    </rPh>
    <rPh sb="63" eb="65">
      <t>ケンシュウ</t>
    </rPh>
    <rPh sb="66" eb="68">
      <t>サンカ</t>
    </rPh>
    <rPh sb="70" eb="71">
      <t>モノ</t>
    </rPh>
    <rPh sb="72" eb="73">
      <t>スウ</t>
    </rPh>
    <rPh sb="74" eb="76">
      <t>キサイ</t>
    </rPh>
    <phoneticPr fontId="2"/>
  </si>
  <si>
    <t>　　　５　「新任期保健師数」には、主として保健師免許取得後2年目、3年目の保健師のうち、新任期保健師研修に参加する者の数を記載すること。</t>
    <rPh sb="6" eb="7">
      <t>シン</t>
    </rPh>
    <rPh sb="7" eb="9">
      <t>ニンキ</t>
    </rPh>
    <rPh sb="9" eb="12">
      <t>ホケンシ</t>
    </rPh>
    <rPh sb="12" eb="13">
      <t>スウ</t>
    </rPh>
    <rPh sb="17" eb="18">
      <t>シュ</t>
    </rPh>
    <rPh sb="21" eb="24">
      <t>ホケンシ</t>
    </rPh>
    <rPh sb="24" eb="26">
      <t>メンキョ</t>
    </rPh>
    <rPh sb="26" eb="28">
      <t>シュトク</t>
    </rPh>
    <rPh sb="28" eb="29">
      <t>ゴ</t>
    </rPh>
    <rPh sb="30" eb="32">
      <t>ネンメ</t>
    </rPh>
    <rPh sb="34" eb="36">
      <t>ネンメ</t>
    </rPh>
    <rPh sb="37" eb="40">
      <t>ホケンシ</t>
    </rPh>
    <rPh sb="44" eb="45">
      <t>シン</t>
    </rPh>
    <rPh sb="45" eb="47">
      <t>ニンキ</t>
    </rPh>
    <rPh sb="47" eb="50">
      <t>ホケンシ</t>
    </rPh>
    <rPh sb="50" eb="52">
      <t>ケンシュウ</t>
    </rPh>
    <rPh sb="53" eb="55">
      <t>サンカ</t>
    </rPh>
    <rPh sb="57" eb="58">
      <t>モノ</t>
    </rPh>
    <rPh sb="59" eb="60">
      <t>カズ</t>
    </rPh>
    <rPh sb="61" eb="63">
      <t>キサイ</t>
    </rPh>
    <phoneticPr fontId="2"/>
  </si>
  <si>
    <t>　　　　　この欄を記入した場合、別紙１において研修経費の基準額は交付要綱に基づき増額となる。</t>
    <phoneticPr fontId="2"/>
  </si>
  <si>
    <t>　　　６　「新任期助産師数」には、主として助産師免許取得後2年目、3年目の助産師のうち、新任期助産師研修に参加する者の数を記載すること。</t>
    <rPh sb="6" eb="7">
      <t>シン</t>
    </rPh>
    <rPh sb="7" eb="9">
      <t>ニンキ</t>
    </rPh>
    <rPh sb="9" eb="12">
      <t>ジョサンシ</t>
    </rPh>
    <rPh sb="12" eb="13">
      <t>スウ</t>
    </rPh>
    <rPh sb="17" eb="18">
      <t>シュ</t>
    </rPh>
    <rPh sb="21" eb="24">
      <t>ジョサンシ</t>
    </rPh>
    <rPh sb="24" eb="26">
      <t>メンキョ</t>
    </rPh>
    <rPh sb="26" eb="28">
      <t>シュトク</t>
    </rPh>
    <rPh sb="28" eb="29">
      <t>ゴ</t>
    </rPh>
    <rPh sb="30" eb="32">
      <t>ネンメ</t>
    </rPh>
    <rPh sb="34" eb="36">
      <t>ネンメ</t>
    </rPh>
    <rPh sb="37" eb="40">
      <t>ジョサンシ</t>
    </rPh>
    <rPh sb="44" eb="45">
      <t>シン</t>
    </rPh>
    <rPh sb="45" eb="47">
      <t>ニンキ</t>
    </rPh>
    <rPh sb="47" eb="50">
      <t>ジョサンシ</t>
    </rPh>
    <rPh sb="50" eb="52">
      <t>ケンシュウ</t>
    </rPh>
    <rPh sb="53" eb="55">
      <t>サンカ</t>
    </rPh>
    <rPh sb="57" eb="58">
      <t>モノ</t>
    </rPh>
    <rPh sb="59" eb="60">
      <t>カズ</t>
    </rPh>
    <rPh sb="61" eb="63">
      <t>キサイ</t>
    </rPh>
    <phoneticPr fontId="2"/>
  </si>
  <si>
    <t>　　　７　「うち再掲分」には、「新任期保健師数」又は「新任期助産師数」のうち「新任期看護職員数」にも計上した者の数を記載すること。</t>
    <rPh sb="8" eb="10">
      <t>サイケイ</t>
    </rPh>
    <rPh sb="10" eb="11">
      <t>ブン</t>
    </rPh>
    <rPh sb="16" eb="17">
      <t>シン</t>
    </rPh>
    <rPh sb="17" eb="19">
      <t>ニンキ</t>
    </rPh>
    <rPh sb="19" eb="22">
      <t>ホケンシ</t>
    </rPh>
    <rPh sb="22" eb="23">
      <t>スウ</t>
    </rPh>
    <rPh sb="24" eb="25">
      <t>マタ</t>
    </rPh>
    <rPh sb="27" eb="28">
      <t>シン</t>
    </rPh>
    <rPh sb="28" eb="30">
      <t>ニンキ</t>
    </rPh>
    <rPh sb="30" eb="33">
      <t>ジョサンシ</t>
    </rPh>
    <rPh sb="33" eb="34">
      <t>スウ</t>
    </rPh>
    <rPh sb="39" eb="40">
      <t>シン</t>
    </rPh>
    <rPh sb="40" eb="42">
      <t>ニンキ</t>
    </rPh>
    <rPh sb="42" eb="44">
      <t>カンゴ</t>
    </rPh>
    <rPh sb="44" eb="47">
      <t>ショクインスウ</t>
    </rPh>
    <rPh sb="50" eb="52">
      <t>ケイジョウ</t>
    </rPh>
    <rPh sb="54" eb="55">
      <t>モノ</t>
    </rPh>
    <rPh sb="56" eb="57">
      <t>カズ</t>
    </rPh>
    <rPh sb="58" eb="60">
      <t>キサイ</t>
    </rPh>
    <phoneticPr fontId="2"/>
  </si>
  <si>
    <t>　　　８　「看護職員（保健師、助産師）離職率」の算出にあたっては次式による。なお、各数値は当該年度の前年度の数値を使用すること。</t>
    <phoneticPr fontId="24"/>
  </si>
  <si>
    <t>　　　　　　　看護職員(保健師、助産師)離職率＝看護職員(保健師、助産師)退職者数／平均看護職員(保健師、助産師)数×１００　（小数第２位を四捨五入）</t>
    <phoneticPr fontId="24"/>
  </si>
  <si>
    <t>※看護職員（保健師、助産師）退職者数＝その年度の４月１日から３月３１日までの間に退職した看護職員（保健師、助産師）の数</t>
    <phoneticPr fontId="2"/>
  </si>
  <si>
    <t>　平均看護職員（保健師、助産師）数＝（年度当初の在籍看護職員（保健師、助産師）数＋年度末の在籍看護職員（保健師、助産師）数）／２</t>
    <phoneticPr fontId="24"/>
  </si>
  <si>
    <t>　　　　　（なお、平成２１年度以前はガイドラインと同程度の研修を実施していた場合に記載すること）</t>
    <phoneticPr fontId="2"/>
  </si>
  <si>
    <t>　　　　　備考欄に体制及び方法を簡潔に記載すること。</t>
    <phoneticPr fontId="2"/>
  </si>
  <si>
    <t>様式１(別紙４）</t>
    <rPh sb="0" eb="2">
      <t>ヨウシキ</t>
    </rPh>
    <rPh sb="4" eb="6">
      <t>ベッシ</t>
    </rPh>
    <phoneticPr fontId="2"/>
  </si>
  <si>
    <t>　福岡県新任期看護職員研修事業費補助金の交付申請に当たり、申請者及び下記の役員等(申請者の役員及び当該補助金の交付に係る施設の管理者をいいます。以下同じ。）は、下記のことを誓約します。</t>
    <rPh sb="1" eb="4">
      <t>フクオカケン</t>
    </rPh>
    <rPh sb="4" eb="5">
      <t>シン</t>
    </rPh>
    <rPh sb="7" eb="9">
      <t>カンゴ</t>
    </rPh>
    <rPh sb="9" eb="11">
      <t>ショクイン</t>
    </rPh>
    <rPh sb="11" eb="13">
      <t>ケンシュウ</t>
    </rPh>
    <rPh sb="13" eb="16">
      <t>ジギョウヒ</t>
    </rPh>
    <rPh sb="16" eb="19">
      <t>ホジョキン</t>
    </rPh>
    <rPh sb="20" eb="22">
      <t>コウフ</t>
    </rPh>
    <rPh sb="22" eb="24">
      <t>シンセイ</t>
    </rPh>
    <rPh sb="25" eb="26">
      <t>ア</t>
    </rPh>
    <rPh sb="29" eb="32">
      <t>シンセイシャ</t>
    </rPh>
    <rPh sb="32" eb="33">
      <t>オヨ</t>
    </rPh>
    <rPh sb="34" eb="36">
      <t>カキ</t>
    </rPh>
    <rPh sb="37" eb="39">
      <t>ヤクイン</t>
    </rPh>
    <rPh sb="39" eb="40">
      <t>トウ</t>
    </rPh>
    <rPh sb="41" eb="44">
      <t>シンセイシャ</t>
    </rPh>
    <rPh sb="45" eb="47">
      <t>ヤクイン</t>
    </rPh>
    <rPh sb="47" eb="48">
      <t>オヨ</t>
    </rPh>
    <rPh sb="49" eb="51">
      <t>トウガイ</t>
    </rPh>
    <rPh sb="51" eb="54">
      <t>ホジョキン</t>
    </rPh>
    <rPh sb="55" eb="57">
      <t>コウフ</t>
    </rPh>
    <rPh sb="58" eb="59">
      <t>カカ</t>
    </rPh>
    <rPh sb="60" eb="62">
      <t>シセツ</t>
    </rPh>
    <rPh sb="63" eb="66">
      <t>カンリシャ</t>
    </rPh>
    <rPh sb="72" eb="74">
      <t>イカ</t>
    </rPh>
    <rPh sb="74" eb="75">
      <t>オナ</t>
    </rPh>
    <rPh sb="80" eb="82">
      <t>カキ</t>
    </rPh>
    <rPh sb="86" eb="88">
      <t>セイヤク</t>
    </rPh>
    <phoneticPr fontId="2"/>
  </si>
  <si>
    <t>　また、福岡県新任期看護職員研修事業費補助金の交付決定後にこの誓約の内容と事実が反することが判明し、交付決定の全部又は一部が取り消された場合には、福岡県に対し、当該補助金の全部又は一部を返還します。</t>
    <rPh sb="4" eb="7">
      <t>フクオカケン</t>
    </rPh>
    <rPh sb="7" eb="8">
      <t>シン</t>
    </rPh>
    <rPh sb="8" eb="10">
      <t>ニンキ</t>
    </rPh>
    <rPh sb="10" eb="12">
      <t>カンゴ</t>
    </rPh>
    <rPh sb="12" eb="14">
      <t>ショクイン</t>
    </rPh>
    <rPh sb="14" eb="16">
      <t>ケンシュウ</t>
    </rPh>
    <rPh sb="16" eb="19">
      <t>ジギョウヒ</t>
    </rPh>
    <rPh sb="19" eb="22">
      <t>ホジョキン</t>
    </rPh>
    <rPh sb="23" eb="25">
      <t>コウフ</t>
    </rPh>
    <rPh sb="25" eb="28">
      <t>ケッテイゴ</t>
    </rPh>
    <rPh sb="31" eb="33">
      <t>セイヤク</t>
    </rPh>
    <rPh sb="34" eb="36">
      <t>ナイヨウ</t>
    </rPh>
    <rPh sb="37" eb="39">
      <t>ジジツ</t>
    </rPh>
    <rPh sb="40" eb="41">
      <t>ハン</t>
    </rPh>
    <rPh sb="46" eb="48">
      <t>ハンメイ</t>
    </rPh>
    <rPh sb="50" eb="52">
      <t>コウフ</t>
    </rPh>
    <rPh sb="52" eb="54">
      <t>ケッテイ</t>
    </rPh>
    <rPh sb="55" eb="57">
      <t>ゼンブ</t>
    </rPh>
    <rPh sb="57" eb="58">
      <t>マタ</t>
    </rPh>
    <rPh sb="59" eb="61">
      <t>イチブ</t>
    </rPh>
    <rPh sb="62" eb="63">
      <t>ト</t>
    </rPh>
    <rPh sb="64" eb="65">
      <t>ケ</t>
    </rPh>
    <rPh sb="68" eb="70">
      <t>バアイ</t>
    </rPh>
    <rPh sb="73" eb="76">
      <t>フクオカケン</t>
    </rPh>
    <rPh sb="77" eb="78">
      <t>タイ</t>
    </rPh>
    <rPh sb="80" eb="82">
      <t>トウガイ</t>
    </rPh>
    <rPh sb="82" eb="85">
      <t>ホジョキン</t>
    </rPh>
    <rPh sb="86" eb="88">
      <t>ゼンブ</t>
    </rPh>
    <rPh sb="88" eb="89">
      <t>マタ</t>
    </rPh>
    <rPh sb="90" eb="92">
      <t>イチブ</t>
    </rPh>
    <rPh sb="93" eb="95">
      <t>ヘンカン</t>
    </rPh>
    <phoneticPr fontId="2"/>
  </si>
  <si>
    <t>　申請者は、法第２条第６号に規定する暴力団員が役員等になっている団体ではありません。</t>
    <rPh sb="1" eb="4">
      <t>シンセイシャ</t>
    </rPh>
    <rPh sb="6" eb="8">
      <t>ホウダイ</t>
    </rPh>
    <rPh sb="9" eb="10">
      <t>ジョウ</t>
    </rPh>
    <rPh sb="10" eb="11">
      <t>ダイ</t>
    </rPh>
    <rPh sb="12" eb="13">
      <t>ゴウ</t>
    </rPh>
    <rPh sb="14" eb="16">
      <t>キテイ</t>
    </rPh>
    <rPh sb="18" eb="20">
      <t>ボウリョク</t>
    </rPh>
    <rPh sb="20" eb="22">
      <t>ダンイン</t>
    </rPh>
    <rPh sb="23" eb="25">
      <t>ヤクイン</t>
    </rPh>
    <rPh sb="25" eb="26">
      <t>トウ</t>
    </rPh>
    <rPh sb="32" eb="34">
      <t>ダンタイ</t>
    </rPh>
    <phoneticPr fontId="2"/>
  </si>
  <si>
    <t>　申請者は、暴力団員でなくなった日から５年を経過しない者が役員等になっている団体ではありません。</t>
    <rPh sb="1" eb="4">
      <t>シンセイシャ</t>
    </rPh>
    <rPh sb="6" eb="8">
      <t>ボウリョク</t>
    </rPh>
    <rPh sb="8" eb="10">
      <t>ダンイン</t>
    </rPh>
    <rPh sb="16" eb="17">
      <t>ヒ</t>
    </rPh>
    <rPh sb="20" eb="21">
      <t>ネン</t>
    </rPh>
    <rPh sb="22" eb="24">
      <t>ケイカ</t>
    </rPh>
    <rPh sb="27" eb="28">
      <t>モノ</t>
    </rPh>
    <rPh sb="29" eb="31">
      <t>ヤクイン</t>
    </rPh>
    <rPh sb="31" eb="32">
      <t>トウ</t>
    </rPh>
    <phoneticPr fontId="2"/>
  </si>
  <si>
    <t>　申請者及び申請者の役員等は、次に掲げる暴力団又は暴力団員と密接な関係を有する団体ではありません。</t>
    <rPh sb="1" eb="4">
      <t>シンセイシャ</t>
    </rPh>
    <rPh sb="4" eb="5">
      <t>オヨ</t>
    </rPh>
    <rPh sb="6" eb="9">
      <t>シンセイシャ</t>
    </rPh>
    <rPh sb="10" eb="12">
      <t>ヤクイン</t>
    </rPh>
    <rPh sb="12" eb="13">
      <t>トウ</t>
    </rPh>
    <rPh sb="15" eb="16">
      <t>ツギ</t>
    </rPh>
    <rPh sb="17" eb="18">
      <t>カカ</t>
    </rPh>
    <rPh sb="20" eb="23">
      <t>ボウリョクダン</t>
    </rPh>
    <rPh sb="23" eb="24">
      <t>マタ</t>
    </rPh>
    <rPh sb="25" eb="27">
      <t>ボウリョク</t>
    </rPh>
    <rPh sb="27" eb="29">
      <t>ダンイン</t>
    </rPh>
    <rPh sb="30" eb="32">
      <t>ミッセツ</t>
    </rPh>
    <rPh sb="33" eb="35">
      <t>カンケイ</t>
    </rPh>
    <rPh sb="36" eb="37">
      <t>ユウ</t>
    </rPh>
    <phoneticPr fontId="2"/>
  </si>
  <si>
    <t>（１）</t>
    <phoneticPr fontId="2"/>
  </si>
  <si>
    <t>暴力団員が事業主又は役員に就任している団体</t>
    <phoneticPr fontId="2"/>
  </si>
  <si>
    <t>（２）</t>
    <phoneticPr fontId="2"/>
  </si>
  <si>
    <t>暴力団員が実質的に運営している団体</t>
    <phoneticPr fontId="2"/>
  </si>
  <si>
    <t>暴力団員であることを知りながら、その者を雇用し、又は使用している団体</t>
    <phoneticPr fontId="2"/>
  </si>
  <si>
    <t>契約の相手方が暴力団員であることを知りながら、その者と商取引に係る契約を締結している団体</t>
    <phoneticPr fontId="2"/>
  </si>
  <si>
    <t>暴力団又は暴力団員に対して経済上の利益又は便宜を供与している団体</t>
    <phoneticPr fontId="2"/>
  </si>
  <si>
    <t>暴力団又は暴力団員と社会的に非難される関係を有している団体</t>
    <phoneticPr fontId="2"/>
  </si>
  <si>
    <t>(ふ　　り　　が　　な）</t>
    <phoneticPr fontId="2"/>
  </si>
  <si>
    <t>（</t>
    <phoneticPr fontId="2"/>
  </si>
  <si>
    <t>）</t>
    <phoneticPr fontId="2"/>
  </si>
  <si>
    <t>・</t>
    <phoneticPr fontId="2"/>
  </si>
  <si>
    <t>（</t>
    <phoneticPr fontId="2"/>
  </si>
  <si>
    <t>）</t>
    <phoneticPr fontId="2"/>
  </si>
  <si>
    <t>・</t>
    <phoneticPr fontId="2"/>
  </si>
  <si>
    <t>一般or公益　社団法人</t>
    <rPh sb="0" eb="2">
      <t>イッパン</t>
    </rPh>
    <rPh sb="4" eb="6">
      <t>コウエキ</t>
    </rPh>
    <rPh sb="7" eb="11">
      <t>シャダンホウジン</t>
    </rPh>
    <phoneticPr fontId="24"/>
  </si>
  <si>
    <t>一般or公益　財団法人</t>
    <rPh sb="0" eb="2">
      <t>イッパン</t>
    </rPh>
    <rPh sb="4" eb="6">
      <t>コウエキ</t>
    </rPh>
    <rPh sb="7" eb="9">
      <t>ザイダン</t>
    </rPh>
    <rPh sb="9" eb="11">
      <t>ホウジン</t>
    </rPh>
    <phoneticPr fontId="24"/>
  </si>
  <si>
    <t>病院</t>
  </si>
  <si>
    <t>　明 ・ 大 ・ 昭 ・ 平 ・ 令</t>
    <rPh sb="1" eb="2">
      <t>メイ</t>
    </rPh>
    <rPh sb="5" eb="6">
      <t>ダイ</t>
    </rPh>
    <rPh sb="9" eb="10">
      <t>アキラ</t>
    </rPh>
    <rPh sb="13" eb="14">
      <t>ヒラ</t>
    </rPh>
    <rPh sb="17" eb="18">
      <t>レイ</t>
    </rPh>
    <phoneticPr fontId="2"/>
  </si>
  <si>
    <t>※記名押印または署名</t>
    <rPh sb="0" eb="10">
      <t>コメキメイオウインマタハショメイ</t>
    </rPh>
    <phoneticPr fontId="2"/>
  </si>
  <si>
    <t>　　　　　　　新任期看護職員(保健師、助産師)離職率＝新任期看護職員(保健師、助産師)退職者数／新任期看護職員(保健師、助産師)採用者数×１００　（小数第２位を四捨五入）</t>
    <rPh sb="7" eb="10">
      <t>シンニンキ</t>
    </rPh>
    <rPh sb="27" eb="30">
      <t>シンニンキ</t>
    </rPh>
    <rPh sb="48" eb="51">
      <t>シンニンキ</t>
    </rPh>
    <phoneticPr fontId="24"/>
  </si>
  <si>
    <t>※新任期看護職員(保健師、助産師)退職者数＝その年度の４月１日から３月３１日の間に退職した新任期（２、３年目の）看護職員(保健師、助産師)の数</t>
    <rPh sb="1" eb="4">
      <t>シンニンキ</t>
    </rPh>
    <rPh sb="45" eb="48">
      <t>シンニンキ</t>
    </rPh>
    <rPh sb="52" eb="54">
      <t>ネンメ</t>
    </rPh>
    <phoneticPr fontId="24"/>
  </si>
  <si>
    <t>　新任期看護職員(保健師、助産師)採用者数＝その年度の４月１日から３月３１日の間に採用した新任期（２、３年目の）看護職員(保健師、助産師)の数</t>
    <rPh sb="1" eb="4">
      <t>シンニンキ</t>
    </rPh>
    <rPh sb="45" eb="48">
      <t>シンニンキ</t>
    </rPh>
    <rPh sb="52" eb="54">
      <t>ネンメ</t>
    </rPh>
    <phoneticPr fontId="24"/>
  </si>
  <si>
    <t>　　　９　「新任期看護職員(保健師、助産師)離職率」の算出にあたっては次式による。なお、各数値は当該年度の前年度の数値を使用すること。</t>
    <rPh sb="6" eb="9">
      <t>シンニンキ</t>
    </rPh>
    <phoneticPr fontId="24"/>
  </si>
  <si>
    <t>(min D or E)</t>
    <phoneticPr fontId="2"/>
  </si>
  <si>
    <t>(min C or F)</t>
    <phoneticPr fontId="2"/>
  </si>
  <si>
    <t>報償費</t>
    <phoneticPr fontId="24"/>
  </si>
  <si>
    <t>歳入歳出予算書（見込書）抄本</t>
    <rPh sb="0" eb="2">
      <t>サイニュウ</t>
    </rPh>
    <rPh sb="2" eb="4">
      <t>サイシュツ</t>
    </rPh>
    <rPh sb="4" eb="6">
      <t>ヨサン</t>
    </rPh>
    <rPh sb="6" eb="7">
      <t>ショ</t>
    </rPh>
    <rPh sb="8" eb="11">
      <t>ミコミショ</t>
    </rPh>
    <rPh sb="12" eb="14">
      <t>ショウホン</t>
    </rPh>
    <phoneticPr fontId="2"/>
  </si>
  <si>
    <t>歳入の部</t>
    <rPh sb="0" eb="2">
      <t>サイニュウ</t>
    </rPh>
    <rPh sb="3" eb="4">
      <t>ブ</t>
    </rPh>
    <phoneticPr fontId="2"/>
  </si>
  <si>
    <t>歳出の部</t>
    <rPh sb="0" eb="2">
      <t>サイシュツ</t>
    </rPh>
    <rPh sb="3" eb="4">
      <t>ブ</t>
    </rPh>
    <phoneticPr fontId="2"/>
  </si>
  <si>
    <t>補助金
収入</t>
    <rPh sb="0" eb="3">
      <t>ホジョキン</t>
    </rPh>
    <rPh sb="4" eb="6">
      <t>シュウニュウ</t>
    </rPh>
    <phoneticPr fontId="2"/>
  </si>
  <si>
    <t>人件費
支出</t>
    <rPh sb="0" eb="3">
      <t>ジンケンヒ</t>
    </rPh>
    <rPh sb="4" eb="6">
      <t>シシュツ</t>
    </rPh>
    <phoneticPr fontId="2"/>
  </si>
  <si>
    <t>新任期看護職員研修事業費補助金</t>
    <rPh sb="0" eb="3">
      <t>シンニンキ</t>
    </rPh>
    <rPh sb="3" eb="5">
      <t>カンゴ</t>
    </rPh>
    <rPh sb="5" eb="7">
      <t>ショクイン</t>
    </rPh>
    <rPh sb="7" eb="9">
      <t>ケンシュウ</t>
    </rPh>
    <rPh sb="9" eb="12">
      <t>ジギョウヒ</t>
    </rPh>
    <rPh sb="12" eb="15">
      <t>ホジョキン</t>
    </rPh>
    <phoneticPr fontId="2"/>
  </si>
  <si>
    <t>小計</t>
    <rPh sb="0" eb="2">
      <t>ショウケイ</t>
    </rPh>
    <phoneticPr fontId="2"/>
  </si>
  <si>
    <t>受入
謝金</t>
    <rPh sb="0" eb="1">
      <t>ウ</t>
    </rPh>
    <rPh sb="1" eb="2">
      <t>イ</t>
    </rPh>
    <rPh sb="3" eb="5">
      <t>シャキン</t>
    </rPh>
    <phoneticPr fontId="2"/>
  </si>
  <si>
    <t>管理経費等支出</t>
    <rPh sb="0" eb="2">
      <t>カンリ</t>
    </rPh>
    <rPh sb="2" eb="4">
      <t>ケイヒ</t>
    </rPh>
    <rPh sb="4" eb="5">
      <t>トウ</t>
    </rPh>
    <rPh sb="5" eb="7">
      <t>シシュツ</t>
    </rPh>
    <phoneticPr fontId="2"/>
  </si>
  <si>
    <t>合　計</t>
    <rPh sb="0" eb="1">
      <t>ゴウ</t>
    </rPh>
    <rPh sb="2" eb="3">
      <t>ケイ</t>
    </rPh>
    <phoneticPr fontId="2"/>
  </si>
  <si>
    <t>上記のとおり相違ありません。</t>
    <rPh sb="0" eb="2">
      <t>ジョウキ</t>
    </rPh>
    <rPh sb="6" eb="8">
      <t>ソウイ</t>
    </rPh>
    <phoneticPr fontId="2"/>
  </si>
  <si>
    <t>名　　　　 称</t>
    <rPh sb="0" eb="1">
      <t>メイ</t>
    </rPh>
    <rPh sb="6" eb="7">
      <t>ショウ</t>
    </rPh>
    <phoneticPr fontId="2"/>
  </si>
  <si>
    <t>医療事業収入</t>
    <rPh sb="0" eb="2">
      <t>イリョウ</t>
    </rPh>
    <rPh sb="2" eb="4">
      <t>ジギョウ</t>
    </rPh>
    <rPh sb="4" eb="6">
      <t>シュウニュウ</t>
    </rPh>
    <phoneticPr fontId="2"/>
  </si>
  <si>
    <t>消耗品費</t>
    <rPh sb="0" eb="3">
      <t>ショウモウヒン</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</si>
  <si>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</si>
  <si>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</si>
  <si>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備品費</t>
    <rPh sb="0" eb="3">
      <t>ビヒンヒ</t>
    </rPh>
    <phoneticPr fontId="2"/>
  </si>
  <si>
    <t>人件費</t>
  </si>
  <si>
    <t>手当</t>
    <rPh sb="0" eb="2">
      <t>テアテ</t>
    </rPh>
    <phoneticPr fontId="2"/>
  </si>
  <si>
    <t>*は、「寄付金その他の収入額」に含める収入</t>
    <rPh sb="16" eb="17">
      <t>フク</t>
    </rPh>
    <rPh sb="19" eb="21">
      <t>シュウニュウ</t>
    </rPh>
    <phoneticPr fontId="2"/>
  </si>
  <si>
    <t>○○市補助金*</t>
    <rPh sb="2" eb="3">
      <t>シ</t>
    </rPh>
    <rPh sb="3" eb="6">
      <t>ホジョキン</t>
    </rPh>
    <phoneticPr fontId="2"/>
  </si>
  <si>
    <t>謝金*</t>
    <rPh sb="0" eb="2">
      <t>シャキン</t>
    </rPh>
    <phoneticPr fontId="2"/>
  </si>
  <si>
    <r>
      <t>　このことについて、福岡県</t>
    </r>
    <r>
      <rPr>
        <sz val="11"/>
        <color rgb="FF0070C0"/>
        <rFont val="ＭＳ Ｐ明朝"/>
        <family val="1"/>
        <charset val="128"/>
      </rPr>
      <t>新任期</t>
    </r>
    <r>
      <rPr>
        <sz val="11"/>
        <color theme="1"/>
        <rFont val="ＭＳ Ｐ明朝"/>
        <family val="1"/>
        <charset val="128"/>
      </rPr>
      <t>看護職員研修事業費補助金交付要綱第７条の規定に基づき、下記により補助金を交付されるよう関係書類を添えて申請します。</t>
    </r>
    <rPh sb="30" eb="32">
      <t>ヨウコウ</t>
    </rPh>
    <rPh sb="32" eb="33">
      <t>ダイ</t>
    </rPh>
    <rPh sb="34" eb="35">
      <t>ジョウ</t>
    </rPh>
    <rPh sb="36" eb="38">
      <t>キテイ</t>
    </rPh>
    <rPh sb="39" eb="40">
      <t>モト</t>
    </rPh>
    <rPh sb="43" eb="45">
      <t>カキ</t>
    </rPh>
    <rPh sb="48" eb="51">
      <t>ホジョキン</t>
    </rPh>
    <rPh sb="52" eb="54">
      <t>コウフ</t>
    </rPh>
    <rPh sb="59" eb="61">
      <t>カンケイ</t>
    </rPh>
    <rPh sb="61" eb="63">
      <t>ショルイ</t>
    </rPh>
    <rPh sb="64" eb="65">
      <t>ソ</t>
    </rPh>
    <rPh sb="67" eb="69">
      <t>シンセイ</t>
    </rPh>
    <phoneticPr fontId="2"/>
  </si>
  <si>
    <r>
      <rPr>
        <sz val="12"/>
        <color rgb="FF0070C0"/>
        <rFont val="ＭＳ 明朝"/>
        <family val="1"/>
        <charset val="128"/>
      </rPr>
      <t>新任期</t>
    </r>
    <r>
      <rPr>
        <sz val="12"/>
        <color theme="1"/>
        <rFont val="ＭＳ 明朝"/>
        <family val="1"/>
        <charset val="128"/>
      </rPr>
      <t>看護職員研修事業所要額調書</t>
    </r>
    <phoneticPr fontId="24"/>
  </si>
  <si>
    <r>
      <rPr>
        <sz val="12"/>
        <color rgb="FF0070C0"/>
        <rFont val="ＭＳ 明朝"/>
        <family val="1"/>
        <charset val="128"/>
      </rPr>
      <t>新任期</t>
    </r>
    <r>
      <rPr>
        <sz val="12"/>
        <rFont val="ＭＳ 明朝"/>
        <family val="1"/>
        <charset val="128"/>
      </rPr>
      <t>看護職員研修事業計画書</t>
    </r>
    <rPh sb="0" eb="1">
      <t>シン</t>
    </rPh>
    <rPh sb="1" eb="3">
      <t>ニンキ</t>
    </rPh>
    <rPh sb="3" eb="5">
      <t>カンゴ</t>
    </rPh>
    <rPh sb="5" eb="7">
      <t>ショクイン</t>
    </rPh>
    <rPh sb="7" eb="9">
      <t>ケンシュウ</t>
    </rPh>
    <rPh sb="9" eb="11">
      <t>ジギョウ</t>
    </rPh>
    <rPh sb="11" eb="14">
      <t>ケイカクショ</t>
    </rPh>
    <phoneticPr fontId="24"/>
  </si>
  <si>
    <r>
      <rPr>
        <sz val="12"/>
        <color rgb="FF0070C0"/>
        <rFont val="ＭＳ 明朝"/>
        <family val="1"/>
        <charset val="128"/>
      </rPr>
      <t>新任期</t>
    </r>
    <r>
      <rPr>
        <sz val="12"/>
        <color theme="1"/>
        <rFont val="ＭＳ 明朝"/>
        <family val="1"/>
        <charset val="128"/>
      </rPr>
      <t>看護職員研修事業受講者名簿</t>
    </r>
    <rPh sb="0" eb="1">
      <t>シン</t>
    </rPh>
    <rPh sb="1" eb="3">
      <t>ニンキ</t>
    </rPh>
    <rPh sb="3" eb="5">
      <t>カンゴ</t>
    </rPh>
    <rPh sb="5" eb="7">
      <t>ショクイン</t>
    </rPh>
    <rPh sb="7" eb="9">
      <t>ケンシュウ</t>
    </rPh>
    <rPh sb="9" eb="11">
      <t>ジギョウ</t>
    </rPh>
    <rPh sb="11" eb="14">
      <t>ジュコウシャ</t>
    </rPh>
    <rPh sb="14" eb="16">
      <t>メイボ</t>
    </rPh>
    <phoneticPr fontId="2"/>
  </si>
  <si>
    <r>
      <t>新任期保健師</t>
    </r>
    <r>
      <rPr>
        <b/>
        <sz val="11"/>
        <color theme="1"/>
        <rFont val="ＭＳ 明朝"/>
        <family val="1"/>
        <charset val="128"/>
      </rPr>
      <t>または</t>
    </r>
    <r>
      <rPr>
        <sz val="11"/>
        <color theme="1"/>
        <rFont val="ＭＳ 明朝"/>
        <family val="1"/>
        <charset val="128"/>
      </rPr>
      <t>新任期助産師研修あり</t>
    </r>
    <rPh sb="9" eb="12">
      <t>シンニンキ</t>
    </rPh>
    <rPh sb="12" eb="15">
      <t>ジョサンシ</t>
    </rPh>
    <phoneticPr fontId="2"/>
  </si>
  <si>
    <r>
      <t>新任期保健師</t>
    </r>
    <r>
      <rPr>
        <b/>
        <sz val="11"/>
        <color theme="1"/>
        <rFont val="ＭＳ 明朝"/>
        <family val="1"/>
        <charset val="128"/>
      </rPr>
      <t>および</t>
    </r>
    <r>
      <rPr>
        <sz val="11"/>
        <color theme="1"/>
        <rFont val="ＭＳ 明朝"/>
        <family val="1"/>
        <charset val="128"/>
      </rPr>
      <t>新任期助産師研修あり</t>
    </r>
    <rPh sb="9" eb="12">
      <t>シンニンキ</t>
    </rPh>
    <rPh sb="12" eb="15">
      <t>ジョサンシ</t>
    </rPh>
    <phoneticPr fontId="2"/>
  </si>
  <si>
    <t>（</t>
    <phoneticPr fontId="2"/>
  </si>
  <si>
    <t>）</t>
    <phoneticPr fontId="2"/>
  </si>
  <si>
    <t>　　　９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4"/>
  </si>
  <si>
    <t>　　　８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4"/>
  </si>
  <si>
    <r>
      <t>令和６年度福岡県</t>
    </r>
    <r>
      <rPr>
        <sz val="11"/>
        <color rgb="FF0070C0"/>
        <rFont val="ＭＳ Ｐ明朝"/>
        <family val="1"/>
        <charset val="128"/>
      </rPr>
      <t>新任期</t>
    </r>
    <r>
      <rPr>
        <sz val="11"/>
        <color theme="1"/>
        <rFont val="ＭＳ Ｐ明朝"/>
        <family val="1"/>
        <charset val="128"/>
      </rPr>
      <t>看護職員研修事業費補助金の交付申請について</t>
    </r>
    <rPh sb="0" eb="2">
      <t>レイワ</t>
    </rPh>
    <rPh sb="3" eb="5">
      <t>ネンド</t>
    </rPh>
    <rPh sb="5" eb="8">
      <t>フクオカケン</t>
    </rPh>
    <rPh sb="8" eb="9">
      <t>シン</t>
    </rPh>
    <rPh sb="9" eb="11">
      <t>ニンキ</t>
    </rPh>
    <rPh sb="11" eb="13">
      <t>カンゴ</t>
    </rPh>
    <rPh sb="13" eb="15">
      <t>ショクイン</t>
    </rPh>
    <rPh sb="15" eb="17">
      <t>ケンシュウ</t>
    </rPh>
    <rPh sb="17" eb="19">
      <t>ジギョウ</t>
    </rPh>
    <rPh sb="19" eb="20">
      <t>ヒ</t>
    </rPh>
    <rPh sb="20" eb="23">
      <t>ホジョキン</t>
    </rPh>
    <rPh sb="24" eb="26">
      <t>コウフ</t>
    </rPh>
    <rPh sb="26" eb="28">
      <t>シンセイ</t>
    </rPh>
    <phoneticPr fontId="2"/>
  </si>
  <si>
    <t>（令和６年４月１日～令和７年３月３１日）</t>
    <rPh sb="1" eb="3">
      <t>レイワ</t>
    </rPh>
    <rPh sb="4" eb="5">
      <t>ネン</t>
    </rPh>
    <rPh sb="5" eb="6">
      <t>ヘイネン</t>
    </rPh>
    <rPh sb="6" eb="7">
      <t>ガツ</t>
    </rPh>
    <rPh sb="8" eb="9">
      <t>ニチ</t>
    </rPh>
    <rPh sb="10" eb="12">
      <t>レイワ</t>
    </rPh>
    <rPh sb="13" eb="14">
      <t>ネン</t>
    </rPh>
    <rPh sb="15" eb="16">
      <t>ガツ</t>
    </rPh>
    <rPh sb="18" eb="19">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</si>
</sst>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General&quot;　名（自施設所属人数）&quot;"/>
    <numFmt numFmtId="178" formatCode="General&quot;　名（他施設所属人数）&quot;"/>
    <numFmt numFmtId="179" formatCode="#,##0&quot; 名&quot;"/>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9"/>
      <name val="ＭＳ Ｐゴシック"/>
      <family val="3"/>
      <charset val="128"/>
    </font>
    <font>
      <sz val="11"/>
      <name val="ＭＳ Ｐ明朝"/>
      <family val="1"/>
      <charset val="128"/>
    </font>
    <font>
      <sz val="11"/>
      <color indexed="10"/>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6"/>
      <name val="ＭＳ Ｐ明朝"/>
      <family val="1"/>
      <charset val="128"/>
    </font>
    <font>
      <sz val="12"/>
      <name val="ＭＳ Ｐ明朝"/>
      <family val="1"/>
      <charset val="128"/>
    </font>
    <font>
      <sz val="10"/>
      <name val="ＭＳ 明朝"/>
      <family val="1"/>
      <charset val="128"/>
    </font>
    <font>
      <sz val="9"/>
      <name val="ＭＳ 明朝"/>
      <family val="1"/>
      <charset val="128"/>
    </font>
    <font>
      <sz val="8"/>
      <name val="ＭＳ 明朝"/>
      <family val="1"/>
      <charset val="128"/>
    </font>
    <font>
      <sz val="6"/>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6"/>
      <color theme="1"/>
      <name val="ＭＳ 明朝"/>
      <family val="1"/>
      <charset val="128"/>
    </font>
    <font>
      <sz val="11"/>
      <color theme="1"/>
      <name val="ＭＳ Ｐ明朝"/>
      <family val="1"/>
      <charset val="128"/>
    </font>
    <font>
      <u/>
      <sz val="12"/>
      <color theme="1"/>
      <name val="ＭＳ 明朝"/>
      <family val="1"/>
      <charset val="128"/>
    </font>
    <font>
      <u/>
      <sz val="10"/>
      <color theme="1"/>
      <name val="ＭＳ 明朝"/>
      <family val="1"/>
      <charset val="128"/>
    </font>
    <font>
      <sz val="9.5"/>
      <color theme="1"/>
      <name val="ＭＳ 明朝"/>
      <family val="1"/>
      <charset val="128"/>
    </font>
    <font>
      <sz val="8"/>
      <color theme="1"/>
      <name val="ＭＳ Ｐ明朝"/>
      <family val="1"/>
      <charset val="128"/>
    </font>
    <font>
      <sz val="14"/>
      <color theme="1"/>
      <name val="ＭＳ Ｐ明朝"/>
      <family val="1"/>
      <charset val="128"/>
    </font>
    <font>
      <sz val="11"/>
      <color rgb="FFFF0000"/>
      <name val="ＭＳ 明朝"/>
      <family val="1"/>
      <charset val="128"/>
    </font>
    <font>
      <sz val="9"/>
      <color indexed="81"/>
      <name val="ＭＳ Ｐゴシック"/>
      <family val="3"/>
      <charset val="128"/>
    </font>
    <font>
      <b/>
      <sz val="12"/>
      <color theme="1"/>
      <name val="ＭＳ 明朝"/>
      <family val="1"/>
      <charset val="128"/>
    </font>
    <font>
      <sz val="14"/>
      <name val="ＭＳ Ｐ明朝"/>
      <family val="1"/>
      <charset val="128"/>
    </font>
    <font>
      <sz val="9"/>
      <name val="ＭＳ Ｐ明朝"/>
      <family val="1"/>
      <charset val="128"/>
    </font>
    <font>
      <sz val="11"/>
      <color rgb="FF0070C0"/>
      <name val="ＭＳ Ｐ明朝"/>
      <family val="1"/>
      <charset val="128"/>
    </font>
    <font>
      <sz val="12"/>
      <color rgb="FF0070C0"/>
      <name val="ＭＳ 明朝"/>
      <family val="1"/>
      <charset val="128"/>
    </font>
    <font>
      <b/>
      <sz val="11"/>
      <color theme="1"/>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rgb="FFCCFFFF"/>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48">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xf numFmtId="0" fontId="1" fillId="0" borderId="0"/>
    <xf numFmtId="0" fontId="4" fillId="0" borderId="0"/>
    <xf numFmtId="1" fontId="22" fillId="0" borderId="0"/>
    <xf numFmtId="0" fontId="23" fillId="4" borderId="0" applyNumberFormat="0" applyBorder="0" applyAlignment="0" applyProtection="0">
      <alignment vertical="center"/>
    </xf>
  </cellStyleXfs>
  <cellXfs count="423">
    <xf numFmtId="0" fontId="0" fillId="0" borderId="0" xfId="0">
      <alignment vertical="center"/>
    </xf>
    <xf numFmtId="0" fontId="6" fillId="0" borderId="0" xfId="43" applyAlignment="1">
      <alignment vertical="center"/>
    </xf>
    <xf numFmtId="0" fontId="4" fillId="0" borderId="10" xfId="43" applyFont="1" applyBorder="1" applyAlignment="1">
      <alignment vertical="center"/>
    </xf>
    <xf numFmtId="0" fontId="4" fillId="0" borderId="11" xfId="43" applyFont="1" applyBorder="1" applyAlignment="1">
      <alignment vertical="center"/>
    </xf>
    <xf numFmtId="0" fontId="4" fillId="0" borderId="12" xfId="43" applyFont="1" applyBorder="1" applyAlignment="1">
      <alignment vertical="center"/>
    </xf>
    <xf numFmtId="0" fontId="4" fillId="0" borderId="13" xfId="43" applyFont="1" applyBorder="1" applyAlignment="1">
      <alignment vertical="center"/>
    </xf>
    <xf numFmtId="0" fontId="4" fillId="0" borderId="0" xfId="43" applyFont="1" applyBorder="1" applyAlignment="1">
      <alignment horizontal="distributed" vertical="center" indent="1"/>
    </xf>
    <xf numFmtId="0" fontId="6" fillId="0" borderId="14" xfId="43" applyBorder="1" applyAlignment="1">
      <alignment vertical="center"/>
    </xf>
    <xf numFmtId="0" fontId="6" fillId="0" borderId="15" xfId="43" applyBorder="1" applyAlignment="1">
      <alignment horizontal="distributed" vertical="center" indent="1"/>
    </xf>
    <xf numFmtId="0" fontId="6" fillId="0" borderId="16" xfId="43" applyBorder="1" applyAlignment="1">
      <alignment horizontal="distributed" vertical="center" indent="1"/>
    </xf>
    <xf numFmtId="0" fontId="6" fillId="0" borderId="10" xfId="43" applyBorder="1" applyAlignment="1">
      <alignment vertical="center"/>
    </xf>
    <xf numFmtId="0" fontId="6" fillId="0" borderId="17" xfId="43" applyBorder="1" applyAlignment="1">
      <alignment horizontal="distributed" vertical="center" indent="1"/>
    </xf>
    <xf numFmtId="0" fontId="6" fillId="0" borderId="18" xfId="43" applyBorder="1" applyAlignment="1">
      <alignment horizontal="distributed" vertical="center" indent="1"/>
    </xf>
    <xf numFmtId="0" fontId="6" fillId="0" borderId="11" xfId="43" applyBorder="1" applyAlignment="1">
      <alignment vertical="center"/>
    </xf>
    <xf numFmtId="0" fontId="6" fillId="0" borderId="19" xfId="43" applyBorder="1" applyAlignment="1">
      <alignment horizontal="distributed" vertical="center" indent="1"/>
    </xf>
    <xf numFmtId="0" fontId="6" fillId="0" borderId="20" xfId="43" applyBorder="1" applyAlignment="1">
      <alignment horizontal="distributed" vertical="center" indent="1"/>
    </xf>
    <xf numFmtId="0" fontId="6" fillId="0" borderId="21" xfId="43" applyBorder="1" applyAlignment="1">
      <alignment vertical="center"/>
    </xf>
    <xf numFmtId="0" fontId="6" fillId="0" borderId="22" xfId="43" applyBorder="1" applyAlignment="1">
      <alignment horizontal="distributed" vertical="center" indent="1"/>
    </xf>
    <xf numFmtId="0" fontId="6" fillId="0" borderId="23" xfId="43" applyBorder="1" applyAlignment="1">
      <alignment horizontal="distributed" vertical="center" indent="1"/>
    </xf>
    <xf numFmtId="0" fontId="6" fillId="0" borderId="24" xfId="43" applyBorder="1" applyAlignment="1">
      <alignment horizontal="distributed" vertical="center" indent="1"/>
    </xf>
    <xf numFmtId="0" fontId="6" fillId="0" borderId="19" xfId="43" applyFont="1" applyBorder="1" applyAlignment="1">
      <alignment horizontal="distributed" vertical="center" indent="1"/>
    </xf>
    <xf numFmtId="0" fontId="6" fillId="0" borderId="13" xfId="43" applyBorder="1" applyAlignment="1">
      <alignment vertical="center"/>
    </xf>
    <xf numFmtId="0" fontId="6" fillId="0" borderId="25" xfId="43" applyBorder="1" applyAlignment="1">
      <alignment horizontal="distributed" vertical="center" indent="1"/>
    </xf>
    <xf numFmtId="0" fontId="6" fillId="0" borderId="26" xfId="43" applyBorder="1" applyAlignment="1">
      <alignment horizontal="distributed" vertical="center" indent="1"/>
    </xf>
    <xf numFmtId="0" fontId="4" fillId="0" borderId="0" xfId="43" applyFont="1" applyBorder="1" applyAlignment="1">
      <alignment vertical="center"/>
    </xf>
    <xf numFmtId="0" fontId="4" fillId="0" borderId="14" xfId="43" applyFont="1" applyBorder="1" applyAlignment="1">
      <alignment horizontal="center" vertical="center"/>
    </xf>
    <xf numFmtId="0" fontId="30" fillId="0" borderId="0" xfId="43" applyFont="1" applyFill="1" applyBorder="1" applyAlignment="1">
      <alignment vertical="center"/>
    </xf>
    <xf numFmtId="0" fontId="30" fillId="0" borderId="0" xfId="43" applyFont="1" applyFill="1" applyBorder="1" applyAlignment="1">
      <alignment horizontal="distributed" vertical="center"/>
    </xf>
    <xf numFmtId="38" fontId="30" fillId="0" borderId="0" xfId="34" applyFont="1" applyFill="1" applyBorder="1" applyAlignment="1">
      <alignment vertical="center"/>
    </xf>
    <xf numFmtId="0" fontId="31" fillId="0" borderId="0" xfId="0" applyFont="1">
      <alignment vertical="center"/>
    </xf>
    <xf numFmtId="0" fontId="30" fillId="0" borderId="0" xfId="45" applyFont="1" applyAlignment="1">
      <alignment vertical="center"/>
    </xf>
    <xf numFmtId="0" fontId="30" fillId="0" borderId="0" xfId="43" applyFont="1" applyAlignment="1">
      <alignment vertical="center"/>
    </xf>
    <xf numFmtId="0" fontId="30" fillId="0" borderId="27" xfId="43" applyFont="1" applyBorder="1" applyAlignment="1">
      <alignment horizontal="distributed" vertical="center" wrapText="1"/>
    </xf>
    <xf numFmtId="0" fontId="30" fillId="0" borderId="0" xfId="43" applyFont="1" applyAlignment="1">
      <alignment horizontal="left" vertical="center" wrapText="1"/>
    </xf>
    <xf numFmtId="0" fontId="30" fillId="0" borderId="0" xfId="43" applyFont="1"/>
    <xf numFmtId="0" fontId="32" fillId="0" borderId="0" xfId="45" applyFont="1" applyAlignment="1">
      <alignment vertical="center"/>
    </xf>
    <xf numFmtId="0" fontId="30" fillId="0" borderId="28" xfId="43" applyFont="1" applyBorder="1"/>
    <xf numFmtId="0" fontId="30" fillId="0" borderId="29" xfId="43" applyFont="1" applyBorder="1"/>
    <xf numFmtId="0" fontId="30" fillId="0" borderId="30" xfId="43" applyFont="1" applyBorder="1"/>
    <xf numFmtId="0" fontId="30" fillId="0" borderId="31" xfId="43" applyFont="1" applyBorder="1"/>
    <xf numFmtId="0" fontId="30" fillId="0" borderId="31" xfId="43" applyFont="1" applyBorder="1" applyAlignment="1">
      <alignment horizontal="center" vertical="center"/>
    </xf>
    <xf numFmtId="0" fontId="33" fillId="0" borderId="0" xfId="43" applyFont="1"/>
    <xf numFmtId="0" fontId="30" fillId="0" borderId="32" xfId="43" applyFont="1" applyBorder="1" applyAlignment="1">
      <alignment horizontal="distributed" vertical="center" wrapText="1"/>
    </xf>
    <xf numFmtId="0" fontId="30" fillId="0" borderId="27" xfId="43" applyFont="1" applyBorder="1" applyAlignment="1">
      <alignment horizontal="distributed" vertical="center"/>
    </xf>
    <xf numFmtId="0" fontId="33" fillId="0" borderId="0" xfId="43" applyFont="1" applyBorder="1" applyAlignment="1">
      <alignment vertical="center"/>
    </xf>
    <xf numFmtId="0" fontId="30" fillId="0" borderId="33" xfId="43" applyFont="1" applyBorder="1" applyAlignment="1">
      <alignment vertical="center"/>
    </xf>
    <xf numFmtId="0" fontId="30" fillId="0" borderId="34" xfId="43" applyFont="1" applyBorder="1" applyAlignment="1">
      <alignment vertical="center"/>
    </xf>
    <xf numFmtId="0" fontId="30" fillId="0" borderId="35" xfId="43" applyFont="1" applyBorder="1" applyAlignment="1">
      <alignment vertical="center"/>
    </xf>
    <xf numFmtId="0" fontId="30" fillId="0" borderId="32" xfId="43" applyFont="1" applyBorder="1" applyAlignment="1">
      <alignment vertical="center"/>
    </xf>
    <xf numFmtId="0" fontId="30" fillId="0" borderId="32" xfId="43" applyFont="1" applyBorder="1" applyAlignment="1">
      <alignment horizontal="right" vertical="center"/>
    </xf>
    <xf numFmtId="0" fontId="30" fillId="0" borderId="32" xfId="43" applyFont="1" applyBorder="1" applyAlignment="1">
      <alignment horizontal="center" vertical="center" shrinkToFit="1"/>
    </xf>
    <xf numFmtId="0" fontId="33" fillId="0" borderId="0" xfId="43" applyFont="1" applyAlignment="1">
      <alignment vertical="center"/>
    </xf>
    <xf numFmtId="0" fontId="30" fillId="0" borderId="36" xfId="43" applyFont="1" applyBorder="1"/>
    <xf numFmtId="0" fontId="30" fillId="0" borderId="37" xfId="43" applyFont="1" applyBorder="1"/>
    <xf numFmtId="0" fontId="30" fillId="0" borderId="27" xfId="43" applyFont="1" applyBorder="1"/>
    <xf numFmtId="0" fontId="30" fillId="0" borderId="31" xfId="43" applyFont="1" applyBorder="1" applyAlignment="1">
      <alignment horizontal="right"/>
    </xf>
    <xf numFmtId="0" fontId="31" fillId="0" borderId="0" xfId="0" applyFont="1" applyAlignment="1">
      <alignment vertical="center"/>
    </xf>
    <xf numFmtId="0" fontId="30" fillId="24" borderId="0" xfId="43" applyFont="1" applyFill="1" applyBorder="1" applyAlignment="1">
      <alignment vertical="distributed" textRotation="255" indent="2"/>
    </xf>
    <xf numFmtId="0" fontId="30" fillId="24" borderId="0" xfId="43" applyFont="1" applyFill="1" applyBorder="1" applyAlignment="1">
      <alignment horizontal="distributed" vertical="distributed" textRotation="255" indent="2"/>
    </xf>
    <xf numFmtId="0" fontId="30" fillId="24" borderId="0" xfId="43" applyFont="1" applyFill="1" applyBorder="1" applyAlignment="1">
      <alignment horizontal="distributed" vertical="distributed"/>
    </xf>
    <xf numFmtId="0" fontId="30" fillId="24" borderId="0" xfId="43" applyFont="1" applyFill="1" applyBorder="1" applyAlignment="1">
      <alignment horizontal="distributed"/>
    </xf>
    <xf numFmtId="38" fontId="30" fillId="24" borderId="0" xfId="34" applyFont="1" applyFill="1" applyBorder="1" applyAlignment="1"/>
    <xf numFmtId="0" fontId="34" fillId="0" borderId="0" xfId="0" applyFont="1">
      <alignment vertical="center"/>
    </xf>
    <xf numFmtId="0" fontId="34" fillId="0" borderId="0" xfId="0" applyFont="1" applyAlignment="1">
      <alignment vertical="center"/>
    </xf>
    <xf numFmtId="0" fontId="34" fillId="0" borderId="0" xfId="0" applyFont="1" applyAlignment="1">
      <alignment horizontal="distributed" vertical="center"/>
    </xf>
    <xf numFmtId="0" fontId="34" fillId="0" borderId="0" xfId="0" applyFont="1" applyAlignment="1">
      <alignment horizontal="left" vertical="center"/>
    </xf>
    <xf numFmtId="0" fontId="34" fillId="0" borderId="0" xfId="0" applyFont="1" applyAlignment="1">
      <alignment horizontal="center" vertical="center"/>
    </xf>
    <xf numFmtId="0" fontId="30" fillId="0" borderId="0" xfId="43" applyFont="1" applyAlignment="1"/>
    <xf numFmtId="0" fontId="30" fillId="0" borderId="0" xfId="43" applyFont="1" applyAlignment="1">
      <alignment horizontal="right"/>
    </xf>
    <xf numFmtId="0" fontId="34" fillId="0" borderId="0" xfId="43" applyFont="1"/>
    <xf numFmtId="0" fontId="32" fillId="0" borderId="0" xfId="43" applyFont="1"/>
    <xf numFmtId="0" fontId="35" fillId="0" borderId="0" xfId="43" applyFont="1" applyAlignment="1">
      <alignment horizontal="right" vertical="center"/>
    </xf>
    <xf numFmtId="0" fontId="32" fillId="0" borderId="0" xfId="43" applyFont="1" applyAlignment="1">
      <alignment vertical="center"/>
    </xf>
    <xf numFmtId="0" fontId="32" fillId="0" borderId="38" xfId="43" applyFont="1" applyBorder="1"/>
    <xf numFmtId="0" fontId="32" fillId="0" borderId="39" xfId="43" applyFont="1" applyBorder="1"/>
    <xf numFmtId="0" fontId="32" fillId="0" borderId="40" xfId="43" applyFont="1" applyBorder="1" applyAlignment="1">
      <alignment horizontal="distributed" vertical="center" justifyLastLine="1"/>
    </xf>
    <xf numFmtId="0" fontId="32" fillId="0" borderId="28" xfId="43" applyFont="1" applyBorder="1"/>
    <xf numFmtId="0" fontId="32" fillId="0" borderId="29" xfId="43" applyFont="1" applyBorder="1"/>
    <xf numFmtId="0" fontId="32" fillId="0" borderId="29" xfId="43" applyFont="1" applyBorder="1" applyAlignment="1">
      <alignment horizontal="distributed"/>
    </xf>
    <xf numFmtId="0" fontId="32" fillId="0" borderId="30" xfId="43" applyFont="1" applyBorder="1"/>
    <xf numFmtId="0" fontId="32" fillId="0" borderId="31" xfId="43" applyFont="1" applyBorder="1" applyAlignment="1">
      <alignment horizontal="right"/>
    </xf>
    <xf numFmtId="0" fontId="32" fillId="0" borderId="31" xfId="43" applyFont="1" applyBorder="1"/>
    <xf numFmtId="0" fontId="32" fillId="0" borderId="36" xfId="43" applyFont="1" applyBorder="1"/>
    <xf numFmtId="0" fontId="32" fillId="0" borderId="0" xfId="43" applyFont="1" applyBorder="1"/>
    <xf numFmtId="0" fontId="32" fillId="0" borderId="37" xfId="43" applyFont="1" applyBorder="1"/>
    <xf numFmtId="0" fontId="32" fillId="0" borderId="27" xfId="43" applyFont="1" applyBorder="1"/>
    <xf numFmtId="0" fontId="32" fillId="0" borderId="0" xfId="43" applyFont="1" applyBorder="1" applyAlignment="1">
      <alignment horizontal="center"/>
    </xf>
    <xf numFmtId="0" fontId="32" fillId="0" borderId="0" xfId="43" applyFont="1" applyBorder="1" applyAlignment="1"/>
    <xf numFmtId="0" fontId="32" fillId="0" borderId="40" xfId="43" applyFont="1" applyBorder="1"/>
    <xf numFmtId="0" fontId="30" fillId="0" borderId="0" xfId="43" applyFont="1" applyAlignment="1">
      <alignment horizontal="right" vertical="center"/>
    </xf>
    <xf numFmtId="0" fontId="34" fillId="0" borderId="0" xfId="43" applyFont="1" applyAlignment="1">
      <alignment vertical="center"/>
    </xf>
    <xf numFmtId="0" fontId="36" fillId="0" borderId="0" xfId="43" applyFont="1" applyAlignment="1">
      <alignment vertical="center"/>
    </xf>
    <xf numFmtId="0" fontId="32" fillId="0" borderId="38" xfId="43" applyFont="1" applyBorder="1" applyAlignment="1">
      <alignment horizontal="center" vertical="center"/>
    </xf>
    <xf numFmtId="0" fontId="32" fillId="0" borderId="39" xfId="43" applyFont="1" applyBorder="1" applyAlignment="1">
      <alignment vertical="center"/>
    </xf>
    <xf numFmtId="0" fontId="32" fillId="0" borderId="28" xfId="43" applyFont="1" applyBorder="1" applyAlignment="1">
      <alignment horizontal="center" vertical="center"/>
    </xf>
    <xf numFmtId="58" fontId="32" fillId="0" borderId="31" xfId="43" applyNumberFormat="1" applyFont="1" applyBorder="1" applyAlignment="1">
      <alignment horizontal="center" vertical="center"/>
    </xf>
    <xf numFmtId="0" fontId="32" fillId="0" borderId="31" xfId="43" applyFont="1" applyBorder="1" applyAlignment="1">
      <alignment horizontal="center" vertical="center"/>
    </xf>
    <xf numFmtId="0" fontId="32" fillId="0" borderId="31" xfId="43" applyFont="1" applyBorder="1" applyAlignment="1">
      <alignment vertical="center"/>
    </xf>
    <xf numFmtId="0" fontId="32" fillId="0" borderId="41" xfId="43" applyFont="1" applyBorder="1" applyAlignment="1">
      <alignment horizontal="center" vertical="center"/>
    </xf>
    <xf numFmtId="0" fontId="32" fillId="0" borderId="41" xfId="43" applyFont="1" applyBorder="1" applyAlignment="1">
      <alignment vertical="center"/>
    </xf>
    <xf numFmtId="0" fontId="32" fillId="0" borderId="32" xfId="43" applyFont="1" applyBorder="1" applyAlignment="1">
      <alignment horizontal="center" vertical="center"/>
    </xf>
    <xf numFmtId="0" fontId="32" fillId="0" borderId="32" xfId="43" applyFont="1" applyBorder="1" applyAlignment="1">
      <alignment vertical="center"/>
    </xf>
    <xf numFmtId="0" fontId="32" fillId="0" borderId="38" xfId="43" applyFont="1" applyBorder="1" applyAlignment="1">
      <alignment vertical="center"/>
    </xf>
    <xf numFmtId="0" fontId="32" fillId="0" borderId="40" xfId="43" applyFont="1" applyBorder="1" applyAlignment="1">
      <alignment vertical="center"/>
    </xf>
    <xf numFmtId="0" fontId="32" fillId="0" borderId="0" xfId="43" applyFont="1" applyBorder="1" applyAlignment="1">
      <alignment vertical="center"/>
    </xf>
    <xf numFmtId="0" fontId="32" fillId="0" borderId="0" xfId="43" applyFont="1" applyBorder="1" applyAlignment="1">
      <alignment horizontal="distributed" vertical="center"/>
    </xf>
    <xf numFmtId="0" fontId="34" fillId="0" borderId="0" xfId="0" applyFont="1" applyAlignment="1">
      <alignment vertical="center" wrapText="1"/>
    </xf>
    <xf numFmtId="0" fontId="34" fillId="0" borderId="0" xfId="0" applyFont="1" applyAlignment="1">
      <alignment horizontal="left" vertical="center" wrapText="1"/>
    </xf>
    <xf numFmtId="0" fontId="30" fillId="0" borderId="0" xfId="0" applyFont="1">
      <alignment vertical="center"/>
    </xf>
    <xf numFmtId="0" fontId="37" fillId="0" borderId="0" xfId="0" applyFont="1" applyAlignment="1">
      <alignment vertical="center" wrapText="1"/>
    </xf>
    <xf numFmtId="0" fontId="34" fillId="0" borderId="0" xfId="0" quotePrefix="1" applyFont="1" applyAlignment="1">
      <alignment horizontal="center" vertical="center"/>
    </xf>
    <xf numFmtId="0" fontId="34" fillId="0" borderId="28" xfId="0" applyFont="1" applyBorder="1">
      <alignment vertical="center"/>
    </xf>
    <xf numFmtId="0" fontId="34" fillId="0" borderId="30" xfId="0" applyFont="1" applyBorder="1">
      <alignment vertical="center"/>
    </xf>
    <xf numFmtId="0" fontId="34" fillId="0" borderId="33" xfId="0" applyFont="1" applyBorder="1" applyAlignment="1">
      <alignment vertical="center"/>
    </xf>
    <xf numFmtId="0" fontId="34" fillId="0" borderId="34" xfId="0" applyFont="1" applyBorder="1" applyAlignment="1">
      <alignment vertical="center"/>
    </xf>
    <xf numFmtId="0" fontId="34" fillId="0" borderId="35" xfId="0" applyFont="1" applyBorder="1" applyAlignment="1">
      <alignment vertical="center"/>
    </xf>
    <xf numFmtId="0" fontId="34" fillId="0" borderId="28" xfId="0" applyFont="1" applyBorder="1" applyAlignment="1">
      <alignment vertical="center"/>
    </xf>
    <xf numFmtId="0" fontId="34" fillId="0" borderId="29" xfId="0" applyFont="1" applyBorder="1" applyAlignment="1">
      <alignment vertical="center"/>
    </xf>
    <xf numFmtId="0" fontId="34" fillId="0" borderId="30" xfId="0" applyFont="1" applyBorder="1" applyAlignment="1">
      <alignment vertical="center"/>
    </xf>
    <xf numFmtId="0" fontId="34" fillId="0" borderId="36" xfId="0" applyFont="1" applyBorder="1" applyAlignment="1">
      <alignment vertical="center"/>
    </xf>
    <xf numFmtId="0" fontId="34" fillId="0" borderId="0" xfId="0" applyFont="1" applyBorder="1" applyAlignment="1">
      <alignment vertical="center"/>
    </xf>
    <xf numFmtId="0" fontId="34" fillId="0" borderId="37" xfId="0" applyFont="1" applyBorder="1" applyAlignment="1">
      <alignment vertical="center"/>
    </xf>
    <xf numFmtId="0" fontId="34" fillId="0" borderId="0" xfId="0" applyFont="1" applyBorder="1" applyAlignment="1">
      <alignment horizontal="center" vertical="center"/>
    </xf>
    <xf numFmtId="0" fontId="34" fillId="0" borderId="34" xfId="0" applyFont="1" applyBorder="1">
      <alignment vertical="center"/>
    </xf>
    <xf numFmtId="0" fontId="34" fillId="0" borderId="35" xfId="0" applyFont="1" applyBorder="1">
      <alignment vertical="center"/>
    </xf>
    <xf numFmtId="0" fontId="6" fillId="0" borderId="0" xfId="0" applyFont="1">
      <alignment vertical="center"/>
    </xf>
    <xf numFmtId="0" fontId="38" fillId="0" borderId="0" xfId="0" applyFont="1">
      <alignment vertical="center"/>
    </xf>
    <xf numFmtId="0" fontId="4" fillId="0" borderId="0" xfId="45" applyFont="1" applyAlignment="1">
      <alignment vertical="center"/>
    </xf>
    <xf numFmtId="0" fontId="4" fillId="0" borderId="0" xfId="45" applyFont="1" applyAlignment="1">
      <alignment horizontal="right" vertical="center"/>
    </xf>
    <xf numFmtId="0" fontId="27" fillId="0" borderId="31" xfId="45" applyFont="1" applyFill="1" applyBorder="1" applyAlignment="1">
      <alignment horizontal="center" vertical="center"/>
    </xf>
    <xf numFmtId="0" fontId="4" fillId="0" borderId="39" xfId="45" applyNumberFormat="1" applyFont="1" applyFill="1" applyBorder="1" applyAlignment="1">
      <alignment horizontal="distributed" vertical="center"/>
    </xf>
    <xf numFmtId="0" fontId="4" fillId="0" borderId="0" xfId="45" applyFont="1" applyFill="1" applyAlignment="1">
      <alignment vertical="center"/>
    </xf>
    <xf numFmtId="0" fontId="26" fillId="0" borderId="32" xfId="45" applyFont="1" applyFill="1" applyBorder="1" applyAlignment="1">
      <alignment horizontal="distributed" vertical="center" wrapText="1"/>
    </xf>
    <xf numFmtId="0" fontId="27" fillId="0" borderId="32" xfId="45" applyFont="1" applyFill="1" applyBorder="1" applyAlignment="1">
      <alignment horizontal="center" vertical="center" wrapText="1"/>
    </xf>
    <xf numFmtId="0" fontId="4" fillId="0" borderId="28" xfId="45" applyFont="1" applyBorder="1" applyAlignment="1">
      <alignment horizontal="distributed" vertical="center"/>
    </xf>
    <xf numFmtId="0" fontId="4" fillId="0" borderId="31" xfId="45" applyFont="1" applyBorder="1" applyAlignment="1">
      <alignment horizontal="distributed" vertical="center"/>
    </xf>
    <xf numFmtId="0" fontId="28" fillId="0" borderId="31" xfId="45" applyFont="1" applyBorder="1" applyAlignment="1">
      <alignment horizontal="right" vertical="center"/>
    </xf>
    <xf numFmtId="0" fontId="28" fillId="0" borderId="29" xfId="45" applyFont="1" applyBorder="1" applyAlignment="1">
      <alignment horizontal="right" vertical="center"/>
    </xf>
    <xf numFmtId="0" fontId="28" fillId="0" borderId="55" xfId="45" applyFont="1" applyBorder="1" applyAlignment="1">
      <alignment horizontal="right" vertical="center"/>
    </xf>
    <xf numFmtId="0" fontId="28" fillId="0" borderId="30" xfId="45" applyFont="1" applyFill="1" applyBorder="1" applyAlignment="1">
      <alignment horizontal="right" vertical="center"/>
    </xf>
    <xf numFmtId="0" fontId="28" fillId="26" borderId="30" xfId="45" applyFont="1" applyFill="1" applyBorder="1" applyAlignment="1">
      <alignment horizontal="right" vertical="center"/>
    </xf>
    <xf numFmtId="0" fontId="28" fillId="26" borderId="31" xfId="45" applyFont="1" applyFill="1" applyBorder="1" applyAlignment="1">
      <alignment horizontal="right" vertical="center"/>
    </xf>
    <xf numFmtId="0" fontId="28" fillId="0" borderId="30" xfId="45" applyFont="1" applyBorder="1" applyAlignment="1">
      <alignment horizontal="right" vertical="center"/>
    </xf>
    <xf numFmtId="0" fontId="29" fillId="26" borderId="30" xfId="45" applyFont="1" applyFill="1" applyBorder="1" applyAlignment="1">
      <alignment horizontal="right" vertical="center"/>
    </xf>
    <xf numFmtId="0" fontId="4" fillId="0" borderId="30" xfId="45" applyFont="1" applyBorder="1" applyAlignment="1">
      <alignment horizontal="center" vertical="center"/>
    </xf>
    <xf numFmtId="0" fontId="4" fillId="0" borderId="40" xfId="45" applyFont="1" applyBorder="1" applyAlignment="1">
      <alignment vertical="center"/>
    </xf>
    <xf numFmtId="0" fontId="4" fillId="0" borderId="39" xfId="45" applyFont="1" applyBorder="1" applyAlignment="1">
      <alignment vertical="center"/>
    </xf>
    <xf numFmtId="0" fontId="4" fillId="0" borderId="42" xfId="45" applyFont="1" applyBorder="1" applyAlignment="1">
      <alignment vertical="center"/>
    </xf>
    <xf numFmtId="0" fontId="4" fillId="0" borderId="28" xfId="45" applyFont="1" applyBorder="1" applyAlignment="1">
      <alignment vertical="center"/>
    </xf>
    <xf numFmtId="0" fontId="4" fillId="0" borderId="0" xfId="45" applyFont="1" applyBorder="1" applyAlignment="1">
      <alignment vertical="center"/>
    </xf>
    <xf numFmtId="176" fontId="4" fillId="0" borderId="0" xfId="45" applyNumberFormat="1" applyFont="1" applyBorder="1" applyAlignment="1">
      <alignment vertical="center"/>
    </xf>
    <xf numFmtId="0" fontId="4" fillId="0" borderId="0" xfId="45" applyFont="1" applyBorder="1" applyAlignment="1">
      <alignment horizontal="center" vertical="center"/>
    </xf>
    <xf numFmtId="0" fontId="4" fillId="0" borderId="0" xfId="45" applyFont="1" applyFill="1" applyBorder="1" applyAlignment="1">
      <alignment vertical="center"/>
    </xf>
    <xf numFmtId="176" fontId="4" fillId="0" borderId="0" xfId="45" applyNumberFormat="1" applyFont="1" applyFill="1" applyBorder="1" applyAlignment="1">
      <alignment vertical="center"/>
    </xf>
    <xf numFmtId="0" fontId="4" fillId="0" borderId="0" xfId="45" applyFont="1" applyFill="1" applyBorder="1" applyAlignment="1">
      <alignment horizontal="center" vertical="center"/>
    </xf>
    <xf numFmtId="0" fontId="4" fillId="0" borderId="40" xfId="45" applyFont="1" applyFill="1" applyBorder="1" applyAlignment="1">
      <alignment vertical="center"/>
    </xf>
    <xf numFmtId="0" fontId="27" fillId="0" borderId="0" xfId="45" applyFont="1" applyAlignment="1">
      <alignment vertical="center"/>
    </xf>
    <xf numFmtId="0" fontId="32" fillId="0" borderId="0" xfId="43" applyFont="1" applyBorder="1" applyAlignment="1">
      <alignment horizontal="distributed"/>
    </xf>
    <xf numFmtId="0" fontId="30" fillId="0" borderId="36" xfId="43" applyFont="1" applyBorder="1" applyAlignment="1">
      <alignment vertical="center"/>
    </xf>
    <xf numFmtId="0" fontId="30" fillId="0" borderId="0" xfId="43" applyFont="1" applyBorder="1" applyAlignment="1">
      <alignment vertical="center"/>
    </xf>
    <xf numFmtId="0" fontId="30" fillId="0" borderId="37" xfId="43" applyFont="1" applyBorder="1" applyAlignment="1">
      <alignment vertical="center"/>
    </xf>
    <xf numFmtId="0" fontId="30" fillId="0" borderId="27" xfId="43" applyFont="1" applyBorder="1" applyAlignment="1">
      <alignment vertical="center"/>
    </xf>
    <xf numFmtId="0" fontId="30" fillId="0" borderId="27" xfId="43" applyFont="1" applyBorder="1" applyAlignment="1">
      <alignment horizontal="right" vertical="center"/>
    </xf>
    <xf numFmtId="0" fontId="30" fillId="0" borderId="27" xfId="43" applyFont="1" applyBorder="1" applyAlignment="1">
      <alignment horizontal="center" vertical="center" shrinkToFit="1"/>
    </xf>
    <xf numFmtId="0" fontId="40" fillId="0" borderId="27" xfId="43" applyFont="1" applyBorder="1" applyAlignment="1">
      <alignment horizontal="center" vertical="center" shrinkToFit="1"/>
    </xf>
    <xf numFmtId="0" fontId="6" fillId="0" borderId="0" xfId="0" applyFont="1" applyAlignment="1">
      <alignment vertical="center"/>
    </xf>
    <xf numFmtId="38" fontId="30" fillId="24" borderId="31" xfId="34" applyFont="1" applyFill="1" applyBorder="1" applyAlignment="1">
      <alignment horizontal="center"/>
    </xf>
    <xf numFmtId="38" fontId="30" fillId="24" borderId="40" xfId="34" applyFont="1" applyFill="1" applyBorder="1" applyAlignment="1">
      <alignment horizontal="center"/>
    </xf>
    <xf numFmtId="3" fontId="32" fillId="0" borderId="27" xfId="43" applyNumberFormat="1" applyFont="1" applyBorder="1"/>
    <xf numFmtId="0" fontId="32" fillId="0" borderId="60" xfId="43" applyFont="1" applyBorder="1"/>
    <xf numFmtId="0" fontId="32" fillId="0" borderId="61" xfId="43" applyFont="1" applyBorder="1"/>
    <xf numFmtId="0" fontId="32" fillId="0" borderId="61" xfId="43" applyFont="1" applyBorder="1" applyAlignment="1">
      <alignment horizontal="distributed"/>
    </xf>
    <xf numFmtId="0" fontId="32" fillId="0" borderId="62" xfId="43" applyFont="1" applyBorder="1"/>
    <xf numFmtId="3" fontId="32" fillId="0" borderId="63" xfId="43" applyNumberFormat="1" applyFont="1" applyBorder="1"/>
    <xf numFmtId="0" fontId="32" fillId="0" borderId="63" xfId="43" applyFont="1" applyBorder="1"/>
    <xf numFmtId="3" fontId="32" fillId="27" borderId="27" xfId="43" applyNumberFormat="1" applyFont="1" applyFill="1" applyBorder="1"/>
    <xf numFmtId="0" fontId="32" fillId="0" borderId="64" xfId="43" applyFont="1" applyBorder="1"/>
    <xf numFmtId="0" fontId="32" fillId="0" borderId="66" xfId="43" applyFont="1" applyBorder="1"/>
    <xf numFmtId="3" fontId="32" fillId="0" borderId="67" xfId="43" applyNumberFormat="1" applyFont="1" applyBorder="1"/>
    <xf numFmtId="0" fontId="32" fillId="0" borderId="67" xfId="43" applyFont="1" applyBorder="1"/>
    <xf numFmtId="3" fontId="32" fillId="27" borderId="67" xfId="43" applyNumberFormat="1" applyFont="1" applyFill="1" applyBorder="1"/>
    <xf numFmtId="0" fontId="32" fillId="0" borderId="68" xfId="43" applyFont="1" applyBorder="1"/>
    <xf numFmtId="0" fontId="32" fillId="0" borderId="70" xfId="43" applyFont="1" applyBorder="1"/>
    <xf numFmtId="0" fontId="32" fillId="0" borderId="71" xfId="43" applyFont="1" applyBorder="1"/>
    <xf numFmtId="3" fontId="32" fillId="0" borderId="31" xfId="43" applyNumberFormat="1" applyFont="1" applyBorder="1"/>
    <xf numFmtId="0" fontId="6" fillId="0" borderId="0" xfId="0" applyFont="1" applyAlignment="1">
      <alignment horizontal="center" vertical="center"/>
    </xf>
    <xf numFmtId="0" fontId="6" fillId="0" borderId="0" xfId="0" applyFont="1" applyBorder="1" applyAlignment="1">
      <alignment vertical="center"/>
    </xf>
    <xf numFmtId="0" fontId="6" fillId="0" borderId="77" xfId="0" applyFont="1" applyBorder="1">
      <alignment vertical="center"/>
    </xf>
    <xf numFmtId="0" fontId="6" fillId="0" borderId="76" xfId="0" applyFont="1" applyBorder="1">
      <alignment vertical="center"/>
    </xf>
    <xf numFmtId="0" fontId="6" fillId="0" borderId="78" xfId="0" applyFont="1" applyBorder="1">
      <alignment vertical="center"/>
    </xf>
    <xf numFmtId="0" fontId="6" fillId="0" borderId="0" xfId="0" applyFont="1" applyBorder="1">
      <alignment vertical="center"/>
    </xf>
    <xf numFmtId="0" fontId="6" fillId="0" borderId="36" xfId="0" applyFont="1" applyBorder="1">
      <alignment vertical="center"/>
    </xf>
    <xf numFmtId="0" fontId="6" fillId="0" borderId="47" xfId="0" applyFont="1" applyBorder="1">
      <alignment vertical="center"/>
    </xf>
    <xf numFmtId="38" fontId="6" fillId="0" borderId="0" xfId="0" applyNumberFormat="1" applyFont="1" applyBorder="1">
      <alignment vertical="center"/>
    </xf>
    <xf numFmtId="0" fontId="6" fillId="0" borderId="60" xfId="0" applyFont="1" applyBorder="1">
      <alignment vertical="center"/>
    </xf>
    <xf numFmtId="0" fontId="6" fillId="0" borderId="61" xfId="0" applyFont="1" applyBorder="1">
      <alignment vertical="center"/>
    </xf>
    <xf numFmtId="0" fontId="6" fillId="0" borderId="80" xfId="0" applyFont="1" applyBorder="1">
      <alignment vertical="center"/>
    </xf>
    <xf numFmtId="0" fontId="6" fillId="0" borderId="33" xfId="0" applyFont="1" applyBorder="1">
      <alignment vertical="center"/>
    </xf>
    <xf numFmtId="0" fontId="6" fillId="0" borderId="34" xfId="0" applyFont="1" applyBorder="1">
      <alignment vertical="center"/>
    </xf>
    <xf numFmtId="0" fontId="6" fillId="0" borderId="18" xfId="0" applyFont="1" applyBorder="1">
      <alignment vertical="center"/>
    </xf>
    <xf numFmtId="0" fontId="6" fillId="0" borderId="28" xfId="0" applyFont="1" applyBorder="1">
      <alignment vertical="center"/>
    </xf>
    <xf numFmtId="0" fontId="6" fillId="0" borderId="29" xfId="0" applyFont="1" applyBorder="1">
      <alignment vertical="center"/>
    </xf>
    <xf numFmtId="0" fontId="6" fillId="0" borderId="21" xfId="0" applyFont="1" applyBorder="1" applyAlignment="1">
      <alignment horizontal="center" vertical="center" wrapText="1"/>
    </xf>
    <xf numFmtId="0" fontId="6" fillId="0" borderId="23" xfId="0" applyFont="1" applyBorder="1">
      <alignment vertical="center"/>
    </xf>
    <xf numFmtId="0" fontId="6" fillId="0" borderId="46" xfId="0" applyFont="1" applyBorder="1" applyAlignment="1">
      <alignment vertical="center" wrapText="1"/>
    </xf>
    <xf numFmtId="0" fontId="44" fillId="0" borderId="0" xfId="0" applyFont="1" applyBorder="1" applyAlignment="1">
      <alignment vertical="center"/>
    </xf>
    <xf numFmtId="0" fontId="6" fillId="0" borderId="47" xfId="0" applyFont="1" applyFill="1" applyBorder="1">
      <alignment vertical="center"/>
    </xf>
    <xf numFmtId="0" fontId="6" fillId="0" borderId="46" xfId="0" applyFont="1" applyBorder="1" applyAlignment="1">
      <alignment horizontal="center" vertical="center" wrapText="1"/>
    </xf>
    <xf numFmtId="0" fontId="6" fillId="0" borderId="83" xfId="0" applyFont="1" applyBorder="1" applyAlignment="1">
      <alignment vertical="center" wrapText="1"/>
    </xf>
    <xf numFmtId="0" fontId="6" fillId="0" borderId="84" xfId="0" applyFont="1" applyBorder="1">
      <alignment vertical="center"/>
    </xf>
    <xf numFmtId="0" fontId="6" fillId="0" borderId="85" xfId="0" applyFont="1" applyBorder="1">
      <alignment vertical="center"/>
    </xf>
    <xf numFmtId="0" fontId="44" fillId="0" borderId="85" xfId="0" applyFont="1" applyBorder="1" applyAlignment="1">
      <alignment vertical="center"/>
    </xf>
    <xf numFmtId="0" fontId="6" fillId="0" borderId="86" xfId="0" applyFont="1" applyFill="1" applyBorder="1">
      <alignment vertical="center"/>
    </xf>
    <xf numFmtId="0" fontId="6" fillId="0" borderId="83" xfId="0" applyFont="1" applyBorder="1" applyAlignment="1">
      <alignment horizontal="center" vertical="center" wrapText="1"/>
    </xf>
    <xf numFmtId="0" fontId="6" fillId="0" borderId="86" xfId="0" applyFont="1" applyBorder="1">
      <alignment vertical="center"/>
    </xf>
    <xf numFmtId="0" fontId="6" fillId="0" borderId="88" xfId="0" applyFont="1" applyBorder="1">
      <alignment vertical="center"/>
    </xf>
    <xf numFmtId="0" fontId="6" fillId="0" borderId="91" xfId="0" applyFont="1" applyBorder="1">
      <alignment vertical="center"/>
    </xf>
    <xf numFmtId="3" fontId="32" fillId="27" borderId="71" xfId="43" applyNumberFormat="1" applyFont="1" applyFill="1" applyBorder="1"/>
    <xf numFmtId="3" fontId="32" fillId="27" borderId="40" xfId="33" applyNumberFormat="1" applyFont="1" applyFill="1" applyBorder="1" applyAlignment="1"/>
    <xf numFmtId="0" fontId="3" fillId="0" borderId="38" xfId="43" applyFont="1" applyBorder="1" applyAlignment="1">
      <alignment vertical="center"/>
    </xf>
    <xf numFmtId="0" fontId="3" fillId="0" borderId="39" xfId="43" applyFont="1" applyBorder="1" applyAlignment="1">
      <alignment vertical="center"/>
    </xf>
    <xf numFmtId="0" fontId="34" fillId="0" borderId="0" xfId="0" applyFont="1" applyAlignment="1">
      <alignment horizontal="distributed" vertical="center"/>
    </xf>
    <xf numFmtId="58" fontId="34" fillId="0" borderId="0" xfId="0" applyNumberFormat="1" applyFont="1" applyAlignment="1">
      <alignment horizontal="distributed" vertical="justify"/>
    </xf>
    <xf numFmtId="0" fontId="34" fillId="0" borderId="0" xfId="0" applyFont="1" applyAlignment="1">
      <alignment horizontal="distributed" vertical="justify"/>
    </xf>
    <xf numFmtId="0" fontId="34" fillId="0" borderId="0" xfId="0" applyFont="1" applyAlignment="1">
      <alignment horizontal="center" vertical="center"/>
    </xf>
    <xf numFmtId="38" fontId="34" fillId="28" borderId="0" xfId="33" applyFont="1" applyFill="1" applyAlignment="1">
      <alignment horizontal="right" vertical="center"/>
    </xf>
    <xf numFmtId="0" fontId="34" fillId="0" borderId="0" xfId="0" applyFont="1" applyAlignment="1">
      <alignment horizontal="left" vertical="center" wrapText="1"/>
    </xf>
    <xf numFmtId="38" fontId="30" fillId="28" borderId="27" xfId="34" applyFont="1" applyFill="1" applyBorder="1" applyAlignment="1">
      <alignment horizontal="center" vertical="center"/>
    </xf>
    <xf numFmtId="38" fontId="30" fillId="28" borderId="32" xfId="34" applyFont="1" applyFill="1" applyBorder="1" applyAlignment="1">
      <alignment horizontal="center" vertical="center"/>
    </xf>
    <xf numFmtId="3" fontId="30" fillId="27" borderId="27" xfId="0" applyNumberFormat="1" applyFont="1" applyFill="1" applyBorder="1" applyAlignment="1">
      <alignment vertical="center"/>
    </xf>
    <xf numFmtId="3" fontId="30" fillId="27" borderId="32" xfId="0" applyNumberFormat="1" applyFont="1" applyFill="1" applyBorder="1" applyAlignment="1">
      <alignment vertical="center"/>
    </xf>
    <xf numFmtId="0" fontId="30" fillId="0" borderId="27" xfId="43" applyFont="1" applyBorder="1" applyAlignment="1">
      <alignment horizontal="distributed" vertical="center" wrapText="1"/>
    </xf>
    <xf numFmtId="0" fontId="30" fillId="0" borderId="27" xfId="43" applyFont="1" applyBorder="1" applyAlignment="1">
      <alignment horizontal="distributed" vertical="center"/>
    </xf>
    <xf numFmtId="0" fontId="30" fillId="0" borderId="0" xfId="43" applyFont="1" applyAlignment="1">
      <alignment horizontal="left" vertical="center"/>
    </xf>
    <xf numFmtId="0" fontId="30" fillId="0" borderId="0" xfId="45" applyFont="1" applyAlignment="1">
      <alignment horizontal="left" vertical="center" wrapText="1"/>
    </xf>
    <xf numFmtId="0" fontId="32" fillId="0" borderId="0" xfId="45" applyFont="1" applyAlignment="1">
      <alignment horizontal="center" vertical="center"/>
    </xf>
    <xf numFmtId="0" fontId="30" fillId="0" borderId="27" xfId="43" applyFont="1" applyBorder="1" applyAlignment="1">
      <alignment horizontal="distributed" vertical="center" justifyLastLine="1"/>
    </xf>
    <xf numFmtId="0" fontId="30" fillId="0" borderId="33" xfId="43" applyFont="1" applyBorder="1" applyAlignment="1">
      <alignment horizontal="distributed" vertical="center" wrapText="1"/>
    </xf>
    <xf numFmtId="0" fontId="30" fillId="0" borderId="34" xfId="43" applyFont="1" applyBorder="1" applyAlignment="1">
      <alignment horizontal="distributed" vertical="center" wrapText="1"/>
    </xf>
    <xf numFmtId="0" fontId="30" fillId="0" borderId="35" xfId="43" applyFont="1" applyBorder="1" applyAlignment="1">
      <alignment horizontal="distributed" vertical="center"/>
    </xf>
    <xf numFmtId="0" fontId="30" fillId="0" borderId="38" xfId="43" applyFont="1" applyBorder="1" applyAlignment="1">
      <alignment horizontal="distributed" vertical="center" indent="3"/>
    </xf>
    <xf numFmtId="0" fontId="30" fillId="0" borderId="42" xfId="43" applyFont="1" applyBorder="1" applyAlignment="1">
      <alignment horizontal="distributed" vertical="center" indent="3"/>
    </xf>
    <xf numFmtId="0" fontId="30" fillId="0" borderId="39" xfId="43" applyFont="1" applyBorder="1" applyAlignment="1">
      <alignment horizontal="distributed" vertical="center" indent="3"/>
    </xf>
    <xf numFmtId="0" fontId="30" fillId="0" borderId="36" xfId="43" applyFont="1" applyBorder="1" applyAlignment="1">
      <alignment horizontal="distributed" vertical="center" indent="1"/>
    </xf>
    <xf numFmtId="0" fontId="30" fillId="0" borderId="0" xfId="43" applyFont="1" applyBorder="1" applyAlignment="1">
      <alignment horizontal="distributed" vertical="center" indent="1"/>
    </xf>
    <xf numFmtId="0" fontId="30" fillId="0" borderId="37" xfId="43" applyFont="1" applyBorder="1" applyAlignment="1">
      <alignment horizontal="distributed" vertical="center" indent="1"/>
    </xf>
    <xf numFmtId="0" fontId="30" fillId="0" borderId="27" xfId="43" applyFont="1" applyBorder="1" applyAlignment="1">
      <alignment horizontal="distributed" vertical="center" indent="1"/>
    </xf>
    <xf numFmtId="0" fontId="30" fillId="0" borderId="27" xfId="43" applyFont="1" applyBorder="1" applyAlignment="1">
      <alignment horizontal="center" vertical="center"/>
    </xf>
    <xf numFmtId="38" fontId="30" fillId="25" borderId="27" xfId="34" applyFont="1" applyFill="1" applyBorder="1" applyAlignment="1">
      <alignment vertical="center"/>
    </xf>
    <xf numFmtId="38" fontId="30" fillId="25" borderId="32" xfId="34" applyFont="1" applyFill="1" applyBorder="1" applyAlignment="1">
      <alignment vertical="center"/>
    </xf>
    <xf numFmtId="38" fontId="30" fillId="24" borderId="38" xfId="34" applyFont="1" applyFill="1" applyBorder="1" applyAlignment="1">
      <alignment horizontal="right" shrinkToFit="1"/>
    </xf>
    <xf numFmtId="38" fontId="30" fillId="24" borderId="42" xfId="34" applyFont="1" applyFill="1" applyBorder="1" applyAlignment="1">
      <alignment horizontal="right" shrinkToFit="1"/>
    </xf>
    <xf numFmtId="38" fontId="30" fillId="24" borderId="39" xfId="34" applyFont="1" applyFill="1" applyBorder="1" applyAlignment="1">
      <alignment horizontal="right" shrinkToFit="1"/>
    </xf>
    <xf numFmtId="0" fontId="32" fillId="0" borderId="0" xfId="43" applyFont="1" applyBorder="1" applyAlignment="1">
      <alignment horizontal="center" vertical="center"/>
    </xf>
    <xf numFmtId="38" fontId="30" fillId="0" borderId="27" xfId="34" applyFont="1" applyBorder="1" applyAlignment="1">
      <alignment horizontal="center" vertical="center"/>
    </xf>
    <xf numFmtId="38" fontId="30" fillId="0" borderId="32" xfId="34" applyFont="1" applyBorder="1" applyAlignment="1">
      <alignment horizontal="center" vertical="center"/>
    </xf>
    <xf numFmtId="38" fontId="30" fillId="25" borderId="27" xfId="34" applyFont="1" applyFill="1" applyBorder="1" applyAlignment="1">
      <alignment horizontal="center" vertical="center"/>
    </xf>
    <xf numFmtId="38" fontId="30" fillId="25" borderId="32" xfId="34" applyFont="1" applyFill="1" applyBorder="1" applyAlignment="1">
      <alignment horizontal="center" vertical="center"/>
    </xf>
    <xf numFmtId="0" fontId="30" fillId="0" borderId="32" xfId="43" applyFont="1" applyBorder="1" applyAlignment="1">
      <alignment horizontal="center" vertical="center"/>
    </xf>
    <xf numFmtId="38" fontId="30" fillId="25" borderId="27" xfId="34" applyFont="1" applyFill="1" applyBorder="1" applyAlignment="1">
      <alignment horizontal="right" vertical="center"/>
    </xf>
    <xf numFmtId="38" fontId="30" fillId="25" borderId="32" xfId="34" applyFont="1" applyFill="1" applyBorder="1" applyAlignment="1">
      <alignment horizontal="right" vertical="center"/>
    </xf>
    <xf numFmtId="0" fontId="30" fillId="0" borderId="36" xfId="43" applyFont="1" applyBorder="1" applyAlignment="1">
      <alignment horizontal="center" vertical="center"/>
    </xf>
    <xf numFmtId="0" fontId="30" fillId="0" borderId="0" xfId="43" applyFont="1" applyBorder="1" applyAlignment="1">
      <alignment horizontal="center" vertical="center"/>
    </xf>
    <xf numFmtId="0" fontId="30" fillId="0" borderId="37" xfId="43" applyFont="1" applyBorder="1" applyAlignment="1">
      <alignment horizontal="center" vertical="center"/>
    </xf>
    <xf numFmtId="0" fontId="30" fillId="0" borderId="33" xfId="43" applyFont="1" applyBorder="1" applyAlignment="1">
      <alignment horizontal="center" vertical="center"/>
    </xf>
    <xf numFmtId="0" fontId="30" fillId="0" borderId="34" xfId="43" applyFont="1" applyBorder="1" applyAlignment="1">
      <alignment horizontal="center" vertical="center"/>
    </xf>
    <xf numFmtId="0" fontId="30" fillId="0" borderId="35" xfId="43" applyFont="1" applyBorder="1" applyAlignment="1">
      <alignment horizontal="center" vertical="center"/>
    </xf>
    <xf numFmtId="38" fontId="30" fillId="28" borderId="27" xfId="34" applyFont="1" applyFill="1" applyBorder="1" applyAlignment="1">
      <alignment horizontal="right" vertical="center"/>
    </xf>
    <xf numFmtId="38" fontId="30" fillId="28" borderId="32" xfId="34" applyFont="1" applyFill="1" applyBorder="1" applyAlignment="1">
      <alignment horizontal="right" vertical="center"/>
    </xf>
    <xf numFmtId="0" fontId="30" fillId="0" borderId="0" xfId="43" applyFont="1" applyAlignment="1">
      <alignment horizontal="left" vertical="center" wrapText="1"/>
    </xf>
    <xf numFmtId="0" fontId="32" fillId="0" borderId="34" xfId="43" applyFont="1" applyBorder="1" applyAlignment="1">
      <alignment horizontal="center" vertical="center"/>
    </xf>
    <xf numFmtId="0" fontId="32" fillId="0" borderId="42" xfId="43" applyFont="1" applyBorder="1" applyAlignment="1">
      <alignment horizontal="distributed" vertical="center"/>
    </xf>
    <xf numFmtId="0" fontId="42" fillId="0" borderId="0" xfId="43" applyFont="1" applyBorder="1" applyAlignment="1">
      <alignment horizontal="distributed"/>
    </xf>
    <xf numFmtId="0" fontId="42" fillId="0" borderId="65" xfId="43" applyFont="1" applyBorder="1" applyAlignment="1">
      <alignment horizontal="distributed"/>
    </xf>
    <xf numFmtId="0" fontId="42" fillId="0" borderId="69" xfId="43" applyFont="1" applyBorder="1" applyAlignment="1">
      <alignment horizontal="distributed"/>
    </xf>
    <xf numFmtId="0" fontId="42" fillId="0" borderId="42" xfId="43" applyFont="1" applyBorder="1" applyAlignment="1">
      <alignment horizontal="distributed" vertical="center"/>
    </xf>
    <xf numFmtId="0" fontId="27" fillId="0" borderId="31" xfId="45" applyFont="1" applyFill="1" applyBorder="1" applyAlignment="1">
      <alignment horizontal="distributed" vertical="center" wrapText="1"/>
    </xf>
    <xf numFmtId="0" fontId="27" fillId="0" borderId="32" xfId="45" applyFont="1" applyFill="1" applyBorder="1" applyAlignment="1">
      <alignment horizontal="distributed" vertical="center" wrapText="1"/>
    </xf>
    <xf numFmtId="176" fontId="4" fillId="26" borderId="93" xfId="45" applyNumberFormat="1" applyFont="1" applyFill="1" applyBorder="1" applyAlignment="1">
      <alignment horizontal="center" vertical="center" shrinkToFit="1"/>
    </xf>
    <xf numFmtId="176" fontId="4" fillId="26" borderId="92" xfId="45" applyNumberFormat="1" applyFont="1" applyFill="1" applyBorder="1" applyAlignment="1">
      <alignment horizontal="center" vertical="center" shrinkToFit="1"/>
    </xf>
    <xf numFmtId="0" fontId="4" fillId="0" borderId="31" xfId="45" applyFont="1" applyFill="1" applyBorder="1" applyAlignment="1">
      <alignment horizontal="distributed" vertical="center" wrapText="1"/>
    </xf>
    <xf numFmtId="0" fontId="4" fillId="0" borderId="27" xfId="45" applyFont="1" applyFill="1" applyBorder="1" applyAlignment="1">
      <alignment horizontal="distributed" vertical="center"/>
    </xf>
    <xf numFmtId="0" fontId="4" fillId="0" borderId="32" xfId="45" applyFont="1" applyFill="1" applyBorder="1" applyAlignment="1">
      <alignment horizontal="distributed" vertical="center"/>
    </xf>
    <xf numFmtId="0" fontId="4" fillId="26" borderId="93" xfId="45" applyFont="1" applyFill="1" applyBorder="1" applyAlignment="1">
      <alignment horizontal="center" vertical="center" wrapText="1"/>
    </xf>
    <xf numFmtId="0" fontId="4" fillId="26" borderId="92" xfId="45" applyFont="1" applyFill="1" applyBorder="1" applyAlignment="1">
      <alignment horizontal="center" vertical="center" wrapText="1"/>
    </xf>
    <xf numFmtId="0" fontId="4" fillId="0" borderId="38" xfId="45" applyNumberFormat="1" applyFont="1" applyFill="1" applyBorder="1" applyAlignment="1">
      <alignment horizontal="distributed" vertical="center"/>
    </xf>
    <xf numFmtId="0" fontId="4" fillId="0" borderId="42" xfId="45" applyNumberFormat="1" applyFont="1" applyFill="1" applyBorder="1" applyAlignment="1">
      <alignment horizontal="distributed" vertical="center"/>
    </xf>
    <xf numFmtId="0" fontId="4" fillId="0" borderId="39" xfId="45" applyNumberFormat="1" applyFont="1" applyFill="1" applyBorder="1" applyAlignment="1">
      <alignment horizontal="distributed" vertical="center"/>
    </xf>
    <xf numFmtId="0" fontId="4" fillId="0" borderId="38" xfId="45" applyFont="1" applyFill="1" applyBorder="1" applyAlignment="1">
      <alignment horizontal="center" vertical="center" wrapText="1"/>
    </xf>
    <xf numFmtId="0" fontId="4" fillId="0" borderId="42" xfId="45" applyFont="1" applyFill="1" applyBorder="1" applyAlignment="1">
      <alignment horizontal="center" vertical="center" wrapText="1"/>
    </xf>
    <xf numFmtId="0" fontId="4" fillId="0" borderId="39" xfId="45" applyFont="1" applyFill="1" applyBorder="1" applyAlignment="1">
      <alignment horizontal="center" vertical="center" wrapText="1"/>
    </xf>
    <xf numFmtId="0" fontId="27" fillId="0" borderId="27" xfId="45" applyFont="1" applyFill="1" applyBorder="1" applyAlignment="1">
      <alignment horizontal="distributed" vertical="center" wrapText="1"/>
    </xf>
    <xf numFmtId="0" fontId="27" fillId="0" borderId="32" xfId="45" applyFont="1" applyFill="1" applyBorder="1" applyAlignment="1">
      <alignment horizontal="distributed" vertical="center"/>
    </xf>
    <xf numFmtId="0" fontId="27" fillId="0" borderId="27" xfId="45" applyFont="1" applyFill="1" applyBorder="1" applyAlignment="1">
      <alignment horizontal="distributed" vertical="center"/>
    </xf>
    <xf numFmtId="0" fontId="4" fillId="26" borderId="93" xfId="45" applyFont="1" applyFill="1" applyBorder="1" applyAlignment="1">
      <alignment horizontal="center" vertical="center" shrinkToFit="1"/>
    </xf>
    <xf numFmtId="0" fontId="4" fillId="26" borderId="92" xfId="45" applyFont="1" applyFill="1" applyBorder="1" applyAlignment="1">
      <alignment horizontal="center" vertical="center" shrinkToFit="1"/>
    </xf>
    <xf numFmtId="0" fontId="26" fillId="0" borderId="38" xfId="45" applyFont="1" applyFill="1" applyBorder="1" applyAlignment="1">
      <alignment horizontal="distributed" vertical="center" wrapText="1"/>
    </xf>
    <xf numFmtId="0" fontId="26" fillId="0" borderId="39" xfId="45" applyFont="1" applyFill="1" applyBorder="1" applyAlignment="1">
      <alignment horizontal="distributed" vertical="center" wrapText="1"/>
    </xf>
    <xf numFmtId="0" fontId="26" fillId="0" borderId="33" xfId="45" applyFont="1" applyFill="1" applyBorder="1" applyAlignment="1">
      <alignment horizontal="distributed" vertical="center" wrapText="1"/>
    </xf>
    <xf numFmtId="0" fontId="26" fillId="0" borderId="35" xfId="45" applyFont="1" applyFill="1" applyBorder="1" applyAlignment="1">
      <alignment horizontal="distributed" vertical="center" wrapText="1"/>
    </xf>
    <xf numFmtId="0" fontId="4" fillId="0" borderId="54" xfId="45" applyFont="1" applyFill="1" applyBorder="1" applyAlignment="1">
      <alignment horizontal="distributed" vertical="center" wrapText="1"/>
    </xf>
    <xf numFmtId="0" fontId="4" fillId="0" borderId="56" xfId="45" applyFont="1" applyFill="1" applyBorder="1" applyAlignment="1">
      <alignment horizontal="distributed" vertical="center" wrapText="1"/>
    </xf>
    <xf numFmtId="0" fontId="4" fillId="0" borderId="58" xfId="45" applyFont="1" applyFill="1" applyBorder="1" applyAlignment="1">
      <alignment horizontal="distributed" vertical="center" wrapText="1"/>
    </xf>
    <xf numFmtId="0" fontId="4" fillId="0" borderId="55" xfId="45" applyFont="1" applyFill="1" applyBorder="1" applyAlignment="1">
      <alignment horizontal="center" vertical="center" wrapText="1"/>
    </xf>
    <xf numFmtId="0" fontId="4" fillId="0" borderId="57" xfId="45" applyFont="1" applyFill="1" applyBorder="1" applyAlignment="1">
      <alignment horizontal="center" vertical="center" wrapText="1"/>
    </xf>
    <xf numFmtId="0" fontId="4" fillId="0" borderId="59" xfId="45" applyFont="1" applyFill="1" applyBorder="1" applyAlignment="1">
      <alignment horizontal="center" vertical="center" wrapText="1"/>
    </xf>
    <xf numFmtId="0" fontId="1" fillId="0" borderId="56" xfId="0" applyFont="1" applyFill="1" applyBorder="1" applyAlignment="1">
      <alignment horizontal="distributed" vertical="center"/>
    </xf>
    <xf numFmtId="0" fontId="1" fillId="0" borderId="58" xfId="0" applyFont="1" applyFill="1" applyBorder="1" applyAlignment="1">
      <alignment horizontal="distributed" vertical="center"/>
    </xf>
    <xf numFmtId="0" fontId="26" fillId="0" borderId="31" xfId="45" applyFont="1" applyFill="1" applyBorder="1" applyAlignment="1">
      <alignment horizontal="center" vertical="center" wrapText="1"/>
    </xf>
    <xf numFmtId="0" fontId="26" fillId="0" borderId="27" xfId="45" applyFont="1" applyFill="1" applyBorder="1" applyAlignment="1">
      <alignment horizontal="center" vertical="center" wrapText="1"/>
    </xf>
    <xf numFmtId="0" fontId="26" fillId="0" borderId="32" xfId="45" applyFont="1" applyFill="1" applyBorder="1" applyAlignment="1">
      <alignment horizontal="center" vertical="center" wrapText="1"/>
    </xf>
    <xf numFmtId="0" fontId="3" fillId="0" borderId="0" xfId="45" applyFont="1" applyAlignment="1">
      <alignment horizontal="center" vertical="center"/>
    </xf>
    <xf numFmtId="0" fontId="4" fillId="0" borderId="28" xfId="45" applyFont="1" applyFill="1" applyBorder="1" applyAlignment="1">
      <alignment horizontal="distributed" vertical="center"/>
    </xf>
    <xf numFmtId="0" fontId="4" fillId="0" borderId="36" xfId="45" applyFont="1" applyFill="1" applyBorder="1" applyAlignment="1">
      <alignment horizontal="distributed" vertical="center"/>
    </xf>
    <xf numFmtId="0" fontId="4" fillId="0" borderId="33" xfId="45" applyFont="1" applyFill="1" applyBorder="1" applyAlignment="1">
      <alignment horizontal="distributed" vertical="center"/>
    </xf>
    <xf numFmtId="0" fontId="4" fillId="0" borderId="31" xfId="45" applyFont="1" applyFill="1" applyBorder="1" applyAlignment="1">
      <alignment horizontal="distributed" vertical="center"/>
    </xf>
    <xf numFmtId="0" fontId="4" fillId="0" borderId="31" xfId="45" applyFont="1" applyFill="1" applyBorder="1" applyAlignment="1">
      <alignment horizontal="center" vertical="center" wrapText="1"/>
    </xf>
    <xf numFmtId="0" fontId="4" fillId="0" borderId="27" xfId="45" applyFont="1" applyFill="1" applyBorder="1" applyAlignment="1">
      <alignment horizontal="center" vertical="center"/>
    </xf>
    <xf numFmtId="0" fontId="4" fillId="0" borderId="32" xfId="45" applyFont="1" applyFill="1" applyBorder="1" applyAlignment="1">
      <alignment horizontal="center" vertical="center"/>
    </xf>
    <xf numFmtId="0" fontId="26" fillId="0" borderId="31" xfId="45" applyFont="1" applyFill="1" applyBorder="1" applyAlignment="1">
      <alignment horizontal="distributed" vertical="center" wrapText="1"/>
    </xf>
    <xf numFmtId="0" fontId="26" fillId="0" borderId="27" xfId="45" applyFont="1" applyFill="1" applyBorder="1" applyAlignment="1">
      <alignment horizontal="distributed" vertical="center" wrapText="1"/>
    </xf>
    <xf numFmtId="0" fontId="26" fillId="0" borderId="32" xfId="45" applyFont="1" applyFill="1" applyBorder="1" applyAlignment="1">
      <alignment horizontal="distributed" vertical="center" wrapText="1"/>
    </xf>
    <xf numFmtId="0" fontId="4" fillId="0" borderId="27" xfId="45" applyFont="1" applyFill="1" applyBorder="1" applyAlignment="1">
      <alignment horizontal="distributed" vertical="center" wrapText="1"/>
    </xf>
    <xf numFmtId="0" fontId="4" fillId="0" borderId="32" xfId="45" applyFont="1" applyFill="1" applyBorder="1" applyAlignment="1">
      <alignment horizontal="distributed" vertical="center" wrapText="1"/>
    </xf>
    <xf numFmtId="0" fontId="4" fillId="0" borderId="30" xfId="45" applyFont="1" applyFill="1" applyBorder="1" applyAlignment="1">
      <alignment horizontal="center" vertical="center"/>
    </xf>
    <xf numFmtId="0" fontId="4" fillId="0" borderId="37" xfId="45" applyFont="1" applyFill="1" applyBorder="1" applyAlignment="1">
      <alignment horizontal="center" vertical="center"/>
    </xf>
    <xf numFmtId="0" fontId="4" fillId="0" borderId="35" xfId="45" applyFont="1" applyFill="1" applyBorder="1" applyAlignment="1">
      <alignment horizontal="center" vertical="center"/>
    </xf>
    <xf numFmtId="0" fontId="4" fillId="0" borderId="38" xfId="45" applyFont="1" applyFill="1" applyBorder="1" applyAlignment="1">
      <alignment horizontal="distributed" vertical="center"/>
    </xf>
    <xf numFmtId="0" fontId="4" fillId="0" borderId="42" xfId="45" applyFont="1" applyFill="1" applyBorder="1" applyAlignment="1">
      <alignment horizontal="distributed" vertical="center"/>
    </xf>
    <xf numFmtId="0" fontId="4" fillId="0" borderId="39" xfId="45" applyFont="1" applyFill="1" applyBorder="1" applyAlignment="1">
      <alignment horizontal="distributed" vertical="center"/>
    </xf>
    <xf numFmtId="0" fontId="4" fillId="0" borderId="27" xfId="45" applyFont="1" applyBorder="1" applyAlignment="1">
      <alignment horizontal="center" vertical="center"/>
    </xf>
    <xf numFmtId="0" fontId="4" fillId="0" borderId="32" xfId="45" applyFont="1" applyBorder="1" applyAlignment="1">
      <alignment horizontal="center" vertical="center"/>
    </xf>
    <xf numFmtId="0" fontId="4" fillId="0" borderId="27" xfId="45" applyFont="1" applyBorder="1" applyAlignment="1">
      <alignment horizontal="center" vertical="center" shrinkToFit="1"/>
    </xf>
    <xf numFmtId="0" fontId="4" fillId="0" borderId="32" xfId="45" applyFont="1" applyBorder="1" applyAlignment="1">
      <alignment horizontal="center" vertical="center" shrinkToFit="1"/>
    </xf>
    <xf numFmtId="0" fontId="4" fillId="0" borderId="27" xfId="43" applyFont="1" applyBorder="1" applyAlignment="1">
      <alignment horizontal="center" vertical="center" shrinkToFit="1"/>
    </xf>
    <xf numFmtId="0" fontId="4" fillId="0" borderId="32" xfId="43" applyFont="1" applyBorder="1" applyAlignment="1">
      <alignment horizontal="center" vertical="center" shrinkToFit="1"/>
    </xf>
    <xf numFmtId="0" fontId="4" fillId="0" borderId="57" xfId="45" applyFont="1" applyBorder="1" applyAlignment="1">
      <alignment horizontal="center" vertical="center" shrinkToFit="1"/>
    </xf>
    <xf numFmtId="0" fontId="4" fillId="0" borderId="59" xfId="45" applyFont="1" applyBorder="1" applyAlignment="1">
      <alignment horizontal="center" vertical="center" shrinkToFit="1"/>
    </xf>
    <xf numFmtId="0" fontId="4" fillId="0" borderId="56" xfId="45" applyFont="1" applyBorder="1" applyAlignment="1">
      <alignment horizontal="center" vertical="center" shrinkToFit="1"/>
    </xf>
    <xf numFmtId="0" fontId="4" fillId="0" borderId="58" xfId="45" applyFont="1" applyBorder="1" applyAlignment="1">
      <alignment horizontal="center" vertical="center" shrinkToFit="1"/>
    </xf>
    <xf numFmtId="0" fontId="26" fillId="26" borderId="93" xfId="45" applyFont="1" applyFill="1" applyBorder="1" applyAlignment="1">
      <alignment horizontal="left" vertical="center" wrapText="1"/>
    </xf>
    <xf numFmtId="0" fontId="26" fillId="26" borderId="92" xfId="45" applyFont="1" applyFill="1" applyBorder="1" applyAlignment="1">
      <alignment horizontal="left" vertical="center" wrapText="1"/>
    </xf>
    <xf numFmtId="0" fontId="4" fillId="27" borderId="27" xfId="45" applyFont="1" applyFill="1" applyBorder="1" applyAlignment="1">
      <alignment horizontal="center" vertical="center" shrinkToFit="1"/>
    </xf>
    <xf numFmtId="0" fontId="1" fillId="27" borderId="27" xfId="0" applyFont="1" applyFill="1" applyBorder="1">
      <alignment vertical="center"/>
    </xf>
    <xf numFmtId="0" fontId="1" fillId="27" borderId="32" xfId="0" applyFont="1" applyFill="1" applyBorder="1">
      <alignment vertical="center"/>
    </xf>
    <xf numFmtId="0" fontId="32" fillId="0" borderId="43" xfId="43" applyFont="1" applyBorder="1" applyAlignment="1">
      <alignment horizontal="distributed" vertical="center" indent="2"/>
    </xf>
    <xf numFmtId="0" fontId="32" fillId="0" borderId="44" xfId="43" applyFont="1" applyBorder="1" applyAlignment="1">
      <alignment horizontal="distributed" vertical="center" indent="2"/>
    </xf>
    <xf numFmtId="0" fontId="32" fillId="0" borderId="45" xfId="43" applyFont="1" applyBorder="1" applyAlignment="1">
      <alignment horizontal="distributed" vertical="center" indent="2"/>
    </xf>
    <xf numFmtId="0" fontId="32" fillId="0" borderId="38" xfId="43" applyFont="1" applyBorder="1" applyAlignment="1">
      <alignment horizontal="center" vertical="center"/>
    </xf>
    <xf numFmtId="0" fontId="32" fillId="0" borderId="42" xfId="43" applyFont="1" applyBorder="1" applyAlignment="1">
      <alignment horizontal="center" vertical="center"/>
    </xf>
    <xf numFmtId="0" fontId="32" fillId="0" borderId="28" xfId="43" applyFont="1" applyBorder="1" applyAlignment="1">
      <alignment horizontal="distributed" vertical="center" indent="2"/>
    </xf>
    <xf numFmtId="0" fontId="32" fillId="0" borderId="29" xfId="43" applyFont="1" applyBorder="1" applyAlignment="1">
      <alignment horizontal="distributed" vertical="center" indent="2"/>
    </xf>
    <xf numFmtId="0" fontId="32" fillId="0" borderId="30" xfId="43" applyFont="1" applyBorder="1" applyAlignment="1">
      <alignment horizontal="distributed" vertical="center" indent="2"/>
    </xf>
    <xf numFmtId="178" fontId="3" fillId="0" borderId="42" xfId="43" applyNumberFormat="1" applyFont="1" applyFill="1" applyBorder="1" applyAlignment="1">
      <alignment horizontal="center" vertical="center" shrinkToFit="1"/>
    </xf>
    <xf numFmtId="177" fontId="3" fillId="0" borderId="42" xfId="43" applyNumberFormat="1" applyFont="1" applyFill="1" applyBorder="1" applyAlignment="1">
      <alignment horizontal="center" vertical="center" shrinkToFit="1"/>
    </xf>
    <xf numFmtId="179" fontId="32" fillId="27" borderId="42" xfId="43" applyNumberFormat="1" applyFont="1" applyFill="1" applyBorder="1" applyAlignment="1">
      <alignment horizontal="center" vertical="center"/>
    </xf>
    <xf numFmtId="0" fontId="34" fillId="0" borderId="34" xfId="0" applyFont="1" applyBorder="1" applyAlignment="1">
      <alignment horizontal="center" vertical="center"/>
    </xf>
    <xf numFmtId="0" fontId="30" fillId="0" borderId="0" xfId="0" applyFont="1" applyAlignment="1">
      <alignment horizontal="left" vertical="center" wrapText="1"/>
    </xf>
    <xf numFmtId="0" fontId="34" fillId="0" borderId="0" xfId="0" quotePrefix="1" applyFont="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6" xfId="0" applyFont="1" applyBorder="1" applyAlignment="1">
      <alignment horizontal="center" vertical="center"/>
    </xf>
    <xf numFmtId="0" fontId="34" fillId="0" borderId="0" xfId="0" applyFont="1" applyBorder="1" applyAlignment="1">
      <alignment horizontal="center" vertical="center"/>
    </xf>
    <xf numFmtId="0" fontId="34" fillId="0" borderId="37" xfId="0" applyFont="1" applyBorder="1" applyAlignment="1">
      <alignment horizontal="center" vertical="center"/>
    </xf>
    <xf numFmtId="0" fontId="34" fillId="0" borderId="33" xfId="0" applyFont="1" applyBorder="1" applyAlignment="1">
      <alignment horizontal="center" vertical="center"/>
    </xf>
    <xf numFmtId="0" fontId="34" fillId="0" borderId="35" xfId="0" applyFont="1" applyBorder="1" applyAlignment="1">
      <alignment horizontal="center" vertical="center"/>
    </xf>
    <xf numFmtId="0" fontId="34" fillId="0" borderId="28" xfId="0" applyFont="1" applyBorder="1" applyAlignment="1">
      <alignment horizontal="left" vertical="center"/>
    </xf>
    <xf numFmtId="0" fontId="34" fillId="0" borderId="29" xfId="0" applyFont="1" applyBorder="1" applyAlignment="1">
      <alignment horizontal="left" vertical="center"/>
    </xf>
    <xf numFmtId="0" fontId="34" fillId="0" borderId="30" xfId="0" applyFont="1" applyBorder="1" applyAlignment="1">
      <alignment horizontal="left" vertical="center"/>
    </xf>
    <xf numFmtId="0" fontId="34" fillId="0" borderId="36" xfId="0" applyFont="1" applyBorder="1" applyAlignment="1">
      <alignment horizontal="left" vertical="center"/>
    </xf>
    <xf numFmtId="0" fontId="34" fillId="0" borderId="0" xfId="0" applyFont="1" applyBorder="1" applyAlignment="1">
      <alignment horizontal="left" vertical="center"/>
    </xf>
    <xf numFmtId="0" fontId="34" fillId="0" borderId="37" xfId="0" applyFont="1" applyBorder="1" applyAlignment="1">
      <alignment horizontal="left" vertical="center"/>
    </xf>
    <xf numFmtId="0" fontId="38"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left" vertical="top" wrapText="1"/>
    </xf>
    <xf numFmtId="0" fontId="39" fillId="0" borderId="0" xfId="0" applyFont="1" applyAlignment="1">
      <alignment horizontal="center" vertical="center"/>
    </xf>
    <xf numFmtId="0" fontId="43" fillId="0" borderId="0" xfId="0" applyFont="1" applyAlignment="1">
      <alignment horizontal="center" vertical="center"/>
    </xf>
    <xf numFmtId="0" fontId="6" fillId="0" borderId="0" xfId="0" applyFont="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36" xfId="0" applyFont="1" applyBorder="1" applyAlignment="1">
      <alignment horizontal="left" vertical="center" shrinkToFit="1"/>
    </xf>
    <xf numFmtId="0" fontId="6" fillId="0" borderId="0" xfId="0" applyFont="1" applyBorder="1" applyAlignment="1">
      <alignment horizontal="left" vertical="center" shrinkToFit="1"/>
    </xf>
    <xf numFmtId="38" fontId="6" fillId="0" borderId="77" xfId="33" applyFont="1" applyBorder="1" applyAlignment="1">
      <alignment horizontal="right" vertical="center" shrinkToFit="1"/>
    </xf>
    <xf numFmtId="0" fontId="6" fillId="0" borderId="81" xfId="0" applyFont="1" applyBorder="1" applyAlignment="1">
      <alignment horizontal="center" vertical="center" wrapText="1"/>
    </xf>
    <xf numFmtId="38" fontId="6" fillId="0" borderId="0" xfId="33" applyFont="1" applyBorder="1" applyAlignment="1">
      <alignment horizontal="right" vertical="center" shrinkToFit="1"/>
    </xf>
    <xf numFmtId="38" fontId="6" fillId="0" borderId="61" xfId="33" applyFont="1" applyBorder="1" applyAlignment="1">
      <alignment horizontal="right" vertical="center" shrinkToFit="1"/>
    </xf>
    <xf numFmtId="38" fontId="6" fillId="27" borderId="34" xfId="33" applyFont="1" applyFill="1" applyBorder="1" applyAlignment="1">
      <alignment horizontal="right" vertical="center" shrinkToFit="1"/>
    </xf>
    <xf numFmtId="38" fontId="6" fillId="27" borderId="0" xfId="33" applyFont="1" applyFill="1" applyBorder="1" applyAlignment="1">
      <alignment horizontal="right" vertical="center" shrinkToFit="1"/>
    </xf>
    <xf numFmtId="0" fontId="6" fillId="0" borderId="82" xfId="0" applyFont="1" applyBorder="1" applyAlignment="1">
      <alignment horizontal="center" vertical="center" wrapText="1"/>
    </xf>
    <xf numFmtId="38" fontId="6" fillId="0" borderId="29" xfId="33" applyFont="1" applyBorder="1" applyAlignment="1">
      <alignment horizontal="right" vertical="center" shrinkToFit="1"/>
    </xf>
    <xf numFmtId="38" fontId="6" fillId="0" borderId="61" xfId="33" applyFont="1" applyFill="1" applyBorder="1" applyAlignment="1">
      <alignment horizontal="right" vertical="center" shrinkToFit="1"/>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38" fontId="6" fillId="27" borderId="90" xfId="33" applyFont="1" applyFill="1" applyBorder="1" applyAlignment="1">
      <alignment vertical="center" shrinkToFit="1"/>
    </xf>
    <xf numFmtId="38" fontId="6" fillId="27" borderId="88" xfId="33" applyFont="1" applyFill="1" applyBorder="1" applyAlignment="1">
      <alignment vertical="center" shrinkToFit="1"/>
    </xf>
    <xf numFmtId="38" fontId="6" fillId="27" borderId="85" xfId="33" applyFont="1" applyFill="1" applyBorder="1" applyAlignment="1">
      <alignment horizontal="right" vertical="center" shrinkToFit="1"/>
    </xf>
    <xf numFmtId="0" fontId="6" fillId="0" borderId="0" xfId="0" applyFont="1" applyAlignment="1">
      <alignment horizontal="center" vertical="center" shrinkToFit="1"/>
    </xf>
    <xf numFmtId="58" fontId="6" fillId="0" borderId="0" xfId="0" applyNumberFormat="1" applyFont="1" applyAlignment="1">
      <alignment horizontal="center" vertical="center"/>
    </xf>
    <xf numFmtId="0" fontId="6" fillId="0" borderId="0" xfId="0" applyNumberFormat="1" applyFont="1" applyAlignment="1">
      <alignment horizontal="center" vertical="center"/>
    </xf>
    <xf numFmtId="0" fontId="6" fillId="0" borderId="0" xfId="0" applyFont="1" applyAlignment="1">
      <alignment vertical="center" shrinkToFit="1"/>
    </xf>
    <xf numFmtId="0" fontId="25" fillId="0" borderId="0" xfId="43" applyFont="1" applyAlignment="1">
      <alignment horizontal="distributed" vertical="center" indent="4"/>
    </xf>
    <xf numFmtId="0" fontId="6" fillId="0" borderId="21" xfId="43" applyBorder="1" applyAlignment="1">
      <alignment vertical="center"/>
    </xf>
    <xf numFmtId="0" fontId="6" fillId="0" borderId="46" xfId="43" applyBorder="1" applyAlignment="1">
      <alignment vertical="center"/>
    </xf>
    <xf numFmtId="0" fontId="6" fillId="0" borderId="10" xfId="43" applyBorder="1" applyAlignment="1">
      <alignment vertical="center"/>
    </xf>
    <xf numFmtId="0" fontId="6" fillId="0" borderId="23" xfId="43" applyBorder="1" applyAlignment="1">
      <alignment horizontal="distributed" vertical="center" indent="1"/>
    </xf>
    <xf numFmtId="0" fontId="6" fillId="0" borderId="47" xfId="43" applyBorder="1" applyAlignment="1">
      <alignment horizontal="distributed" vertical="center" indent="1"/>
    </xf>
    <xf numFmtId="0" fontId="6" fillId="0" borderId="18" xfId="43" applyBorder="1" applyAlignment="1">
      <alignment horizontal="distributed" vertical="center" indent="1"/>
    </xf>
    <xf numFmtId="0" fontId="4" fillId="0" borderId="48" xfId="43" applyFont="1" applyBorder="1" applyAlignment="1">
      <alignment horizontal="distributed" vertical="center" indent="5"/>
    </xf>
    <xf numFmtId="0" fontId="4" fillId="0" borderId="18" xfId="43" applyFont="1" applyBorder="1" applyAlignment="1">
      <alignment horizontal="distributed" vertical="center" indent="5"/>
    </xf>
    <xf numFmtId="0" fontId="4" fillId="0" borderId="49" xfId="43" applyFont="1" applyBorder="1" applyAlignment="1">
      <alignment horizontal="distributed" vertical="center" indent="5"/>
    </xf>
    <xf numFmtId="0" fontId="4" fillId="0" borderId="26" xfId="43" applyFont="1" applyBorder="1" applyAlignment="1">
      <alignment horizontal="distributed" vertical="center" indent="5"/>
    </xf>
    <xf numFmtId="0" fontId="3" fillId="0" borderId="0" xfId="43" applyFont="1" applyBorder="1" applyAlignment="1">
      <alignment horizontal="distributed" vertical="center" indent="4"/>
    </xf>
    <xf numFmtId="0" fontId="4" fillId="0" borderId="50" xfId="43" applyFont="1" applyBorder="1" applyAlignment="1">
      <alignment horizontal="center" vertical="center" wrapText="1"/>
    </xf>
    <xf numFmtId="0" fontId="4" fillId="0" borderId="16" xfId="43" applyFont="1" applyBorder="1" applyAlignment="1">
      <alignment horizontal="center" vertical="center" wrapText="1"/>
    </xf>
    <xf numFmtId="0" fontId="4" fillId="0" borderId="51" xfId="43" applyFont="1" applyBorder="1" applyAlignment="1">
      <alignment horizontal="distributed" vertical="center" indent="5"/>
    </xf>
    <xf numFmtId="0" fontId="4" fillId="0" borderId="52" xfId="43" applyFont="1" applyBorder="1" applyAlignment="1">
      <alignment horizontal="distributed" vertical="center" indent="5"/>
    </xf>
    <xf numFmtId="0" fontId="4" fillId="0" borderId="53" xfId="43" applyFont="1" applyBorder="1" applyAlignment="1">
      <alignment horizontal="distributed" vertical="center" indent="5"/>
    </xf>
    <xf numFmtId="0" fontId="4" fillId="0" borderId="20" xfId="43" applyFont="1" applyBorder="1" applyAlignment="1">
      <alignment horizontal="distributed" vertical="center" indent="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4"/>
    <cellStyle name="標準_申請_別紙２５－(6)" xfId="45"/>
    <cellStyle name="未定義" xfId="46"/>
    <cellStyle name="良い" xfId="47" builtinId="26" customBuiltin="1"/>
  </cellStyles>
  <dxfs count="0"/>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161925</xdr:colOff>
      <xdr:row>3</xdr:row>
      <xdr:rowOff>95250</xdr:rowOff>
    </xdr:from>
    <xdr:to>
      <xdr:col>36</xdr:col>
      <xdr:colOff>114300</xdr:colOff>
      <xdr:row>5</xdr:row>
      <xdr:rowOff>161925</xdr:rowOff>
    </xdr:to>
    <xdr:sp macro="" textlink="">
      <xdr:nvSpPr>
        <xdr:cNvPr id="2" name="テキスト ボックス 1"/>
        <xdr:cNvSpPr txBox="1"/>
      </xdr:nvSpPr>
      <xdr:spPr>
        <a:xfrm>
          <a:off x="6991350" y="609600"/>
          <a:ext cx="904875" cy="4572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t>参考</a:t>
          </a:r>
          <a:endParaRPr kumimoji="1" lang="en-US" altLang="ja-JP"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AK42"/>
  <sheetViews>
    <sheetView showGridLines="0" tabSelected="1" view="pageBreakPreview" zoomScale="115" zoomScaleNormal="100" zoomScaleSheetLayoutView="115" workbookViewId="0">
      <selection activeCell="AX13" sqref="AX13"/>
    </sheetView>
  </sheetViews>
  <sheetFormatPr defaultRowHeight="13.5" x14ac:dyDescent="0.15"/>
  <cols>
    <col min="1" max="84" width="2.5" style="62" customWidth="1"/>
    <col min="85" max="16384" width="9" style="62"/>
  </cols>
  <sheetData>
    <row r="1" spans="2:37" ht="13.5" customHeight="1" x14ac:dyDescent="0.15">
      <c r="B1" s="62" t="s">
        <v>35</v>
      </c>
      <c r="AA1" s="221" t="s">
        <v>3</v>
      </c>
      <c r="AB1" s="221"/>
      <c r="AC1" s="221"/>
      <c r="AD1" s="221"/>
      <c r="AE1" s="221"/>
      <c r="AF1" s="221"/>
      <c r="AG1" s="221"/>
      <c r="AH1" s="221"/>
      <c r="AI1" s="221"/>
      <c r="AJ1" s="63"/>
      <c r="AK1" s="63"/>
    </row>
    <row r="2" spans="2:37" ht="13.5" customHeight="1" x14ac:dyDescent="0.15">
      <c r="AA2" s="222">
        <v>45719</v>
      </c>
      <c r="AB2" s="223"/>
      <c r="AC2" s="223"/>
      <c r="AD2" s="223"/>
      <c r="AE2" s="223"/>
      <c r="AF2" s="223"/>
      <c r="AG2" s="223"/>
      <c r="AH2" s="223"/>
      <c r="AI2" s="223"/>
      <c r="AJ2" s="63"/>
      <c r="AK2" s="63"/>
    </row>
    <row r="3" spans="2:37" x14ac:dyDescent="0.15">
      <c r="AF3" s="64"/>
      <c r="AG3" s="64"/>
      <c r="AH3" s="64"/>
      <c r="AI3" s="64"/>
      <c r="AJ3" s="64"/>
      <c r="AK3" s="64"/>
    </row>
    <row r="5" spans="2:37" x14ac:dyDescent="0.15">
      <c r="B5" s="62" t="s">
        <v>142</v>
      </c>
    </row>
    <row r="9" spans="2:37" x14ac:dyDescent="0.15">
      <c r="S9" s="221" t="s">
        <v>2</v>
      </c>
      <c r="T9" s="221"/>
      <c r="U9" s="221"/>
      <c r="V9" s="221"/>
      <c r="W9" s="221"/>
    </row>
    <row r="11" spans="2:37" x14ac:dyDescent="0.15">
      <c r="S11" s="221" t="s">
        <v>37</v>
      </c>
      <c r="T11" s="221"/>
      <c r="U11" s="221"/>
      <c r="V11" s="221"/>
      <c r="W11" s="221"/>
    </row>
    <row r="13" spans="2:37" x14ac:dyDescent="0.15">
      <c r="S13" s="221" t="s">
        <v>38</v>
      </c>
      <c r="T13" s="221"/>
      <c r="U13" s="221"/>
      <c r="V13" s="221"/>
      <c r="W13" s="221"/>
    </row>
    <row r="14" spans="2:37" x14ac:dyDescent="0.15">
      <c r="S14" s="126" t="s">
        <v>286</v>
      </c>
    </row>
    <row r="18" spans="1:37" x14ac:dyDescent="0.15">
      <c r="A18" s="224" t="s">
        <v>326</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row>
    <row r="22" spans="1:37" x14ac:dyDescent="0.15">
      <c r="A22" s="226" t="s">
        <v>316</v>
      </c>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row>
    <row r="23" spans="1:37" x14ac:dyDescent="0.15">
      <c r="A23" s="226"/>
      <c r="B23" s="226"/>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row>
    <row r="24" spans="1:37" x14ac:dyDescent="0.15">
      <c r="A24" s="65"/>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row>
    <row r="26" spans="1:37" x14ac:dyDescent="0.15">
      <c r="A26" s="224" t="s">
        <v>4</v>
      </c>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row>
    <row r="27" spans="1:37" x14ac:dyDescent="0.1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30" spans="1:37" x14ac:dyDescent="0.15">
      <c r="A30" s="62">
        <v>1</v>
      </c>
      <c r="C30" s="62" t="s">
        <v>39</v>
      </c>
      <c r="J30" s="62" t="s">
        <v>40</v>
      </c>
      <c r="K30" s="225">
        <f>'様式1（別紙1）'!S11</f>
        <v>0</v>
      </c>
      <c r="L30" s="225"/>
      <c r="M30" s="225"/>
      <c r="N30" s="225"/>
      <c r="O30" s="225"/>
      <c r="P30" s="225"/>
      <c r="Q30" s="225"/>
      <c r="R30" s="62" t="s">
        <v>34</v>
      </c>
    </row>
    <row r="32" spans="1:37" x14ac:dyDescent="0.15">
      <c r="A32" s="62">
        <v>2</v>
      </c>
      <c r="C32" s="62" t="s">
        <v>219</v>
      </c>
      <c r="P32" s="62" t="s">
        <v>220</v>
      </c>
    </row>
    <row r="34" spans="1:16" x14ac:dyDescent="0.15">
      <c r="A34" s="62">
        <v>3</v>
      </c>
      <c r="C34" s="62" t="s">
        <v>221</v>
      </c>
      <c r="P34" s="62" t="s">
        <v>222</v>
      </c>
    </row>
    <row r="36" spans="1:16" x14ac:dyDescent="0.15">
      <c r="A36" s="62">
        <v>4</v>
      </c>
      <c r="C36" s="62" t="s">
        <v>98</v>
      </c>
    </row>
    <row r="38" spans="1:16" x14ac:dyDescent="0.15">
      <c r="A38" s="62">
        <v>5</v>
      </c>
      <c r="C38" s="62" t="s">
        <v>223</v>
      </c>
      <c r="P38" s="62" t="s">
        <v>224</v>
      </c>
    </row>
    <row r="40" spans="1:16" x14ac:dyDescent="0.15">
      <c r="A40" s="62">
        <v>6</v>
      </c>
      <c r="C40" s="62" t="s">
        <v>173</v>
      </c>
      <c r="P40" s="62" t="s">
        <v>225</v>
      </c>
    </row>
    <row r="42" spans="1:16" x14ac:dyDescent="0.15">
      <c r="A42" s="62">
        <v>7</v>
      </c>
      <c r="C42" s="62" t="s">
        <v>99</v>
      </c>
    </row>
  </sheetData>
  <mergeCells count="9">
    <mergeCell ref="AA1:AI1"/>
    <mergeCell ref="AA2:AI2"/>
    <mergeCell ref="A26:AK26"/>
    <mergeCell ref="A18:AK18"/>
    <mergeCell ref="K30:Q30"/>
    <mergeCell ref="S13:W13"/>
    <mergeCell ref="S11:W11"/>
    <mergeCell ref="S9:W9"/>
    <mergeCell ref="A22:AK23"/>
  </mergeCells>
  <phoneticPr fontId="2"/>
  <pageMargins left="0.78700000000000003" right="0.35"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V32"/>
  <sheetViews>
    <sheetView showGridLines="0" view="pageBreakPreview" topLeftCell="B1" zoomScale="85" zoomScaleNormal="70" zoomScaleSheetLayoutView="85" workbookViewId="0">
      <selection activeCell="K11" sqref="K11:K12"/>
    </sheetView>
  </sheetViews>
  <sheetFormatPr defaultRowHeight="13.5" x14ac:dyDescent="0.15"/>
  <cols>
    <col min="1" max="3" width="3.875" style="34" customWidth="1"/>
    <col min="4" max="4" width="17.875" style="34" customWidth="1"/>
    <col min="5" max="5" width="10" style="34" bestFit="1" customWidth="1"/>
    <col min="6" max="9" width="11.375" style="34" customWidth="1"/>
    <col min="10" max="10" width="7.5" style="34" bestFit="1" customWidth="1"/>
    <col min="11" max="11" width="10" style="34" customWidth="1"/>
    <col min="12" max="12" width="11.25" style="34" customWidth="1"/>
    <col min="13" max="13" width="7.375" style="34" customWidth="1"/>
    <col min="14" max="14" width="9" style="34"/>
    <col min="15" max="15" width="8.875" style="34" customWidth="1"/>
    <col min="16" max="18" width="9.875" style="34" customWidth="1"/>
    <col min="19" max="19" width="9.75" style="29" customWidth="1"/>
    <col min="20" max="16384" width="9" style="29"/>
  </cols>
  <sheetData>
    <row r="1" spans="1:22" x14ac:dyDescent="0.15">
      <c r="A1" s="34" t="s">
        <v>101</v>
      </c>
    </row>
    <row r="2" spans="1:22" ht="24" customHeight="1" x14ac:dyDescent="0.15">
      <c r="A2" s="235" t="s">
        <v>317</v>
      </c>
      <c r="B2" s="235"/>
      <c r="C2" s="235"/>
      <c r="D2" s="235"/>
      <c r="E2" s="235"/>
      <c r="F2" s="235"/>
      <c r="G2" s="235"/>
      <c r="H2" s="235"/>
      <c r="I2" s="235"/>
      <c r="J2" s="235"/>
      <c r="K2" s="235"/>
      <c r="L2" s="235"/>
      <c r="M2" s="235"/>
      <c r="N2" s="235"/>
      <c r="O2" s="235"/>
      <c r="P2" s="235"/>
      <c r="Q2" s="235"/>
      <c r="R2" s="235"/>
      <c r="S2" s="235"/>
      <c r="T2" s="35"/>
      <c r="U2" s="35"/>
      <c r="V2" s="35"/>
    </row>
    <row r="3" spans="1:22" x14ac:dyDescent="0.15">
      <c r="U3" s="34"/>
    </row>
    <row r="4" spans="1:22" x14ac:dyDescent="0.15">
      <c r="Q4" s="29"/>
      <c r="R4" s="29"/>
      <c r="U4" s="34"/>
    </row>
    <row r="5" spans="1:22" ht="18.75" x14ac:dyDescent="0.2">
      <c r="A5" s="36"/>
      <c r="B5" s="37"/>
      <c r="C5" s="38"/>
      <c r="D5" s="39"/>
      <c r="E5" s="39"/>
      <c r="F5" s="40"/>
      <c r="G5" s="40"/>
      <c r="H5" s="40"/>
      <c r="I5" s="40"/>
      <c r="J5" s="240" t="s">
        <v>41</v>
      </c>
      <c r="K5" s="241"/>
      <c r="L5" s="241"/>
      <c r="M5" s="241"/>
      <c r="N5" s="241"/>
      <c r="O5" s="241"/>
      <c r="P5" s="242"/>
      <c r="Q5" s="40"/>
      <c r="R5" s="40"/>
      <c r="S5" s="40"/>
      <c r="U5" s="41"/>
    </row>
    <row r="6" spans="1:22" ht="54.75" customHeight="1" x14ac:dyDescent="0.2">
      <c r="A6" s="243" t="s">
        <v>6</v>
      </c>
      <c r="B6" s="244"/>
      <c r="C6" s="245"/>
      <c r="D6" s="246" t="s">
        <v>42</v>
      </c>
      <c r="E6" s="247" t="s">
        <v>90</v>
      </c>
      <c r="F6" s="232" t="s">
        <v>43</v>
      </c>
      <c r="G6" s="232" t="s">
        <v>147</v>
      </c>
      <c r="H6" s="232" t="s">
        <v>44</v>
      </c>
      <c r="I6" s="231" t="s">
        <v>226</v>
      </c>
      <c r="J6" s="231" t="s">
        <v>227</v>
      </c>
      <c r="K6" s="42" t="s">
        <v>45</v>
      </c>
      <c r="L6" s="42" t="s">
        <v>95</v>
      </c>
      <c r="M6" s="237" t="s">
        <v>46</v>
      </c>
      <c r="N6" s="238"/>
      <c r="O6" s="239"/>
      <c r="P6" s="236" t="s">
        <v>47</v>
      </c>
      <c r="Q6" s="232" t="s">
        <v>48</v>
      </c>
      <c r="R6" s="232" t="s">
        <v>49</v>
      </c>
      <c r="S6" s="231" t="s">
        <v>88</v>
      </c>
      <c r="U6" s="41"/>
    </row>
    <row r="7" spans="1:22" ht="37.5" customHeight="1" x14ac:dyDescent="0.15">
      <c r="A7" s="243"/>
      <c r="B7" s="244"/>
      <c r="C7" s="245"/>
      <c r="D7" s="246"/>
      <c r="E7" s="247"/>
      <c r="F7" s="232"/>
      <c r="G7" s="232"/>
      <c r="H7" s="232"/>
      <c r="I7" s="232"/>
      <c r="J7" s="231"/>
      <c r="K7" s="43" t="s">
        <v>50</v>
      </c>
      <c r="L7" s="43" t="s">
        <v>50</v>
      </c>
      <c r="M7" s="32" t="s">
        <v>93</v>
      </c>
      <c r="N7" s="32" t="s">
        <v>92</v>
      </c>
      <c r="O7" s="43" t="s">
        <v>50</v>
      </c>
      <c r="P7" s="236"/>
      <c r="Q7" s="232"/>
      <c r="R7" s="232"/>
      <c r="S7" s="232"/>
      <c r="U7" s="44"/>
    </row>
    <row r="8" spans="1:22" ht="18.75" x14ac:dyDescent="0.15">
      <c r="A8" s="158"/>
      <c r="B8" s="159"/>
      <c r="C8" s="160"/>
      <c r="D8" s="161"/>
      <c r="E8" s="161"/>
      <c r="F8" s="162"/>
      <c r="G8" s="162"/>
      <c r="H8" s="163"/>
      <c r="I8" s="162"/>
      <c r="J8" s="162"/>
      <c r="K8" s="162"/>
      <c r="L8" s="162"/>
      <c r="M8" s="162"/>
      <c r="N8" s="162"/>
      <c r="O8" s="162"/>
      <c r="P8" s="162"/>
      <c r="Q8" s="164" t="s">
        <v>291</v>
      </c>
      <c r="R8" s="164" t="s">
        <v>292</v>
      </c>
      <c r="S8" s="162"/>
      <c r="U8" s="51"/>
    </row>
    <row r="9" spans="1:22" ht="18.75" x14ac:dyDescent="0.15">
      <c r="A9" s="45"/>
      <c r="B9" s="46"/>
      <c r="C9" s="47"/>
      <c r="D9" s="48"/>
      <c r="E9" s="48"/>
      <c r="F9" s="49" t="s">
        <v>51</v>
      </c>
      <c r="G9" s="49" t="s">
        <v>52</v>
      </c>
      <c r="H9" s="50" t="s">
        <v>53</v>
      </c>
      <c r="I9" s="49" t="s">
        <v>54</v>
      </c>
      <c r="J9" s="49"/>
      <c r="K9" s="49"/>
      <c r="L9" s="49"/>
      <c r="M9" s="49"/>
      <c r="N9" s="49"/>
      <c r="O9" s="49"/>
      <c r="P9" s="49" t="s">
        <v>214</v>
      </c>
      <c r="Q9" s="49" t="s">
        <v>55</v>
      </c>
      <c r="R9" s="49" t="s">
        <v>215</v>
      </c>
      <c r="S9" s="49" t="s">
        <v>216</v>
      </c>
      <c r="U9" s="51"/>
    </row>
    <row r="10" spans="1:22" ht="18.75" x14ac:dyDescent="0.2">
      <c r="A10" s="52"/>
      <c r="B10" s="37"/>
      <c r="C10" s="53"/>
      <c r="D10" s="54"/>
      <c r="E10" s="54"/>
      <c r="F10" s="55" t="s">
        <v>56</v>
      </c>
      <c r="G10" s="55" t="s">
        <v>56</v>
      </c>
      <c r="H10" s="55" t="s">
        <v>56</v>
      </c>
      <c r="I10" s="55" t="s">
        <v>56</v>
      </c>
      <c r="J10" s="55" t="s">
        <v>57</v>
      </c>
      <c r="K10" s="55" t="s">
        <v>56</v>
      </c>
      <c r="L10" s="55" t="s">
        <v>56</v>
      </c>
      <c r="M10" s="55" t="s">
        <v>58</v>
      </c>
      <c r="N10" s="55" t="s">
        <v>57</v>
      </c>
      <c r="O10" s="55" t="s">
        <v>59</v>
      </c>
      <c r="P10" s="55" t="s">
        <v>59</v>
      </c>
      <c r="Q10" s="55" t="s">
        <v>56</v>
      </c>
      <c r="R10" s="55" t="s">
        <v>56</v>
      </c>
      <c r="S10" s="55" t="s">
        <v>59</v>
      </c>
      <c r="U10" s="41"/>
    </row>
    <row r="11" spans="1:22" s="56" customFormat="1" ht="39" customHeight="1" x14ac:dyDescent="0.15">
      <c r="A11" s="261"/>
      <c r="B11" s="262"/>
      <c r="C11" s="263"/>
      <c r="D11" s="247"/>
      <c r="E11" s="247"/>
      <c r="F11" s="267">
        <f>'（参考）歳入歳出予算書抄本'!AB28</f>
        <v>0</v>
      </c>
      <c r="G11" s="267">
        <f>'（参考）歳入歳出予算書抄本'!J28-SUM('（参考）歳入歳出予算書抄本'!N9,'（参考）歳入歳出予算書抄本'!N27)</f>
        <v>0</v>
      </c>
      <c r="H11" s="259">
        <f>F11-G11</f>
        <v>0</v>
      </c>
      <c r="I11" s="267">
        <f>'様式1（別紙1-2）'!F85</f>
        <v>0</v>
      </c>
      <c r="J11" s="227">
        <f>'様式1(別紙3 )'!C43</f>
        <v>0</v>
      </c>
      <c r="K11" s="259">
        <f>IF(J11=0,0,IF(J11=1,IF(J13="〇",194000,IF(J14="〇",194000,146000)),IF(J13="〇",306000,IF(J14="〇",258000,210000))))</f>
        <v>0</v>
      </c>
      <c r="L11" s="259">
        <f>ROUNDDOWN(IF(J11&gt;70,70,J11)/5,0)*71000</f>
        <v>0</v>
      </c>
      <c r="M11" s="254"/>
      <c r="N11" s="256">
        <f>IF(ROUNDDOWN(M11/40,0)&gt;30,30,ROUNDDOWN(M11/40,0))</f>
        <v>0</v>
      </c>
      <c r="O11" s="248">
        <f>IF(N11&lt;1,0,IF((1&lt;=N11)*OR(N11&lt;=4),37000,IF((5&lt;=N11)*OR(N11&lt;=9),75000,IF((10&lt;=N11)*OR(N11&lt;=14),188000,IF((15&lt;=N11)*OR(N11&lt;=19),283000,377000+(N11-20)*15000)))))</f>
        <v>0</v>
      </c>
      <c r="P11" s="248">
        <f>K11+L11+O11</f>
        <v>0</v>
      </c>
      <c r="Q11" s="248">
        <f>MIN(I11,P11)</f>
        <v>0</v>
      </c>
      <c r="R11" s="248">
        <f>MIN(H11,Q11)</f>
        <v>0</v>
      </c>
      <c r="S11" s="229">
        <f>ROUNDDOWN(R11*0.5,-3)</f>
        <v>0</v>
      </c>
      <c r="U11" s="51"/>
    </row>
    <row r="12" spans="1:22" s="56" customFormat="1" ht="39" customHeight="1" x14ac:dyDescent="0.15">
      <c r="A12" s="264"/>
      <c r="B12" s="265"/>
      <c r="C12" s="266"/>
      <c r="D12" s="258"/>
      <c r="E12" s="258"/>
      <c r="F12" s="268"/>
      <c r="G12" s="268"/>
      <c r="H12" s="260"/>
      <c r="I12" s="268"/>
      <c r="J12" s="228"/>
      <c r="K12" s="260"/>
      <c r="L12" s="260"/>
      <c r="M12" s="255"/>
      <c r="N12" s="257"/>
      <c r="O12" s="249"/>
      <c r="P12" s="249"/>
      <c r="Q12" s="249"/>
      <c r="R12" s="249"/>
      <c r="S12" s="230"/>
      <c r="U12" s="51"/>
    </row>
    <row r="13" spans="1:22" x14ac:dyDescent="0.15">
      <c r="A13" s="57"/>
      <c r="B13" s="58"/>
      <c r="C13" s="59"/>
      <c r="D13" s="60"/>
      <c r="E13" s="60"/>
      <c r="F13" s="61"/>
      <c r="G13" s="250" t="s">
        <v>321</v>
      </c>
      <c r="H13" s="251"/>
      <c r="I13" s="252"/>
      <c r="J13" s="166"/>
      <c r="K13" s="61"/>
      <c r="L13" s="61"/>
      <c r="M13" s="61"/>
      <c r="N13" s="61"/>
      <c r="O13" s="61"/>
      <c r="P13" s="61"/>
      <c r="Q13" s="61"/>
      <c r="R13" s="61"/>
    </row>
    <row r="14" spans="1:22" x14ac:dyDescent="0.15">
      <c r="A14" s="57"/>
      <c r="B14" s="58"/>
      <c r="C14" s="59"/>
      <c r="D14" s="60"/>
      <c r="E14" s="60"/>
      <c r="F14" s="61"/>
      <c r="G14" s="250" t="s">
        <v>320</v>
      </c>
      <c r="H14" s="251"/>
      <c r="I14" s="252"/>
      <c r="J14" s="167"/>
      <c r="K14" s="61"/>
      <c r="L14" s="61"/>
      <c r="M14" s="61"/>
      <c r="N14" s="61"/>
      <c r="O14" s="61"/>
      <c r="P14" s="61"/>
      <c r="Q14" s="61"/>
      <c r="R14" s="61"/>
    </row>
    <row r="15" spans="1:22" x14ac:dyDescent="0.15">
      <c r="A15" s="57"/>
      <c r="B15" s="58"/>
      <c r="C15" s="59"/>
      <c r="D15" s="60"/>
      <c r="E15" s="60"/>
      <c r="F15" s="61"/>
      <c r="G15" s="61"/>
      <c r="H15" s="61"/>
      <c r="I15" s="61"/>
      <c r="J15" s="61"/>
      <c r="K15" s="61"/>
      <c r="L15" s="61"/>
      <c r="M15" s="61"/>
      <c r="N15" s="61"/>
      <c r="O15" s="61"/>
      <c r="P15" s="61"/>
      <c r="Q15" s="61"/>
      <c r="R15" s="61"/>
    </row>
    <row r="16" spans="1:22" x14ac:dyDescent="0.15">
      <c r="A16" s="57"/>
      <c r="B16" s="58"/>
      <c r="C16" s="59"/>
      <c r="D16" s="60"/>
      <c r="E16" s="60"/>
      <c r="F16" s="61"/>
      <c r="G16" s="61"/>
      <c r="H16" s="61"/>
      <c r="I16" s="61"/>
      <c r="J16" s="61"/>
      <c r="K16" s="61"/>
      <c r="L16" s="61"/>
      <c r="M16" s="61"/>
      <c r="N16" s="61"/>
      <c r="O16" s="61"/>
      <c r="P16" s="61"/>
      <c r="Q16" s="61"/>
      <c r="R16" s="61"/>
    </row>
    <row r="17" spans="1:19" ht="16.5" customHeight="1" x14ac:dyDescent="0.15">
      <c r="A17" s="26" t="s">
        <v>89</v>
      </c>
      <c r="B17" s="27"/>
      <c r="C17" s="27"/>
      <c r="D17" s="27"/>
      <c r="E17" s="27"/>
      <c r="F17" s="28"/>
      <c r="G17" s="28"/>
      <c r="H17" s="28"/>
      <c r="I17" s="28"/>
      <c r="J17" s="28"/>
      <c r="K17" s="28"/>
      <c r="L17" s="28"/>
      <c r="M17" s="28"/>
      <c r="N17" s="28"/>
      <c r="O17" s="28"/>
      <c r="P17" s="28"/>
      <c r="Q17" s="28"/>
      <c r="R17" s="28"/>
    </row>
    <row r="18" spans="1:19" ht="16.5" customHeight="1" x14ac:dyDescent="0.15">
      <c r="A18" s="30" t="s">
        <v>91</v>
      </c>
      <c r="B18" s="31"/>
      <c r="C18" s="31"/>
      <c r="D18" s="31"/>
      <c r="E18" s="31"/>
      <c r="F18" s="31"/>
      <c r="G18" s="31"/>
      <c r="H18" s="31"/>
      <c r="I18" s="31"/>
      <c r="J18" s="31"/>
      <c r="K18" s="31"/>
      <c r="L18" s="31"/>
      <c r="M18" s="31"/>
      <c r="N18" s="31"/>
      <c r="O18" s="31"/>
      <c r="P18" s="31"/>
      <c r="Q18" s="31"/>
      <c r="R18" s="31"/>
    </row>
    <row r="19" spans="1:19" ht="16.5" customHeight="1" x14ac:dyDescent="0.15">
      <c r="A19" s="31" t="s">
        <v>228</v>
      </c>
      <c r="B19" s="30"/>
      <c r="C19" s="31"/>
      <c r="D19" s="31"/>
      <c r="E19" s="31"/>
      <c r="F19" s="31"/>
      <c r="G19" s="31"/>
      <c r="H19" s="31"/>
      <c r="I19" s="31"/>
      <c r="J19" s="31"/>
      <c r="K19" s="31"/>
      <c r="L19" s="31"/>
      <c r="M19" s="31"/>
      <c r="N19" s="31"/>
      <c r="O19" s="31"/>
      <c r="P19" s="31"/>
      <c r="Q19" s="31"/>
      <c r="R19" s="31"/>
    </row>
    <row r="20" spans="1:19" ht="16.5" customHeight="1" x14ac:dyDescent="0.15">
      <c r="A20" s="31"/>
      <c r="B20" s="30"/>
      <c r="C20" s="31" t="s">
        <v>229</v>
      </c>
      <c r="D20" s="31"/>
      <c r="E20" s="31"/>
      <c r="F20" s="31"/>
      <c r="G20" s="31"/>
      <c r="H20" s="31"/>
      <c r="I20" s="31"/>
      <c r="J20" s="31"/>
      <c r="K20" s="31"/>
      <c r="L20" s="31"/>
      <c r="M20" s="31"/>
      <c r="N20" s="31"/>
      <c r="O20" s="31"/>
      <c r="P20" s="31"/>
      <c r="Q20" s="31"/>
      <c r="R20" s="31"/>
    </row>
    <row r="21" spans="1:19" ht="16.5" customHeight="1" x14ac:dyDescent="0.15">
      <c r="A21" s="31"/>
      <c r="B21" s="30"/>
      <c r="C21" s="233" t="s">
        <v>230</v>
      </c>
      <c r="D21" s="233"/>
      <c r="E21" s="233"/>
      <c r="F21" s="233"/>
      <c r="G21" s="233"/>
      <c r="H21" s="233"/>
      <c r="I21" s="233"/>
      <c r="J21" s="233"/>
      <c r="K21" s="233"/>
      <c r="L21" s="233"/>
      <c r="M21" s="233"/>
      <c r="N21" s="233"/>
      <c r="O21" s="233"/>
      <c r="P21" s="31"/>
      <c r="Q21" s="31"/>
      <c r="R21" s="31"/>
    </row>
    <row r="22" spans="1:19" ht="16.5" customHeight="1" x14ac:dyDescent="0.15">
      <c r="A22" s="31"/>
      <c r="B22" s="30"/>
      <c r="C22" s="31" t="s">
        <v>231</v>
      </c>
      <c r="D22" s="31"/>
      <c r="E22" s="31"/>
      <c r="F22" s="31"/>
      <c r="G22" s="31"/>
      <c r="H22" s="31"/>
      <c r="I22" s="31"/>
      <c r="J22" s="31"/>
      <c r="K22" s="31"/>
      <c r="L22" s="31"/>
      <c r="M22" s="31"/>
      <c r="N22" s="31"/>
      <c r="O22" s="31"/>
      <c r="P22" s="31"/>
      <c r="Q22" s="31"/>
      <c r="R22" s="31"/>
    </row>
    <row r="23" spans="1:19" ht="31.5" customHeight="1" x14ac:dyDescent="0.15">
      <c r="A23" s="234" t="s">
        <v>210</v>
      </c>
      <c r="B23" s="234"/>
      <c r="C23" s="234"/>
      <c r="D23" s="234"/>
      <c r="E23" s="234"/>
      <c r="F23" s="234"/>
      <c r="G23" s="234"/>
      <c r="H23" s="234"/>
      <c r="I23" s="234"/>
      <c r="J23" s="234"/>
      <c r="K23" s="234"/>
      <c r="L23" s="234"/>
      <c r="M23" s="234"/>
      <c r="N23" s="234"/>
      <c r="O23" s="234"/>
      <c r="P23" s="234"/>
      <c r="Q23" s="234"/>
      <c r="R23" s="234"/>
      <c r="S23" s="234"/>
    </row>
    <row r="24" spans="1:19" ht="31.5" customHeight="1" x14ac:dyDescent="0.15">
      <c r="A24" s="269" t="s">
        <v>232</v>
      </c>
      <c r="B24" s="269"/>
      <c r="C24" s="269"/>
      <c r="D24" s="269"/>
      <c r="E24" s="269"/>
      <c r="F24" s="269"/>
      <c r="G24" s="269"/>
      <c r="H24" s="269"/>
      <c r="I24" s="269"/>
      <c r="J24" s="269"/>
      <c r="K24" s="269"/>
      <c r="L24" s="269"/>
      <c r="M24" s="269"/>
      <c r="N24" s="269"/>
      <c r="O24" s="269"/>
      <c r="P24" s="269"/>
      <c r="Q24" s="269"/>
      <c r="R24" s="269"/>
      <c r="S24" s="269"/>
    </row>
    <row r="25" spans="1:19" ht="16.5" customHeight="1" x14ac:dyDescent="0.15">
      <c r="A25" s="31" t="s">
        <v>211</v>
      </c>
      <c r="B25" s="31"/>
      <c r="C25" s="33"/>
      <c r="D25" s="33"/>
      <c r="E25" s="33"/>
      <c r="F25" s="33"/>
      <c r="G25" s="33"/>
      <c r="H25" s="33"/>
      <c r="I25" s="33"/>
      <c r="J25" s="33"/>
      <c r="K25" s="33"/>
      <c r="L25" s="33"/>
      <c r="M25" s="33"/>
      <c r="N25" s="33"/>
      <c r="O25" s="33"/>
      <c r="P25" s="33"/>
      <c r="Q25" s="33"/>
      <c r="R25" s="33"/>
      <c r="S25" s="33"/>
    </row>
    <row r="26" spans="1:19" ht="16.5" customHeight="1" x14ac:dyDescent="0.15">
      <c r="A26" s="31" t="s">
        <v>217</v>
      </c>
      <c r="B26" s="31"/>
      <c r="C26" s="31"/>
      <c r="D26" s="31"/>
      <c r="E26" s="31"/>
      <c r="F26" s="31"/>
      <c r="G26" s="31"/>
      <c r="H26" s="31"/>
      <c r="I26" s="31"/>
      <c r="J26" s="31"/>
      <c r="K26" s="31"/>
      <c r="L26" s="31"/>
      <c r="M26" s="31"/>
      <c r="N26" s="31"/>
      <c r="O26" s="31"/>
      <c r="P26" s="31"/>
      <c r="Q26" s="31"/>
      <c r="R26" s="31"/>
    </row>
    <row r="27" spans="1:19" ht="16.5" customHeight="1" x14ac:dyDescent="0.15">
      <c r="A27" s="31" t="s">
        <v>218</v>
      </c>
      <c r="B27" s="31"/>
      <c r="C27" s="31"/>
      <c r="D27" s="31"/>
      <c r="E27" s="31"/>
      <c r="F27" s="31"/>
      <c r="G27" s="31"/>
      <c r="H27" s="31"/>
      <c r="I27" s="31"/>
      <c r="J27" s="31"/>
      <c r="K27" s="31"/>
      <c r="L27" s="31"/>
      <c r="M27" s="31"/>
      <c r="N27" s="31"/>
      <c r="O27" s="31"/>
      <c r="P27" s="31"/>
      <c r="Q27" s="31"/>
      <c r="R27" s="31"/>
    </row>
    <row r="28" spans="1:19" ht="16.5" customHeight="1" x14ac:dyDescent="0.15">
      <c r="A28" s="31" t="s">
        <v>212</v>
      </c>
      <c r="B28" s="31"/>
      <c r="C28" s="31"/>
      <c r="D28" s="31"/>
      <c r="E28" s="31"/>
      <c r="F28" s="31"/>
      <c r="G28" s="31"/>
      <c r="H28" s="31"/>
      <c r="I28" s="31"/>
      <c r="J28" s="31"/>
      <c r="K28" s="31"/>
      <c r="L28" s="31"/>
      <c r="M28" s="31"/>
      <c r="N28" s="31"/>
      <c r="O28" s="31"/>
      <c r="P28" s="31"/>
      <c r="Q28" s="31"/>
      <c r="R28" s="31"/>
    </row>
    <row r="29" spans="1:19" x14ac:dyDescent="0.15">
      <c r="A29" s="31"/>
      <c r="B29" s="31"/>
      <c r="C29" s="31"/>
      <c r="D29" s="31"/>
      <c r="E29" s="31"/>
      <c r="F29" s="31"/>
      <c r="G29" s="31"/>
      <c r="H29" s="31"/>
      <c r="I29" s="31"/>
      <c r="J29" s="31"/>
      <c r="K29" s="31"/>
      <c r="L29" s="31"/>
      <c r="M29" s="31"/>
      <c r="N29" s="31"/>
      <c r="O29" s="31"/>
      <c r="P29" s="31"/>
      <c r="Q29" s="31"/>
      <c r="R29" s="31"/>
    </row>
    <row r="30" spans="1:19" x14ac:dyDescent="0.15">
      <c r="C30" s="67"/>
    </row>
    <row r="31" spans="1:19" ht="32.25" customHeight="1" x14ac:dyDescent="0.15">
      <c r="A31" s="253"/>
      <c r="B31" s="253"/>
      <c r="C31" s="253"/>
      <c r="D31" s="253"/>
    </row>
    <row r="32" spans="1:19" ht="59.25" customHeight="1" x14ac:dyDescent="0.15">
      <c r="A32" s="253"/>
      <c r="B32" s="253"/>
      <c r="C32" s="253"/>
      <c r="D32" s="253"/>
    </row>
  </sheetData>
  <mergeCells count="39">
    <mergeCell ref="A31:D31"/>
    <mergeCell ref="A32:D32"/>
    <mergeCell ref="M11:M12"/>
    <mergeCell ref="N11:N12"/>
    <mergeCell ref="D11:D12"/>
    <mergeCell ref="E11:E12"/>
    <mergeCell ref="K11:K12"/>
    <mergeCell ref="A11:C12"/>
    <mergeCell ref="F11:F12"/>
    <mergeCell ref="A24:S24"/>
    <mergeCell ref="O11:O12"/>
    <mergeCell ref="P11:P12"/>
    <mergeCell ref="G11:G12"/>
    <mergeCell ref="L11:L12"/>
    <mergeCell ref="H11:H12"/>
    <mergeCell ref="I11:I12"/>
    <mergeCell ref="C21:O21"/>
    <mergeCell ref="A23:S23"/>
    <mergeCell ref="A2:S2"/>
    <mergeCell ref="P6:P7"/>
    <mergeCell ref="Q6:Q7"/>
    <mergeCell ref="R6:R7"/>
    <mergeCell ref="M6:O6"/>
    <mergeCell ref="J5:P5"/>
    <mergeCell ref="A6:C7"/>
    <mergeCell ref="D6:D7"/>
    <mergeCell ref="E6:E7"/>
    <mergeCell ref="F6:F7"/>
    <mergeCell ref="Q11:Q12"/>
    <mergeCell ref="R11:R12"/>
    <mergeCell ref="G13:I13"/>
    <mergeCell ref="G14:I14"/>
    <mergeCell ref="J11:J12"/>
    <mergeCell ref="S11:S12"/>
    <mergeCell ref="S6:S7"/>
    <mergeCell ref="G6:G7"/>
    <mergeCell ref="H6:H7"/>
    <mergeCell ref="I6:I7"/>
    <mergeCell ref="J6:J7"/>
  </mergeCells>
  <phoneticPr fontId="2"/>
  <dataValidations count="4">
    <dataValidation type="whole" operator="greaterThan" allowBlank="1" showInputMessage="1" showErrorMessage="1" sqref="J15:J16">
      <formula1>0</formula1>
    </dataValidation>
    <dataValidation type="list" allowBlank="1" showInputMessage="1" showErrorMessage="1" sqref="E11:E12">
      <formula1>"都道府県,市区町村,公的,国病機構,独法,地方独法,国大法人,共済,健保,国保,学校,社福,医療法人,社団,財団,医師会,その他,個人,会社"</formula1>
    </dataValidation>
    <dataValidation type="list" operator="greaterThan" allowBlank="1" showInputMessage="1" showErrorMessage="1" sqref="J13:J14">
      <formula1>"〇,"</formula1>
    </dataValidation>
    <dataValidation type="whole" operator="greaterThanOrEqual" allowBlank="1" showInputMessage="1" showErrorMessage="1" sqref="J11:J12">
      <formula1>0</formula1>
    </dataValidation>
  </dataValidations>
  <printOptions horizontalCentered="1"/>
  <pageMargins left="0.70866141732283472" right="0.70866141732283472" top="1.1417322834645669" bottom="0.74803149606299213" header="0.31496062992125984" footer="0.31496062992125984"/>
  <pageSetup paperSize="9" scale="74"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2:G88"/>
  <sheetViews>
    <sheetView showGridLines="0" view="pageBreakPreview" zoomScale="60" zoomScaleNormal="70" workbookViewId="0">
      <selection activeCell="F129" sqref="F129"/>
    </sheetView>
  </sheetViews>
  <sheetFormatPr defaultRowHeight="13.5" x14ac:dyDescent="0.15"/>
  <cols>
    <col min="1" max="1" width="1.875" style="34" customWidth="1"/>
    <col min="2" max="3" width="2.125" style="34" customWidth="1"/>
    <col min="4" max="4" width="22.625" style="34" customWidth="1"/>
    <col min="5" max="5" width="2.125" style="34" customWidth="1"/>
    <col min="6" max="6" width="29.375" style="34" customWidth="1"/>
    <col min="7" max="7" width="48.75" style="34" customWidth="1"/>
    <col min="8" max="16384" width="9" style="34"/>
  </cols>
  <sheetData>
    <row r="2" spans="1:7" x14ac:dyDescent="0.15">
      <c r="A2" s="34" t="s">
        <v>104</v>
      </c>
      <c r="G2" s="68"/>
    </row>
    <row r="3" spans="1:7" ht="12" customHeight="1" x14ac:dyDescent="0.15">
      <c r="G3" s="69"/>
    </row>
    <row r="4" spans="1:7" s="70" customFormat="1" ht="19.5" customHeight="1" x14ac:dyDescent="0.15">
      <c r="G4" s="71" t="s">
        <v>11</v>
      </c>
    </row>
    <row r="5" spans="1:7" s="70" customFormat="1" ht="10.5" customHeight="1" x14ac:dyDescent="0.15">
      <c r="G5" s="71"/>
    </row>
    <row r="6" spans="1:7" s="72" customFormat="1" ht="25.5" customHeight="1" x14ac:dyDescent="0.15">
      <c r="B6" s="270" t="s">
        <v>5</v>
      </c>
      <c r="C6" s="270"/>
      <c r="D6" s="270"/>
      <c r="E6" s="270"/>
      <c r="F6" s="270"/>
      <c r="G6" s="270"/>
    </row>
    <row r="7" spans="1:7" s="70" customFormat="1" ht="23.25" customHeight="1" x14ac:dyDescent="0.15">
      <c r="B7" s="73"/>
      <c r="C7" s="271" t="s">
        <v>6</v>
      </c>
      <c r="D7" s="271"/>
      <c r="E7" s="74"/>
      <c r="F7" s="75" t="s">
        <v>7</v>
      </c>
      <c r="G7" s="75" t="s">
        <v>8</v>
      </c>
    </row>
    <row r="8" spans="1:7" s="70" customFormat="1" ht="18" customHeight="1" x14ac:dyDescent="0.15">
      <c r="B8" s="76"/>
      <c r="C8" s="77"/>
      <c r="D8" s="78"/>
      <c r="E8" s="79"/>
      <c r="F8" s="80" t="s">
        <v>9</v>
      </c>
      <c r="G8" s="81"/>
    </row>
    <row r="9" spans="1:7" s="70" customFormat="1" ht="17.45" customHeight="1" x14ac:dyDescent="0.15">
      <c r="B9" s="82" t="s">
        <v>12</v>
      </c>
      <c r="C9" s="83"/>
      <c r="D9" s="157"/>
      <c r="E9" s="84"/>
      <c r="F9" s="168"/>
      <c r="G9" s="85"/>
    </row>
    <row r="10" spans="1:7" s="70" customFormat="1" ht="17.45" customHeight="1" x14ac:dyDescent="0.15">
      <c r="B10" s="82"/>
      <c r="C10" s="272" t="s">
        <v>13</v>
      </c>
      <c r="D10" s="272"/>
      <c r="E10" s="84"/>
      <c r="F10" s="168"/>
      <c r="G10" s="85"/>
    </row>
    <row r="11" spans="1:7" s="70" customFormat="1" ht="5.25" customHeight="1" x14ac:dyDescent="0.15">
      <c r="B11" s="169"/>
      <c r="C11" s="170"/>
      <c r="D11" s="171"/>
      <c r="E11" s="172"/>
      <c r="F11" s="173"/>
      <c r="G11" s="174"/>
    </row>
    <row r="12" spans="1:7" s="70" customFormat="1" ht="17.45" customHeight="1" x14ac:dyDescent="0.15">
      <c r="B12" s="82"/>
      <c r="C12" s="272" t="s">
        <v>14</v>
      </c>
      <c r="D12" s="272"/>
      <c r="E12" s="84"/>
      <c r="F12" s="175">
        <f>SUM(F13:F19)</f>
        <v>0</v>
      </c>
      <c r="G12" s="85"/>
    </row>
    <row r="13" spans="1:7" s="70" customFormat="1" ht="5.25" customHeight="1" x14ac:dyDescent="0.15">
      <c r="B13" s="82"/>
      <c r="C13" s="83"/>
      <c r="D13" s="157"/>
      <c r="E13" s="84"/>
      <c r="F13" s="168"/>
      <c r="G13" s="85"/>
    </row>
    <row r="14" spans="1:7" s="70" customFormat="1" ht="17.45" customHeight="1" x14ac:dyDescent="0.15">
      <c r="B14" s="82"/>
      <c r="C14" s="83"/>
      <c r="D14" s="157" t="s">
        <v>15</v>
      </c>
      <c r="E14" s="84"/>
      <c r="F14" s="168"/>
      <c r="G14" s="85"/>
    </row>
    <row r="15" spans="1:7" s="70" customFormat="1" ht="5.25" customHeight="1" x14ac:dyDescent="0.15">
      <c r="B15" s="82"/>
      <c r="C15" s="83"/>
      <c r="D15" s="157"/>
      <c r="E15" s="84"/>
      <c r="F15" s="168"/>
      <c r="G15" s="85"/>
    </row>
    <row r="16" spans="1:7" s="70" customFormat="1" ht="17.45" customHeight="1" x14ac:dyDescent="0.15">
      <c r="B16" s="82"/>
      <c r="C16" s="83"/>
      <c r="D16" s="157" t="s">
        <v>16</v>
      </c>
      <c r="E16" s="84"/>
      <c r="F16" s="168"/>
      <c r="G16" s="85"/>
    </row>
    <row r="17" spans="2:7" s="70" customFormat="1" ht="5.25" customHeight="1" x14ac:dyDescent="0.15">
      <c r="B17" s="82"/>
      <c r="C17" s="83"/>
      <c r="D17" s="157"/>
      <c r="E17" s="84"/>
      <c r="F17" s="168"/>
      <c r="G17" s="85"/>
    </row>
    <row r="18" spans="2:7" s="70" customFormat="1" ht="17.45" customHeight="1" x14ac:dyDescent="0.15">
      <c r="B18" s="82"/>
      <c r="C18" s="83"/>
      <c r="D18" s="157" t="s">
        <v>17</v>
      </c>
      <c r="E18" s="84"/>
      <c r="F18" s="168"/>
      <c r="G18" s="85"/>
    </row>
    <row r="19" spans="2:7" s="70" customFormat="1" ht="5.25" customHeight="1" x14ac:dyDescent="0.15">
      <c r="B19" s="82"/>
      <c r="C19" s="83"/>
      <c r="D19" s="157"/>
      <c r="E19" s="84"/>
      <c r="F19" s="168"/>
      <c r="G19" s="85"/>
    </row>
    <row r="20" spans="2:7" s="70" customFormat="1" ht="17.45" customHeight="1" x14ac:dyDescent="0.15">
      <c r="B20" s="176"/>
      <c r="C20" s="273" t="s">
        <v>293</v>
      </c>
      <c r="D20" s="273"/>
      <c r="E20" s="177"/>
      <c r="F20" s="178"/>
      <c r="G20" s="179"/>
    </row>
    <row r="21" spans="2:7" s="70" customFormat="1" ht="5.25" customHeight="1" x14ac:dyDescent="0.15">
      <c r="B21" s="82"/>
      <c r="C21" s="83"/>
      <c r="D21" s="157"/>
      <c r="E21" s="84"/>
      <c r="F21" s="168"/>
      <c r="G21" s="85"/>
    </row>
    <row r="22" spans="2:7" s="70" customFormat="1" ht="17.45" customHeight="1" x14ac:dyDescent="0.15">
      <c r="B22" s="176"/>
      <c r="C22" s="273" t="s">
        <v>18</v>
      </c>
      <c r="D22" s="273"/>
      <c r="E22" s="177"/>
      <c r="F22" s="178"/>
      <c r="G22" s="179"/>
    </row>
    <row r="23" spans="2:7" s="70" customFormat="1" ht="5.25" customHeight="1" x14ac:dyDescent="0.15">
      <c r="B23" s="82"/>
      <c r="C23" s="83"/>
      <c r="D23" s="86"/>
      <c r="E23" s="84"/>
      <c r="F23" s="168"/>
      <c r="G23" s="85"/>
    </row>
    <row r="24" spans="2:7" s="70" customFormat="1" ht="17.45" customHeight="1" x14ac:dyDescent="0.15">
      <c r="B24" s="176"/>
      <c r="C24" s="273" t="s">
        <v>19</v>
      </c>
      <c r="D24" s="273"/>
      <c r="E24" s="177"/>
      <c r="F24" s="180">
        <f>SUM(F25:F33)</f>
        <v>0</v>
      </c>
      <c r="G24" s="179"/>
    </row>
    <row r="25" spans="2:7" s="70" customFormat="1" ht="5.25" customHeight="1" x14ac:dyDescent="0.15">
      <c r="B25" s="82"/>
      <c r="C25" s="83"/>
      <c r="D25" s="157"/>
      <c r="E25" s="84"/>
      <c r="F25" s="168"/>
      <c r="G25" s="85"/>
    </row>
    <row r="26" spans="2:7" s="70" customFormat="1" ht="17.45" customHeight="1" x14ac:dyDescent="0.15">
      <c r="B26" s="82"/>
      <c r="C26" s="83"/>
      <c r="D26" s="157" t="s">
        <v>20</v>
      </c>
      <c r="E26" s="84"/>
      <c r="F26" s="168"/>
      <c r="G26" s="85"/>
    </row>
    <row r="27" spans="2:7" s="70" customFormat="1" ht="5.25" customHeight="1" x14ac:dyDescent="0.15">
      <c r="B27" s="82"/>
      <c r="C27" s="83"/>
      <c r="E27" s="84"/>
      <c r="F27" s="168"/>
      <c r="G27" s="85"/>
    </row>
    <row r="28" spans="2:7" s="70" customFormat="1" ht="17.45" customHeight="1" x14ac:dyDescent="0.15">
      <c r="B28" s="82"/>
      <c r="C28" s="83"/>
      <c r="D28" s="157" t="s">
        <v>21</v>
      </c>
      <c r="E28" s="84"/>
      <c r="F28" s="168"/>
      <c r="G28" s="85"/>
    </row>
    <row r="29" spans="2:7" s="70" customFormat="1" ht="5.25" customHeight="1" x14ac:dyDescent="0.15">
      <c r="B29" s="82"/>
      <c r="C29" s="83"/>
      <c r="D29" s="157"/>
      <c r="E29" s="84"/>
      <c r="F29" s="168"/>
      <c r="G29" s="85"/>
    </row>
    <row r="30" spans="2:7" s="70" customFormat="1" ht="17.45" customHeight="1" x14ac:dyDescent="0.15">
      <c r="B30" s="82"/>
      <c r="C30" s="83"/>
      <c r="D30" s="157" t="s">
        <v>22</v>
      </c>
      <c r="E30" s="84"/>
      <c r="F30" s="168"/>
      <c r="G30" s="85"/>
    </row>
    <row r="31" spans="2:7" s="70" customFormat="1" ht="5.25" customHeight="1" x14ac:dyDescent="0.15">
      <c r="B31" s="82"/>
      <c r="C31" s="83"/>
      <c r="D31" s="157"/>
      <c r="E31" s="84"/>
      <c r="F31" s="168"/>
      <c r="G31" s="85"/>
    </row>
    <row r="32" spans="2:7" s="70" customFormat="1" ht="15" customHeight="1" x14ac:dyDescent="0.15">
      <c r="B32" s="82"/>
      <c r="C32" s="83"/>
      <c r="D32" s="157" t="s">
        <v>23</v>
      </c>
      <c r="E32" s="84"/>
      <c r="F32" s="168"/>
      <c r="G32" s="85"/>
    </row>
    <row r="33" spans="2:7" s="70" customFormat="1" ht="5.25" customHeight="1" x14ac:dyDescent="0.15">
      <c r="B33" s="82"/>
      <c r="C33" s="83"/>
      <c r="D33" s="157"/>
      <c r="E33" s="84"/>
      <c r="F33" s="168"/>
      <c r="G33" s="85"/>
    </row>
    <row r="34" spans="2:7" s="70" customFormat="1" ht="17.25" customHeight="1" x14ac:dyDescent="0.15">
      <c r="B34" s="176"/>
      <c r="C34" s="273" t="s">
        <v>24</v>
      </c>
      <c r="D34" s="273"/>
      <c r="E34" s="177"/>
      <c r="F34" s="180">
        <f>SUM(F35:F39)</f>
        <v>0</v>
      </c>
      <c r="G34" s="179"/>
    </row>
    <row r="35" spans="2:7" s="70" customFormat="1" ht="5.25" customHeight="1" x14ac:dyDescent="0.15">
      <c r="B35" s="82"/>
      <c r="C35" s="157"/>
      <c r="D35" s="157"/>
      <c r="E35" s="84"/>
      <c r="F35" s="168"/>
      <c r="G35" s="85"/>
    </row>
    <row r="36" spans="2:7" s="70" customFormat="1" ht="17.25" customHeight="1" x14ac:dyDescent="0.15">
      <c r="B36" s="82"/>
      <c r="C36" s="157"/>
      <c r="D36" s="157" t="s">
        <v>25</v>
      </c>
      <c r="E36" s="84"/>
      <c r="F36" s="168"/>
      <c r="G36" s="85"/>
    </row>
    <row r="37" spans="2:7" s="70" customFormat="1" ht="5.25" customHeight="1" x14ac:dyDescent="0.15">
      <c r="B37" s="82"/>
      <c r="C37" s="157"/>
      <c r="D37" s="157"/>
      <c r="E37" s="84"/>
      <c r="F37" s="168"/>
      <c r="G37" s="85"/>
    </row>
    <row r="38" spans="2:7" s="70" customFormat="1" ht="15" customHeight="1" x14ac:dyDescent="0.15">
      <c r="B38" s="82"/>
      <c r="C38" s="83"/>
      <c r="D38" s="157" t="s">
        <v>26</v>
      </c>
      <c r="E38" s="84"/>
      <c r="F38" s="168"/>
      <c r="G38" s="85"/>
    </row>
    <row r="39" spans="2:7" s="70" customFormat="1" ht="5.25" customHeight="1" x14ac:dyDescent="0.15">
      <c r="B39" s="82"/>
      <c r="C39" s="83"/>
      <c r="D39" s="157"/>
      <c r="E39" s="84"/>
      <c r="F39" s="168"/>
      <c r="G39" s="85"/>
    </row>
    <row r="40" spans="2:7" s="70" customFormat="1" ht="17.45" customHeight="1" x14ac:dyDescent="0.15">
      <c r="B40" s="176"/>
      <c r="C40" s="273" t="s">
        <v>27</v>
      </c>
      <c r="D40" s="273"/>
      <c r="E40" s="177"/>
      <c r="F40" s="178"/>
      <c r="G40" s="179"/>
    </row>
    <row r="41" spans="2:7" s="70" customFormat="1" ht="5.25" customHeight="1" x14ac:dyDescent="0.15">
      <c r="B41" s="82"/>
      <c r="C41" s="157"/>
      <c r="D41" s="157"/>
      <c r="E41" s="84"/>
      <c r="F41" s="168"/>
      <c r="G41" s="85"/>
    </row>
    <row r="42" spans="2:7" s="70" customFormat="1" ht="17.45" customHeight="1" x14ac:dyDescent="0.15">
      <c r="B42" s="176"/>
      <c r="C42" s="273" t="s">
        <v>32</v>
      </c>
      <c r="D42" s="273"/>
      <c r="E42" s="177"/>
      <c r="F42" s="178"/>
      <c r="G42" s="179"/>
    </row>
    <row r="43" spans="2:7" s="70" customFormat="1" ht="5.25" customHeight="1" x14ac:dyDescent="0.15">
      <c r="B43" s="82"/>
      <c r="C43" s="83"/>
      <c r="D43" s="86"/>
      <c r="E43" s="84"/>
      <c r="F43" s="168"/>
      <c r="G43" s="85"/>
    </row>
    <row r="44" spans="2:7" s="70" customFormat="1" ht="17.45" customHeight="1" x14ac:dyDescent="0.15">
      <c r="B44" s="181"/>
      <c r="C44" s="274" t="s">
        <v>28</v>
      </c>
      <c r="D44" s="274"/>
      <c r="E44" s="182"/>
      <c r="F44" s="217">
        <f>SUM(F10:F11,F12,F20:F21,F22:F23,F24,F34,F40:F41,F42:F43)</f>
        <v>0</v>
      </c>
      <c r="G44" s="183"/>
    </row>
    <row r="45" spans="2:7" s="70" customFormat="1" ht="17.45" customHeight="1" x14ac:dyDescent="0.15">
      <c r="B45" s="82" t="s">
        <v>29</v>
      </c>
      <c r="C45" s="157"/>
      <c r="D45" s="157"/>
      <c r="E45" s="84"/>
      <c r="F45" s="168"/>
      <c r="G45" s="85"/>
    </row>
    <row r="46" spans="2:7" s="70" customFormat="1" ht="17.45" customHeight="1" x14ac:dyDescent="0.15">
      <c r="B46" s="82"/>
      <c r="C46" s="272" t="s">
        <v>30</v>
      </c>
      <c r="D46" s="272"/>
      <c r="E46" s="84"/>
      <c r="F46" s="175">
        <f>SUM(F47:F53)</f>
        <v>0</v>
      </c>
      <c r="G46" s="85"/>
    </row>
    <row r="47" spans="2:7" s="70" customFormat="1" ht="5.25" customHeight="1" x14ac:dyDescent="0.15">
      <c r="B47" s="82"/>
      <c r="C47" s="83"/>
      <c r="D47" s="157"/>
      <c r="E47" s="84"/>
      <c r="F47" s="168"/>
      <c r="G47" s="85"/>
    </row>
    <row r="48" spans="2:7" s="70" customFormat="1" ht="17.45" customHeight="1" x14ac:dyDescent="0.15">
      <c r="B48" s="82"/>
      <c r="C48" s="83"/>
      <c r="D48" s="157" t="s">
        <v>15</v>
      </c>
      <c r="E48" s="84"/>
      <c r="F48" s="168"/>
      <c r="G48" s="85"/>
    </row>
    <row r="49" spans="2:7" s="70" customFormat="1" ht="5.25" customHeight="1" x14ac:dyDescent="0.15">
      <c r="B49" s="82"/>
      <c r="C49" s="83"/>
      <c r="D49" s="157"/>
      <c r="E49" s="84"/>
      <c r="F49" s="168"/>
      <c r="G49" s="85"/>
    </row>
    <row r="50" spans="2:7" s="70" customFormat="1" ht="17.45" customHeight="1" x14ac:dyDescent="0.15">
      <c r="B50" s="82"/>
      <c r="C50" s="83"/>
      <c r="D50" s="157" t="s">
        <v>16</v>
      </c>
      <c r="E50" s="84"/>
      <c r="F50" s="168"/>
      <c r="G50" s="85"/>
    </row>
    <row r="51" spans="2:7" s="70" customFormat="1" ht="5.25" customHeight="1" x14ac:dyDescent="0.15">
      <c r="B51" s="82"/>
      <c r="C51" s="83"/>
      <c r="D51" s="157"/>
      <c r="E51" s="84"/>
      <c r="F51" s="168"/>
      <c r="G51" s="85"/>
    </row>
    <row r="52" spans="2:7" s="70" customFormat="1" ht="17.45" customHeight="1" x14ac:dyDescent="0.15">
      <c r="B52" s="82"/>
      <c r="C52" s="83"/>
      <c r="D52" s="157" t="s">
        <v>17</v>
      </c>
      <c r="E52" s="84"/>
      <c r="F52" s="168"/>
      <c r="G52" s="85"/>
    </row>
    <row r="53" spans="2:7" s="70" customFormat="1" ht="5.25" customHeight="1" x14ac:dyDescent="0.15">
      <c r="B53" s="82"/>
      <c r="C53" s="83"/>
      <c r="D53" s="157"/>
      <c r="E53" s="84"/>
      <c r="F53" s="168"/>
      <c r="G53" s="85"/>
    </row>
    <row r="54" spans="2:7" s="70" customFormat="1" ht="17.45" customHeight="1" x14ac:dyDescent="0.15">
      <c r="B54" s="181"/>
      <c r="C54" s="274" t="s">
        <v>28</v>
      </c>
      <c r="D54" s="274"/>
      <c r="E54" s="182"/>
      <c r="F54" s="217">
        <f>SUM(F46)</f>
        <v>0</v>
      </c>
      <c r="G54" s="183"/>
    </row>
    <row r="55" spans="2:7" s="70" customFormat="1" ht="17.45" customHeight="1" x14ac:dyDescent="0.15">
      <c r="B55" s="76" t="s">
        <v>31</v>
      </c>
      <c r="C55" s="78"/>
      <c r="D55" s="78"/>
      <c r="E55" s="79"/>
      <c r="F55" s="184"/>
      <c r="G55" s="81"/>
    </row>
    <row r="56" spans="2:7" s="70" customFormat="1" ht="15" customHeight="1" x14ac:dyDescent="0.15">
      <c r="B56" s="82"/>
      <c r="C56" s="272" t="s">
        <v>30</v>
      </c>
      <c r="D56" s="272"/>
      <c r="E56" s="84"/>
      <c r="F56" s="175">
        <f>SUM(F57:F63)</f>
        <v>0</v>
      </c>
      <c r="G56" s="85"/>
    </row>
    <row r="57" spans="2:7" s="70" customFormat="1" ht="5.25" customHeight="1" x14ac:dyDescent="0.15">
      <c r="B57" s="82"/>
      <c r="C57" s="83"/>
      <c r="D57" s="157"/>
      <c r="E57" s="84"/>
      <c r="F57" s="168"/>
      <c r="G57" s="85"/>
    </row>
    <row r="58" spans="2:7" s="70" customFormat="1" ht="15" customHeight="1" x14ac:dyDescent="0.15">
      <c r="B58" s="82"/>
      <c r="C58" s="83"/>
      <c r="D58" s="157" t="s">
        <v>15</v>
      </c>
      <c r="E58" s="84"/>
      <c r="F58" s="168"/>
      <c r="G58" s="85"/>
    </row>
    <row r="59" spans="2:7" s="70" customFormat="1" ht="5.25" customHeight="1" x14ac:dyDescent="0.15">
      <c r="B59" s="82"/>
      <c r="C59" s="83"/>
      <c r="D59" s="157"/>
      <c r="E59" s="84"/>
      <c r="F59" s="168"/>
      <c r="G59" s="85"/>
    </row>
    <row r="60" spans="2:7" s="70" customFormat="1" ht="17.25" customHeight="1" x14ac:dyDescent="0.15">
      <c r="B60" s="82"/>
      <c r="C60" s="83"/>
      <c r="D60" s="157" t="s">
        <v>16</v>
      </c>
      <c r="E60" s="84"/>
      <c r="F60" s="168"/>
      <c r="G60" s="85"/>
    </row>
    <row r="61" spans="2:7" s="70" customFormat="1" ht="5.25" customHeight="1" x14ac:dyDescent="0.15">
      <c r="B61" s="82"/>
      <c r="C61" s="83"/>
      <c r="D61" s="157"/>
      <c r="E61" s="84"/>
      <c r="F61" s="168"/>
      <c r="G61" s="85"/>
    </row>
    <row r="62" spans="2:7" s="70" customFormat="1" ht="17.25" customHeight="1" x14ac:dyDescent="0.15">
      <c r="B62" s="82"/>
      <c r="C62" s="83"/>
      <c r="D62" s="157" t="s">
        <v>17</v>
      </c>
      <c r="E62" s="84"/>
      <c r="F62" s="168"/>
      <c r="G62" s="85"/>
    </row>
    <row r="63" spans="2:7" s="70" customFormat="1" ht="5.25" customHeight="1" x14ac:dyDescent="0.15">
      <c r="B63" s="82"/>
      <c r="C63" s="83"/>
      <c r="D63" s="157"/>
      <c r="E63" s="84"/>
      <c r="F63" s="168"/>
      <c r="G63" s="85"/>
    </row>
    <row r="64" spans="2:7" s="70" customFormat="1" ht="17.25" customHeight="1" x14ac:dyDescent="0.15">
      <c r="B64" s="176"/>
      <c r="C64" s="273" t="s">
        <v>19</v>
      </c>
      <c r="D64" s="273"/>
      <c r="E64" s="177"/>
      <c r="F64" s="180">
        <f>SUM(F65:F73)</f>
        <v>0</v>
      </c>
      <c r="G64" s="179"/>
    </row>
    <row r="65" spans="2:7" s="70" customFormat="1" ht="5.25" customHeight="1" x14ac:dyDescent="0.15">
      <c r="B65" s="82"/>
      <c r="C65" s="83"/>
      <c r="D65" s="157"/>
      <c r="E65" s="84"/>
      <c r="F65" s="168"/>
      <c r="G65" s="85"/>
    </row>
    <row r="66" spans="2:7" s="70" customFormat="1" ht="17.25" customHeight="1" x14ac:dyDescent="0.15">
      <c r="B66" s="82"/>
      <c r="C66" s="83"/>
      <c r="D66" s="157" t="s">
        <v>20</v>
      </c>
      <c r="E66" s="84"/>
      <c r="F66" s="168"/>
      <c r="G66" s="85"/>
    </row>
    <row r="67" spans="2:7" s="70" customFormat="1" ht="5.25" customHeight="1" x14ac:dyDescent="0.15">
      <c r="B67" s="82"/>
      <c r="C67" s="83"/>
      <c r="D67" s="83"/>
      <c r="E67" s="84"/>
      <c r="F67" s="168"/>
      <c r="G67" s="85"/>
    </row>
    <row r="68" spans="2:7" s="70" customFormat="1" ht="17.25" customHeight="1" x14ac:dyDescent="0.15">
      <c r="B68" s="82"/>
      <c r="C68" s="83"/>
      <c r="D68" s="157" t="s">
        <v>21</v>
      </c>
      <c r="E68" s="84"/>
      <c r="F68" s="168"/>
      <c r="G68" s="85"/>
    </row>
    <row r="69" spans="2:7" s="70" customFormat="1" ht="5.25" customHeight="1" x14ac:dyDescent="0.15">
      <c r="B69" s="82"/>
      <c r="C69" s="83"/>
      <c r="D69" s="157"/>
      <c r="E69" s="84"/>
      <c r="F69" s="168"/>
      <c r="G69" s="85"/>
    </row>
    <row r="70" spans="2:7" s="70" customFormat="1" ht="17.25" customHeight="1" x14ac:dyDescent="0.15">
      <c r="B70" s="82"/>
      <c r="C70" s="83"/>
      <c r="D70" s="157" t="s">
        <v>22</v>
      </c>
      <c r="E70" s="84"/>
      <c r="F70" s="168"/>
      <c r="G70" s="85"/>
    </row>
    <row r="71" spans="2:7" s="70" customFormat="1" ht="5.25" customHeight="1" x14ac:dyDescent="0.15">
      <c r="B71" s="82"/>
      <c r="C71" s="83"/>
      <c r="D71" s="157"/>
      <c r="E71" s="84"/>
      <c r="F71" s="168"/>
      <c r="G71" s="85"/>
    </row>
    <row r="72" spans="2:7" s="70" customFormat="1" ht="17.25" customHeight="1" x14ac:dyDescent="0.15">
      <c r="B72" s="82"/>
      <c r="C72" s="83"/>
      <c r="D72" s="157" t="s">
        <v>23</v>
      </c>
      <c r="E72" s="84"/>
      <c r="F72" s="168"/>
      <c r="G72" s="85"/>
    </row>
    <row r="73" spans="2:7" s="70" customFormat="1" ht="5.25" customHeight="1" x14ac:dyDescent="0.15">
      <c r="B73" s="82"/>
      <c r="C73" s="83"/>
      <c r="D73" s="157"/>
      <c r="E73" s="84"/>
      <c r="F73" s="168"/>
      <c r="G73" s="85"/>
    </row>
    <row r="74" spans="2:7" s="70" customFormat="1" ht="15" customHeight="1" x14ac:dyDescent="0.15">
      <c r="B74" s="176"/>
      <c r="C74" s="273" t="s">
        <v>24</v>
      </c>
      <c r="D74" s="273"/>
      <c r="E74" s="177"/>
      <c r="F74" s="180">
        <f>SUM(F75:F79)</f>
        <v>0</v>
      </c>
      <c r="G74" s="179"/>
    </row>
    <row r="75" spans="2:7" s="70" customFormat="1" ht="5.25" customHeight="1" x14ac:dyDescent="0.15">
      <c r="B75" s="82"/>
      <c r="C75" s="83"/>
      <c r="D75" s="157"/>
      <c r="E75" s="84"/>
      <c r="F75" s="168"/>
      <c r="G75" s="85"/>
    </row>
    <row r="76" spans="2:7" s="70" customFormat="1" ht="15" customHeight="1" x14ac:dyDescent="0.15">
      <c r="B76" s="82"/>
      <c r="C76" s="87"/>
      <c r="D76" s="157" t="s">
        <v>25</v>
      </c>
      <c r="E76" s="84"/>
      <c r="F76" s="168"/>
      <c r="G76" s="85"/>
    </row>
    <row r="77" spans="2:7" s="70" customFormat="1" ht="5.25" customHeight="1" x14ac:dyDescent="0.15">
      <c r="B77" s="82"/>
      <c r="C77" s="83"/>
      <c r="D77" s="157"/>
      <c r="E77" s="84"/>
      <c r="F77" s="168"/>
      <c r="G77" s="85"/>
    </row>
    <row r="78" spans="2:7" s="70" customFormat="1" ht="15" customHeight="1" x14ac:dyDescent="0.15">
      <c r="B78" s="82"/>
      <c r="C78" s="83"/>
      <c r="D78" s="157" t="s">
        <v>26</v>
      </c>
      <c r="E78" s="84"/>
      <c r="F78" s="168"/>
      <c r="G78" s="85"/>
    </row>
    <row r="79" spans="2:7" s="70" customFormat="1" ht="5.25" customHeight="1" x14ac:dyDescent="0.15">
      <c r="B79" s="82"/>
      <c r="C79" s="83"/>
      <c r="D79" s="157"/>
      <c r="E79" s="84"/>
      <c r="F79" s="168"/>
      <c r="G79" s="85"/>
    </row>
    <row r="80" spans="2:7" s="70" customFormat="1" ht="17.25" customHeight="1" x14ac:dyDescent="0.15">
      <c r="B80" s="176"/>
      <c r="C80" s="273" t="s">
        <v>27</v>
      </c>
      <c r="D80" s="273"/>
      <c r="E80" s="177"/>
      <c r="F80" s="178"/>
      <c r="G80" s="179"/>
    </row>
    <row r="81" spans="2:7" s="70" customFormat="1" ht="5.25" customHeight="1" x14ac:dyDescent="0.15">
      <c r="B81" s="82"/>
      <c r="C81" s="157"/>
      <c r="D81" s="157"/>
      <c r="E81" s="84"/>
      <c r="F81" s="168"/>
      <c r="G81" s="85"/>
    </row>
    <row r="82" spans="2:7" s="70" customFormat="1" ht="17.25" customHeight="1" x14ac:dyDescent="0.15">
      <c r="B82" s="176"/>
      <c r="C82" s="273" t="s">
        <v>32</v>
      </c>
      <c r="D82" s="273"/>
      <c r="E82" s="177"/>
      <c r="F82" s="178"/>
      <c r="G82" s="179"/>
    </row>
    <row r="83" spans="2:7" s="70" customFormat="1" ht="5.25" customHeight="1" x14ac:dyDescent="0.15">
      <c r="B83" s="82"/>
      <c r="C83" s="83"/>
      <c r="D83" s="86"/>
      <c r="E83" s="84"/>
      <c r="F83" s="168"/>
      <c r="G83" s="85"/>
    </row>
    <row r="84" spans="2:7" s="70" customFormat="1" ht="17.25" customHeight="1" x14ac:dyDescent="0.15">
      <c r="B84" s="181"/>
      <c r="C84" s="274" t="s">
        <v>28</v>
      </c>
      <c r="D84" s="274"/>
      <c r="E84" s="182"/>
      <c r="F84" s="217">
        <f>SUM(F56,F64,F74,F80:F81,F82:F83)</f>
        <v>0</v>
      </c>
      <c r="G84" s="183"/>
    </row>
    <row r="85" spans="2:7" s="70" customFormat="1" ht="23.25" customHeight="1" x14ac:dyDescent="0.15">
      <c r="B85" s="73"/>
      <c r="C85" s="275" t="s">
        <v>10</v>
      </c>
      <c r="D85" s="275"/>
      <c r="E85" s="74"/>
      <c r="F85" s="218">
        <f>SUM(F44,F54,F84)</f>
        <v>0</v>
      </c>
      <c r="G85" s="88"/>
    </row>
    <row r="86" spans="2:7" ht="15.75" customHeight="1" x14ac:dyDescent="0.15">
      <c r="B86" s="34" t="s">
        <v>33</v>
      </c>
    </row>
    <row r="87" spans="2:7" ht="15.75" customHeight="1" x14ac:dyDescent="0.15">
      <c r="C87" s="34" t="s">
        <v>96</v>
      </c>
    </row>
    <row r="88" spans="2:7" ht="15.75" customHeight="1" x14ac:dyDescent="0.15">
      <c r="C88" s="34" t="s">
        <v>233</v>
      </c>
    </row>
  </sheetData>
  <mergeCells count="20">
    <mergeCell ref="C84:D84"/>
    <mergeCell ref="C85:D85"/>
    <mergeCell ref="C54:D54"/>
    <mergeCell ref="C56:D56"/>
    <mergeCell ref="C64:D64"/>
    <mergeCell ref="C74:D74"/>
    <mergeCell ref="C80:D80"/>
    <mergeCell ref="C82:D82"/>
    <mergeCell ref="C42:D42"/>
    <mergeCell ref="C44:D44"/>
    <mergeCell ref="C46:D46"/>
    <mergeCell ref="C20:D20"/>
    <mergeCell ref="C22:D22"/>
    <mergeCell ref="C24:D24"/>
    <mergeCell ref="C34:D34"/>
    <mergeCell ref="B6:G6"/>
    <mergeCell ref="C7:D7"/>
    <mergeCell ref="C10:D10"/>
    <mergeCell ref="C12:D12"/>
    <mergeCell ref="C40:D40"/>
  </mergeCells>
  <phoneticPr fontId="2"/>
  <printOptions horizontalCentered="1"/>
  <pageMargins left="0.59055118110236227" right="0.47244094488188981" top="0.55118110236220474" bottom="0.51181102362204722" header="0.51181102362204722" footer="0.51181102362204722"/>
  <pageSetup paperSize="9" scale="77" orientation="portrait" horizontalDpi="4294967292" r:id="rId1"/>
  <headerFooter alignWithMargins="0"/>
  <rowBreaks count="1" manualBreakCount="1">
    <brk id="5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34"/>
  </sheetPr>
  <dimension ref="A1:AP62"/>
  <sheetViews>
    <sheetView showGridLines="0" view="pageBreakPreview" zoomScale="80" zoomScaleNormal="85" zoomScaleSheetLayoutView="80" workbookViewId="0">
      <selection activeCell="H17" sqref="H17"/>
    </sheetView>
  </sheetViews>
  <sheetFormatPr defaultRowHeight="13.5" x14ac:dyDescent="0.15"/>
  <cols>
    <col min="1" max="1" width="7.625" style="127" customWidth="1"/>
    <col min="2" max="2" width="16.75" style="127" customWidth="1"/>
    <col min="3" max="10" width="8.375" style="127" customWidth="1"/>
    <col min="11" max="16" width="7.5" style="127" hidden="1" customWidth="1"/>
    <col min="17" max="17" width="35.125" style="127" hidden="1" customWidth="1"/>
    <col min="18" max="18" width="30.75" style="127" hidden="1" customWidth="1"/>
    <col min="19" max="24" width="5.625" style="127" hidden="1" customWidth="1"/>
    <col min="25" max="33" width="8.375" style="127" customWidth="1"/>
    <col min="34" max="34" width="9.625" style="127" hidden="1" customWidth="1"/>
    <col min="35" max="35" width="14.375" style="127" customWidth="1"/>
    <col min="36" max="36" width="2.25" style="127" customWidth="1"/>
    <col min="37" max="37" width="9" style="127"/>
    <col min="38" max="38" width="11" style="127" customWidth="1"/>
    <col min="39" max="39" width="18.875" style="127" customWidth="1"/>
    <col min="40" max="40" width="3.75" style="127" bestFit="1" customWidth="1"/>
    <col min="41" max="41" width="30.375" style="127" bestFit="1" customWidth="1"/>
    <col min="42" max="42" width="18.875" style="127" bestFit="1" customWidth="1"/>
    <col min="43" max="16384" width="9" style="127"/>
  </cols>
  <sheetData>
    <row r="1" spans="1:42" x14ac:dyDescent="0.15">
      <c r="A1" s="127" t="s">
        <v>102</v>
      </c>
    </row>
    <row r="2" spans="1:42" ht="20.25" customHeight="1" x14ac:dyDescent="0.15">
      <c r="A2" s="311" t="s">
        <v>318</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1"/>
      <c r="AI2" s="311"/>
    </row>
    <row r="4" spans="1:42" x14ac:dyDescent="0.15">
      <c r="AI4" s="128"/>
    </row>
    <row r="5" spans="1:42" s="131" customFormat="1" ht="20.25" customHeight="1" x14ac:dyDescent="0.15">
      <c r="A5" s="312" t="s">
        <v>60</v>
      </c>
      <c r="B5" s="315" t="s">
        <v>61</v>
      </c>
      <c r="C5" s="316" t="s">
        <v>94</v>
      </c>
      <c r="D5" s="319" t="s">
        <v>62</v>
      </c>
      <c r="E5" s="280" t="s">
        <v>63</v>
      </c>
      <c r="F5" s="280" t="s">
        <v>234</v>
      </c>
      <c r="G5" s="300" t="s">
        <v>235</v>
      </c>
      <c r="H5" s="303" t="s">
        <v>148</v>
      </c>
      <c r="I5" s="300" t="s">
        <v>236</v>
      </c>
      <c r="J5" s="303" t="s">
        <v>148</v>
      </c>
      <c r="K5" s="280" t="s">
        <v>64</v>
      </c>
      <c r="L5" s="280" t="s">
        <v>202</v>
      </c>
      <c r="M5" s="280" t="s">
        <v>203</v>
      </c>
      <c r="N5" s="319" t="s">
        <v>237</v>
      </c>
      <c r="O5" s="280" t="s">
        <v>238</v>
      </c>
      <c r="P5" s="280" t="s">
        <v>239</v>
      </c>
      <c r="Q5" s="308" t="s">
        <v>240</v>
      </c>
      <c r="R5" s="308" t="s">
        <v>241</v>
      </c>
      <c r="S5" s="327" t="s">
        <v>65</v>
      </c>
      <c r="T5" s="328"/>
      <c r="U5" s="328"/>
      <c r="V5" s="328"/>
      <c r="W5" s="328"/>
      <c r="X5" s="329"/>
      <c r="Y5" s="129"/>
      <c r="Z5" s="129"/>
      <c r="AA5" s="129"/>
      <c r="AB5" s="285" t="s">
        <v>66</v>
      </c>
      <c r="AC5" s="286"/>
      <c r="AD5" s="286"/>
      <c r="AE5" s="286"/>
      <c r="AF5" s="286"/>
      <c r="AG5" s="287"/>
      <c r="AH5" s="130"/>
      <c r="AI5" s="324" t="s">
        <v>67</v>
      </c>
    </row>
    <row r="6" spans="1:42" s="131" customFormat="1" ht="32.25" customHeight="1" x14ac:dyDescent="0.15">
      <c r="A6" s="313"/>
      <c r="B6" s="281"/>
      <c r="C6" s="317"/>
      <c r="D6" s="320"/>
      <c r="E6" s="322"/>
      <c r="F6" s="322"/>
      <c r="G6" s="301"/>
      <c r="H6" s="304"/>
      <c r="I6" s="306"/>
      <c r="J6" s="304"/>
      <c r="K6" s="281"/>
      <c r="L6" s="281"/>
      <c r="M6" s="281"/>
      <c r="N6" s="320"/>
      <c r="O6" s="281"/>
      <c r="P6" s="281"/>
      <c r="Q6" s="309"/>
      <c r="R6" s="309"/>
      <c r="S6" s="296" t="s">
        <v>68</v>
      </c>
      <c r="T6" s="297"/>
      <c r="U6" s="296" t="s">
        <v>69</v>
      </c>
      <c r="V6" s="297"/>
      <c r="W6" s="298" t="s">
        <v>70</v>
      </c>
      <c r="X6" s="299"/>
      <c r="Y6" s="293" t="s">
        <v>242</v>
      </c>
      <c r="Z6" s="293" t="s">
        <v>243</v>
      </c>
      <c r="AA6" s="291" t="s">
        <v>244</v>
      </c>
      <c r="AB6" s="288" t="s">
        <v>169</v>
      </c>
      <c r="AC6" s="289"/>
      <c r="AD6" s="289"/>
      <c r="AE6" s="290"/>
      <c r="AF6" s="276" t="s">
        <v>71</v>
      </c>
      <c r="AG6" s="276" t="s">
        <v>72</v>
      </c>
      <c r="AH6" s="322" t="s">
        <v>170</v>
      </c>
      <c r="AI6" s="325"/>
    </row>
    <row r="7" spans="1:42" s="131" customFormat="1" ht="44.25" customHeight="1" x14ac:dyDescent="0.15">
      <c r="A7" s="314"/>
      <c r="B7" s="282"/>
      <c r="C7" s="318"/>
      <c r="D7" s="321"/>
      <c r="E7" s="323"/>
      <c r="F7" s="323"/>
      <c r="G7" s="302"/>
      <c r="H7" s="305"/>
      <c r="I7" s="307"/>
      <c r="J7" s="305"/>
      <c r="K7" s="282"/>
      <c r="L7" s="282"/>
      <c r="M7" s="282"/>
      <c r="N7" s="321"/>
      <c r="O7" s="282"/>
      <c r="P7" s="282"/>
      <c r="Q7" s="310"/>
      <c r="R7" s="310"/>
      <c r="S7" s="132" t="s">
        <v>73</v>
      </c>
      <c r="T7" s="132" t="s">
        <v>74</v>
      </c>
      <c r="U7" s="132" t="s">
        <v>73</v>
      </c>
      <c r="V7" s="132" t="s">
        <v>74</v>
      </c>
      <c r="W7" s="132" t="s">
        <v>73</v>
      </c>
      <c r="X7" s="132" t="s">
        <v>74</v>
      </c>
      <c r="Y7" s="292"/>
      <c r="Z7" s="292"/>
      <c r="AA7" s="292"/>
      <c r="AB7" s="133" t="s">
        <v>149</v>
      </c>
      <c r="AC7" s="133" t="s">
        <v>245</v>
      </c>
      <c r="AD7" s="133" t="s">
        <v>246</v>
      </c>
      <c r="AE7" s="133" t="s">
        <v>247</v>
      </c>
      <c r="AF7" s="277"/>
      <c r="AG7" s="277"/>
      <c r="AH7" s="323"/>
      <c r="AI7" s="326"/>
    </row>
    <row r="8" spans="1:42" ht="16.5" customHeight="1" x14ac:dyDescent="0.15">
      <c r="A8" s="134"/>
      <c r="B8" s="135"/>
      <c r="C8" s="135"/>
      <c r="D8" s="136" t="s">
        <v>75</v>
      </c>
      <c r="E8" s="136" t="s">
        <v>57</v>
      </c>
      <c r="F8" s="136" t="s">
        <v>57</v>
      </c>
      <c r="G8" s="137" t="s">
        <v>150</v>
      </c>
      <c r="H8" s="138" t="s">
        <v>150</v>
      </c>
      <c r="I8" s="137" t="s">
        <v>150</v>
      </c>
      <c r="J8" s="138" t="s">
        <v>150</v>
      </c>
      <c r="K8" s="139" t="s">
        <v>248</v>
      </c>
      <c r="L8" s="139" t="s">
        <v>248</v>
      </c>
      <c r="M8" s="139" t="s">
        <v>248</v>
      </c>
      <c r="N8" s="139" t="s">
        <v>248</v>
      </c>
      <c r="O8" s="139" t="s">
        <v>248</v>
      </c>
      <c r="P8" s="139" t="s">
        <v>248</v>
      </c>
      <c r="Q8" s="140"/>
      <c r="R8" s="140"/>
      <c r="S8" s="141" t="s">
        <v>57</v>
      </c>
      <c r="T8" s="141" t="s">
        <v>57</v>
      </c>
      <c r="U8" s="141" t="s">
        <v>57</v>
      </c>
      <c r="V8" s="141" t="s">
        <v>57</v>
      </c>
      <c r="W8" s="141" t="s">
        <v>57</v>
      </c>
      <c r="X8" s="141" t="s">
        <v>57</v>
      </c>
      <c r="Y8" s="136"/>
      <c r="Z8" s="136"/>
      <c r="AA8" s="136"/>
      <c r="AB8" s="136" t="s">
        <v>57</v>
      </c>
      <c r="AC8" s="142" t="s">
        <v>150</v>
      </c>
      <c r="AD8" s="142" t="s">
        <v>150</v>
      </c>
      <c r="AE8" s="142" t="s">
        <v>150</v>
      </c>
      <c r="AF8" s="142" t="s">
        <v>76</v>
      </c>
      <c r="AG8" s="142" t="s">
        <v>77</v>
      </c>
      <c r="AH8" s="143"/>
      <c r="AI8" s="144"/>
      <c r="AL8" s="145" t="s">
        <v>151</v>
      </c>
      <c r="AM8" s="146"/>
      <c r="AN8" s="147" t="s">
        <v>78</v>
      </c>
      <c r="AO8" s="145" t="s">
        <v>79</v>
      </c>
      <c r="AP8" s="145" t="s">
        <v>198</v>
      </c>
    </row>
    <row r="9" spans="1:42" x14ac:dyDescent="0.15">
      <c r="A9" s="330" t="s">
        <v>284</v>
      </c>
      <c r="B9" s="332"/>
      <c r="C9" s="334"/>
      <c r="D9" s="332"/>
      <c r="E9" s="332"/>
      <c r="F9" s="332"/>
      <c r="G9" s="338"/>
      <c r="H9" s="336"/>
      <c r="I9" s="338"/>
      <c r="J9" s="336"/>
      <c r="K9" s="278"/>
      <c r="L9" s="278"/>
      <c r="M9" s="278"/>
      <c r="N9" s="278"/>
      <c r="O9" s="278"/>
      <c r="P9" s="278"/>
      <c r="Q9" s="283"/>
      <c r="R9" s="294"/>
      <c r="S9" s="294"/>
      <c r="T9" s="294"/>
      <c r="U9" s="294"/>
      <c r="V9" s="294"/>
      <c r="W9" s="294"/>
      <c r="X9" s="294"/>
      <c r="Y9" s="332"/>
      <c r="Z9" s="332"/>
      <c r="AA9" s="332"/>
      <c r="AB9" s="342">
        <f>SUM(AC9:AE14)</f>
        <v>0</v>
      </c>
      <c r="AC9" s="332"/>
      <c r="AD9" s="332"/>
      <c r="AE9" s="332"/>
      <c r="AF9" s="332"/>
      <c r="AG9" s="332"/>
      <c r="AH9" s="340"/>
      <c r="AI9" s="332"/>
      <c r="AL9" s="145" t="s">
        <v>152</v>
      </c>
      <c r="AM9" s="146"/>
      <c r="AN9" s="147" t="s">
        <v>80</v>
      </c>
      <c r="AO9" s="145" t="s">
        <v>81</v>
      </c>
      <c r="AP9" s="145" t="s">
        <v>199</v>
      </c>
    </row>
    <row r="10" spans="1:42" x14ac:dyDescent="0.15">
      <c r="A10" s="330"/>
      <c r="B10" s="332"/>
      <c r="C10" s="334"/>
      <c r="D10" s="332"/>
      <c r="E10" s="332"/>
      <c r="F10" s="332"/>
      <c r="G10" s="338"/>
      <c r="H10" s="336"/>
      <c r="I10" s="338"/>
      <c r="J10" s="336"/>
      <c r="K10" s="278"/>
      <c r="L10" s="278"/>
      <c r="M10" s="278"/>
      <c r="N10" s="278"/>
      <c r="O10" s="278"/>
      <c r="P10" s="278"/>
      <c r="Q10" s="283"/>
      <c r="R10" s="294"/>
      <c r="S10" s="294"/>
      <c r="T10" s="294"/>
      <c r="U10" s="294"/>
      <c r="V10" s="294"/>
      <c r="W10" s="294"/>
      <c r="X10" s="294"/>
      <c r="Y10" s="332"/>
      <c r="Z10" s="332"/>
      <c r="AA10" s="332"/>
      <c r="AB10" s="343"/>
      <c r="AC10" s="332"/>
      <c r="AD10" s="332"/>
      <c r="AE10" s="332"/>
      <c r="AF10" s="332"/>
      <c r="AG10" s="332"/>
      <c r="AH10" s="340"/>
      <c r="AI10" s="332"/>
      <c r="AL10" s="145" t="s">
        <v>153</v>
      </c>
      <c r="AM10" s="146"/>
      <c r="AN10" s="148"/>
      <c r="AO10" s="145" t="s">
        <v>154</v>
      </c>
      <c r="AP10" s="145" t="s">
        <v>200</v>
      </c>
    </row>
    <row r="11" spans="1:42" x14ac:dyDescent="0.15">
      <c r="A11" s="330"/>
      <c r="B11" s="332"/>
      <c r="C11" s="334"/>
      <c r="D11" s="332"/>
      <c r="E11" s="332"/>
      <c r="F11" s="332"/>
      <c r="G11" s="338"/>
      <c r="H11" s="336"/>
      <c r="I11" s="338"/>
      <c r="J11" s="336"/>
      <c r="K11" s="278"/>
      <c r="L11" s="278"/>
      <c r="M11" s="278"/>
      <c r="N11" s="278"/>
      <c r="O11" s="278"/>
      <c r="P11" s="278"/>
      <c r="Q11" s="283"/>
      <c r="R11" s="294"/>
      <c r="S11" s="294"/>
      <c r="T11" s="294"/>
      <c r="U11" s="294"/>
      <c r="V11" s="294"/>
      <c r="W11" s="294"/>
      <c r="X11" s="294"/>
      <c r="Y11" s="332"/>
      <c r="Z11" s="332"/>
      <c r="AA11" s="332"/>
      <c r="AB11" s="343"/>
      <c r="AC11" s="332"/>
      <c r="AD11" s="332"/>
      <c r="AE11" s="332"/>
      <c r="AF11" s="332"/>
      <c r="AG11" s="332"/>
      <c r="AH11" s="340"/>
      <c r="AI11" s="332"/>
      <c r="AL11" s="145" t="s">
        <v>83</v>
      </c>
      <c r="AM11" s="146"/>
      <c r="AN11" s="149"/>
      <c r="AO11" s="145" t="s">
        <v>155</v>
      </c>
      <c r="AP11" s="145" t="s">
        <v>201</v>
      </c>
    </row>
    <row r="12" spans="1:42" x14ac:dyDescent="0.15">
      <c r="A12" s="330"/>
      <c r="B12" s="332"/>
      <c r="C12" s="334"/>
      <c r="D12" s="332"/>
      <c r="E12" s="332"/>
      <c r="F12" s="332"/>
      <c r="G12" s="338"/>
      <c r="H12" s="336"/>
      <c r="I12" s="338"/>
      <c r="J12" s="336"/>
      <c r="K12" s="278"/>
      <c r="L12" s="278"/>
      <c r="M12" s="278"/>
      <c r="N12" s="278"/>
      <c r="O12" s="278"/>
      <c r="P12" s="278"/>
      <c r="Q12" s="283"/>
      <c r="R12" s="294"/>
      <c r="S12" s="294"/>
      <c r="T12" s="294"/>
      <c r="U12" s="294"/>
      <c r="V12" s="294"/>
      <c r="W12" s="294"/>
      <c r="X12" s="294"/>
      <c r="Y12" s="332"/>
      <c r="Z12" s="332"/>
      <c r="AA12" s="332"/>
      <c r="AB12" s="343"/>
      <c r="AC12" s="332"/>
      <c r="AD12" s="332"/>
      <c r="AE12" s="332"/>
      <c r="AF12" s="332"/>
      <c r="AG12" s="332"/>
      <c r="AH12" s="340"/>
      <c r="AI12" s="332"/>
      <c r="AL12" s="145" t="s">
        <v>156</v>
      </c>
      <c r="AM12" s="146"/>
      <c r="AN12" s="149"/>
      <c r="AO12" s="145" t="s">
        <v>157</v>
      </c>
      <c r="AP12" s="145" t="s">
        <v>1</v>
      </c>
    </row>
    <row r="13" spans="1:42" x14ac:dyDescent="0.15">
      <c r="A13" s="330"/>
      <c r="B13" s="332"/>
      <c r="C13" s="334"/>
      <c r="D13" s="332"/>
      <c r="E13" s="332"/>
      <c r="F13" s="332"/>
      <c r="G13" s="338"/>
      <c r="H13" s="336"/>
      <c r="I13" s="338"/>
      <c r="J13" s="336"/>
      <c r="K13" s="278"/>
      <c r="L13" s="278"/>
      <c r="M13" s="278"/>
      <c r="N13" s="278"/>
      <c r="O13" s="278"/>
      <c r="P13" s="278"/>
      <c r="Q13" s="283"/>
      <c r="R13" s="294"/>
      <c r="S13" s="294"/>
      <c r="T13" s="294"/>
      <c r="U13" s="294"/>
      <c r="V13" s="294"/>
      <c r="W13" s="294"/>
      <c r="X13" s="294"/>
      <c r="Y13" s="332"/>
      <c r="Z13" s="332"/>
      <c r="AA13" s="332"/>
      <c r="AB13" s="343"/>
      <c r="AC13" s="332"/>
      <c r="AD13" s="332"/>
      <c r="AE13" s="332"/>
      <c r="AF13" s="332"/>
      <c r="AG13" s="332"/>
      <c r="AH13" s="340"/>
      <c r="AI13" s="332"/>
      <c r="AL13" s="145" t="s">
        <v>158</v>
      </c>
      <c r="AM13" s="146"/>
      <c r="AO13" s="145" t="s">
        <v>82</v>
      </c>
      <c r="AP13" s="149"/>
    </row>
    <row r="14" spans="1:42" x14ac:dyDescent="0.15">
      <c r="A14" s="331"/>
      <c r="B14" s="333"/>
      <c r="C14" s="335"/>
      <c r="D14" s="333"/>
      <c r="E14" s="333"/>
      <c r="F14" s="333"/>
      <c r="G14" s="339"/>
      <c r="H14" s="337"/>
      <c r="I14" s="339"/>
      <c r="J14" s="337"/>
      <c r="K14" s="279"/>
      <c r="L14" s="279"/>
      <c r="M14" s="279"/>
      <c r="N14" s="279"/>
      <c r="O14" s="279"/>
      <c r="P14" s="279"/>
      <c r="Q14" s="284"/>
      <c r="R14" s="295"/>
      <c r="S14" s="295"/>
      <c r="T14" s="295"/>
      <c r="U14" s="295"/>
      <c r="V14" s="295"/>
      <c r="W14" s="295"/>
      <c r="X14" s="295"/>
      <c r="Y14" s="333"/>
      <c r="Z14" s="333"/>
      <c r="AA14" s="333"/>
      <c r="AB14" s="344"/>
      <c r="AC14" s="333"/>
      <c r="AD14" s="333"/>
      <c r="AE14" s="333"/>
      <c r="AF14" s="333"/>
      <c r="AG14" s="333"/>
      <c r="AH14" s="341"/>
      <c r="AI14" s="333"/>
      <c r="AL14" s="145" t="s">
        <v>84</v>
      </c>
    </row>
    <row r="15" spans="1:42" x14ac:dyDescent="0.15">
      <c r="A15" s="149"/>
      <c r="B15" s="149"/>
      <c r="C15" s="149"/>
      <c r="D15" s="149"/>
      <c r="E15" s="149"/>
      <c r="F15" s="149"/>
      <c r="G15" s="149"/>
      <c r="H15" s="149"/>
      <c r="I15" s="149"/>
      <c r="J15" s="149"/>
      <c r="K15" s="150"/>
      <c r="L15" s="150"/>
      <c r="M15" s="150"/>
      <c r="N15" s="150"/>
      <c r="O15" s="150"/>
      <c r="P15" s="150"/>
      <c r="Q15" s="150"/>
      <c r="R15" s="150"/>
      <c r="S15" s="149"/>
      <c r="T15" s="149"/>
      <c r="U15" s="149"/>
      <c r="V15" s="149"/>
      <c r="W15" s="149"/>
      <c r="X15" s="149"/>
      <c r="Y15" s="151"/>
      <c r="Z15" s="151"/>
      <c r="AA15" s="151"/>
      <c r="AB15" s="149"/>
      <c r="AC15" s="149"/>
      <c r="AD15" s="149"/>
      <c r="AE15" s="149"/>
      <c r="AF15" s="149"/>
      <c r="AG15" s="149"/>
      <c r="AH15" s="149"/>
      <c r="AI15" s="149"/>
      <c r="AL15" s="145" t="s">
        <v>159</v>
      </c>
    </row>
    <row r="16" spans="1:42" x14ac:dyDescent="0.15">
      <c r="A16" s="149"/>
      <c r="B16" s="149"/>
      <c r="C16" s="149"/>
      <c r="D16" s="149"/>
      <c r="E16" s="149"/>
      <c r="F16" s="149"/>
      <c r="G16" s="149"/>
      <c r="H16" s="149"/>
      <c r="I16" s="149"/>
      <c r="J16" s="149"/>
      <c r="K16" s="150"/>
      <c r="L16" s="150"/>
      <c r="M16" s="150"/>
      <c r="N16" s="150"/>
      <c r="O16" s="150"/>
      <c r="P16" s="150"/>
      <c r="Q16" s="150"/>
      <c r="R16" s="150"/>
      <c r="S16" s="149"/>
      <c r="T16" s="149"/>
      <c r="U16" s="149"/>
      <c r="V16" s="149"/>
      <c r="W16" s="149"/>
      <c r="X16" s="149"/>
      <c r="Y16" s="151"/>
      <c r="Z16" s="151"/>
      <c r="AA16" s="151"/>
      <c r="AB16" s="149"/>
      <c r="AC16" s="149"/>
      <c r="AD16" s="149"/>
      <c r="AE16" s="149"/>
      <c r="AF16" s="149"/>
      <c r="AG16" s="149"/>
      <c r="AH16" s="149"/>
      <c r="AI16" s="149"/>
      <c r="AL16" s="145" t="s">
        <v>160</v>
      </c>
    </row>
    <row r="17" spans="1:38" s="131" customFormat="1" x14ac:dyDescent="0.15">
      <c r="A17" s="152"/>
      <c r="B17" s="152"/>
      <c r="C17" s="152"/>
      <c r="D17" s="152"/>
      <c r="E17" s="152"/>
      <c r="F17" s="152"/>
      <c r="G17" s="152"/>
      <c r="H17" s="152"/>
      <c r="I17" s="152"/>
      <c r="J17" s="152"/>
      <c r="K17" s="153"/>
      <c r="L17" s="153"/>
      <c r="M17" s="153"/>
      <c r="N17" s="153"/>
      <c r="O17" s="153"/>
      <c r="P17" s="153"/>
      <c r="Q17" s="153"/>
      <c r="R17" s="153"/>
      <c r="S17" s="152"/>
      <c r="T17" s="152"/>
      <c r="U17" s="152"/>
      <c r="V17" s="152"/>
      <c r="W17" s="152"/>
      <c r="X17" s="152"/>
      <c r="Y17" s="154"/>
      <c r="Z17" s="154"/>
      <c r="AA17" s="154"/>
      <c r="AB17" s="152"/>
      <c r="AC17" s="152"/>
      <c r="AD17" s="152"/>
      <c r="AE17" s="152"/>
      <c r="AF17" s="152"/>
      <c r="AG17" s="152"/>
      <c r="AH17" s="152"/>
      <c r="AI17" s="152"/>
      <c r="AL17" s="155" t="s">
        <v>161</v>
      </c>
    </row>
    <row r="18" spans="1:38" s="131" customFormat="1" ht="15" customHeight="1" x14ac:dyDescent="0.15">
      <c r="A18" s="131" t="s">
        <v>249</v>
      </c>
      <c r="I18" s="152"/>
      <c r="J18" s="152"/>
      <c r="K18" s="153"/>
      <c r="L18" s="153"/>
      <c r="M18" s="153"/>
      <c r="N18" s="153"/>
      <c r="O18" s="153"/>
      <c r="P18" s="153"/>
      <c r="Q18" s="153"/>
      <c r="R18" s="153"/>
      <c r="S18" s="152"/>
      <c r="T18" s="152"/>
      <c r="U18" s="152"/>
      <c r="V18" s="152"/>
      <c r="W18" s="152"/>
      <c r="X18" s="152"/>
      <c r="Y18" s="154"/>
      <c r="Z18" s="154"/>
      <c r="AA18" s="154"/>
      <c r="AB18" s="152"/>
      <c r="AC18" s="152"/>
      <c r="AD18" s="152"/>
      <c r="AE18" s="152"/>
      <c r="AF18" s="152"/>
      <c r="AG18" s="152"/>
      <c r="AH18" s="152"/>
      <c r="AI18" s="152"/>
      <c r="AL18" s="155" t="s">
        <v>162</v>
      </c>
    </row>
    <row r="19" spans="1:38" s="131" customFormat="1" ht="15" customHeight="1" x14ac:dyDescent="0.15">
      <c r="A19" s="131" t="s">
        <v>143</v>
      </c>
      <c r="I19" s="152"/>
      <c r="J19" s="152"/>
      <c r="K19" s="153"/>
      <c r="L19" s="153"/>
      <c r="M19" s="153"/>
      <c r="N19" s="153"/>
      <c r="O19" s="153"/>
      <c r="P19" s="153"/>
      <c r="Q19" s="153"/>
      <c r="R19" s="153"/>
      <c r="S19" s="152"/>
      <c r="T19" s="152"/>
      <c r="U19" s="152"/>
      <c r="V19" s="152"/>
      <c r="W19" s="152"/>
      <c r="X19" s="152"/>
      <c r="Y19" s="154"/>
      <c r="Z19" s="154"/>
      <c r="AA19" s="154"/>
      <c r="AB19" s="152"/>
      <c r="AC19" s="152"/>
      <c r="AD19" s="152"/>
      <c r="AE19" s="152"/>
      <c r="AF19" s="152"/>
      <c r="AG19" s="152"/>
      <c r="AH19" s="152"/>
      <c r="AI19" s="152"/>
      <c r="AL19" s="155" t="s">
        <v>163</v>
      </c>
    </row>
    <row r="20" spans="1:38" s="131" customFormat="1" ht="15" customHeight="1" x14ac:dyDescent="0.15">
      <c r="A20" s="131" t="s">
        <v>171</v>
      </c>
      <c r="I20" s="152"/>
      <c r="J20" s="152"/>
      <c r="K20" s="153"/>
      <c r="L20" s="153"/>
      <c r="M20" s="153"/>
      <c r="N20" s="153"/>
      <c r="O20" s="153"/>
      <c r="P20" s="153"/>
      <c r="Q20" s="153"/>
      <c r="R20" s="153"/>
      <c r="S20" s="152"/>
      <c r="T20" s="152"/>
      <c r="U20" s="152"/>
      <c r="V20" s="152"/>
      <c r="W20" s="152"/>
      <c r="X20" s="152"/>
      <c r="Y20" s="154"/>
      <c r="Z20" s="154"/>
      <c r="AA20" s="154"/>
      <c r="AB20" s="152"/>
      <c r="AC20" s="152"/>
      <c r="AD20" s="152"/>
      <c r="AE20" s="152"/>
      <c r="AF20" s="152"/>
      <c r="AG20" s="152"/>
      <c r="AH20" s="152"/>
      <c r="AI20" s="152"/>
      <c r="AL20" s="155" t="s">
        <v>164</v>
      </c>
    </row>
    <row r="21" spans="1:38" s="131" customFormat="1" ht="15" customHeight="1" x14ac:dyDescent="0.15">
      <c r="A21" s="131" t="s">
        <v>250</v>
      </c>
      <c r="AL21" s="155" t="s">
        <v>165</v>
      </c>
    </row>
    <row r="22" spans="1:38" s="131" customFormat="1" ht="15" customHeight="1" x14ac:dyDescent="0.15">
      <c r="A22" s="131" t="s">
        <v>251</v>
      </c>
      <c r="AL22" s="155" t="s">
        <v>166</v>
      </c>
    </row>
    <row r="23" spans="1:38" s="131" customFormat="1" ht="15" customHeight="1" x14ac:dyDescent="0.15">
      <c r="A23" s="131" t="s">
        <v>252</v>
      </c>
      <c r="AL23" s="155" t="s">
        <v>144</v>
      </c>
    </row>
    <row r="24" spans="1:38" s="131" customFormat="1" ht="15" customHeight="1" x14ac:dyDescent="0.15">
      <c r="A24" s="131" t="s">
        <v>253</v>
      </c>
      <c r="AL24" s="155" t="s">
        <v>167</v>
      </c>
    </row>
    <row r="25" spans="1:38" s="131" customFormat="1" ht="15" customHeight="1" x14ac:dyDescent="0.15">
      <c r="A25" s="131" t="s">
        <v>252</v>
      </c>
      <c r="AL25" s="155" t="s">
        <v>168</v>
      </c>
    </row>
    <row r="26" spans="1:38" s="131" customFormat="1" ht="15" customHeight="1" x14ac:dyDescent="0.15">
      <c r="A26" s="131" t="s">
        <v>254</v>
      </c>
    </row>
    <row r="27" spans="1:38" s="131" customFormat="1" hidden="1" x14ac:dyDescent="0.15">
      <c r="A27" s="131" t="s">
        <v>255</v>
      </c>
    </row>
    <row r="28" spans="1:38" s="131" customFormat="1" hidden="1" x14ac:dyDescent="0.15">
      <c r="A28" s="131" t="s">
        <v>256</v>
      </c>
    </row>
    <row r="29" spans="1:38" s="131" customFormat="1" hidden="1" x14ac:dyDescent="0.15">
      <c r="B29" s="131" t="s">
        <v>257</v>
      </c>
    </row>
    <row r="30" spans="1:38" s="131" customFormat="1" hidden="1" x14ac:dyDescent="0.15">
      <c r="B30" s="131" t="s">
        <v>258</v>
      </c>
    </row>
    <row r="31" spans="1:38" s="131" customFormat="1" hidden="1" x14ac:dyDescent="0.15">
      <c r="A31" s="131" t="s">
        <v>290</v>
      </c>
    </row>
    <row r="32" spans="1:38" s="131" customFormat="1" hidden="1" x14ac:dyDescent="0.15">
      <c r="A32" s="131" t="s">
        <v>287</v>
      </c>
    </row>
    <row r="33" spans="1:38" s="131" customFormat="1" hidden="1" x14ac:dyDescent="0.15">
      <c r="B33" s="131" t="s">
        <v>288</v>
      </c>
    </row>
    <row r="34" spans="1:38" s="131" customFormat="1" hidden="1" x14ac:dyDescent="0.15">
      <c r="B34" s="131" t="s">
        <v>289</v>
      </c>
    </row>
    <row r="35" spans="1:38" s="131" customFormat="1" hidden="1" x14ac:dyDescent="0.15">
      <c r="A35" s="131" t="s">
        <v>213</v>
      </c>
    </row>
    <row r="36" spans="1:38" s="131" customFormat="1" hidden="1" x14ac:dyDescent="0.15">
      <c r="A36" s="131" t="s">
        <v>259</v>
      </c>
    </row>
    <row r="37" spans="1:38" s="131" customFormat="1" hidden="1" x14ac:dyDescent="0.15">
      <c r="A37" s="131" t="s">
        <v>197</v>
      </c>
    </row>
    <row r="38" spans="1:38" s="131" customFormat="1" hidden="1" x14ac:dyDescent="0.15">
      <c r="A38" s="131" t="s">
        <v>204</v>
      </c>
    </row>
    <row r="39" spans="1:38" s="131" customFormat="1" ht="15" hidden="1" customHeight="1" x14ac:dyDescent="0.15">
      <c r="A39" s="131" t="s">
        <v>260</v>
      </c>
    </row>
    <row r="40" spans="1:38" s="131" customFormat="1" ht="13.5" hidden="1" customHeight="1" x14ac:dyDescent="0.15">
      <c r="A40" s="131" t="s">
        <v>172</v>
      </c>
    </row>
    <row r="41" spans="1:38" s="131" customFormat="1" ht="15" customHeight="1" x14ac:dyDescent="0.15">
      <c r="A41" s="131" t="s">
        <v>325</v>
      </c>
    </row>
    <row r="42" spans="1:38" s="131" customFormat="1" ht="15" customHeight="1" x14ac:dyDescent="0.15">
      <c r="A42" s="131" t="s">
        <v>324</v>
      </c>
    </row>
    <row r="43" spans="1:38" x14ac:dyDescent="0.15">
      <c r="A43" s="149"/>
      <c r="B43" s="149"/>
      <c r="C43" s="149"/>
      <c r="D43" s="149"/>
      <c r="E43" s="149"/>
      <c r="F43" s="149"/>
      <c r="G43" s="149"/>
      <c r="H43" s="149"/>
    </row>
    <row r="44" spans="1:38" x14ac:dyDescent="0.15">
      <c r="A44" s="149"/>
      <c r="B44" s="149"/>
      <c r="C44" s="149"/>
      <c r="D44" s="149"/>
      <c r="E44" s="149"/>
      <c r="F44" s="149"/>
      <c r="G44" s="149"/>
      <c r="H44" s="149"/>
      <c r="AL44" s="156"/>
    </row>
    <row r="45" spans="1:38" x14ac:dyDescent="0.15">
      <c r="A45" s="149"/>
      <c r="B45" s="149"/>
      <c r="C45" s="149"/>
      <c r="D45" s="149"/>
      <c r="E45" s="149"/>
      <c r="F45" s="149"/>
      <c r="G45" s="149"/>
      <c r="H45" s="149"/>
      <c r="AL45" s="156"/>
    </row>
    <row r="46" spans="1:38" x14ac:dyDescent="0.15">
      <c r="AL46" s="156"/>
    </row>
    <row r="47" spans="1:38" x14ac:dyDescent="0.15">
      <c r="AL47" s="156"/>
    </row>
    <row r="48" spans="1:38" x14ac:dyDescent="0.15">
      <c r="AL48" s="156"/>
    </row>
    <row r="49" spans="1:38" x14ac:dyDescent="0.15">
      <c r="AL49" s="156"/>
    </row>
    <row r="50" spans="1:38" x14ac:dyDescent="0.15">
      <c r="AL50" s="156"/>
    </row>
    <row r="60" spans="1:38" x14ac:dyDescent="0.15">
      <c r="A60" s="156"/>
      <c r="B60" s="156"/>
      <c r="C60" s="156"/>
      <c r="D60" s="156"/>
      <c r="E60" s="156"/>
      <c r="F60" s="156"/>
      <c r="G60" s="156"/>
      <c r="H60" s="156"/>
    </row>
    <row r="61" spans="1:38" x14ac:dyDescent="0.15">
      <c r="A61" s="156"/>
      <c r="B61" s="156"/>
      <c r="C61" s="156"/>
      <c r="D61" s="156"/>
      <c r="E61" s="156"/>
      <c r="F61" s="156"/>
      <c r="G61" s="156"/>
      <c r="H61" s="156"/>
    </row>
    <row r="62" spans="1:38" x14ac:dyDescent="0.15">
      <c r="A62" s="156"/>
      <c r="B62" s="156"/>
      <c r="C62" s="156"/>
      <c r="D62" s="156"/>
      <c r="E62" s="156"/>
      <c r="F62" s="156"/>
      <c r="G62" s="156"/>
      <c r="H62" s="156"/>
    </row>
  </sheetData>
  <mergeCells count="67">
    <mergeCell ref="AH9:AH14"/>
    <mergeCell ref="AI9:AI14"/>
    <mergeCell ref="X9:X14"/>
    <mergeCell ref="Y9:Y14"/>
    <mergeCell ref="Z9:Z14"/>
    <mergeCell ref="AB9:AB14"/>
    <mergeCell ref="AF9:AF14"/>
    <mergeCell ref="AG9:AG14"/>
    <mergeCell ref="AC9:AC14"/>
    <mergeCell ref="AD9:AD14"/>
    <mergeCell ref="AA9:AA14"/>
    <mergeCell ref="AE9:AE14"/>
    <mergeCell ref="A9:A14"/>
    <mergeCell ref="B9:B14"/>
    <mergeCell ref="C9:C14"/>
    <mergeCell ref="D9:D14"/>
    <mergeCell ref="S9:S14"/>
    <mergeCell ref="E9:E14"/>
    <mergeCell ref="F9:F14"/>
    <mergeCell ref="H9:H14"/>
    <mergeCell ref="G9:G14"/>
    <mergeCell ref="I9:I14"/>
    <mergeCell ref="J9:J14"/>
    <mergeCell ref="L9:L14"/>
    <mergeCell ref="M9:M14"/>
    <mergeCell ref="U9:U14"/>
    <mergeCell ref="K9:K14"/>
    <mergeCell ref="N9:N14"/>
    <mergeCell ref="R9:R14"/>
    <mergeCell ref="A2:AI2"/>
    <mergeCell ref="A5:A7"/>
    <mergeCell ref="B5:B7"/>
    <mergeCell ref="C5:C7"/>
    <mergeCell ref="D5:D7"/>
    <mergeCell ref="E5:E7"/>
    <mergeCell ref="AH6:AH7"/>
    <mergeCell ref="F5:F7"/>
    <mergeCell ref="K5:K7"/>
    <mergeCell ref="N5:N7"/>
    <mergeCell ref="AI5:AI7"/>
    <mergeCell ref="S5:X5"/>
    <mergeCell ref="U6:V6"/>
    <mergeCell ref="W6:X6"/>
    <mergeCell ref="G5:G7"/>
    <mergeCell ref="H5:H7"/>
    <mergeCell ref="I5:I7"/>
    <mergeCell ref="J5:J7"/>
    <mergeCell ref="R5:R7"/>
    <mergeCell ref="L5:L7"/>
    <mergeCell ref="M5:M7"/>
    <mergeCell ref="Q5:Q7"/>
    <mergeCell ref="AG6:AG7"/>
    <mergeCell ref="O9:O14"/>
    <mergeCell ref="P9:P14"/>
    <mergeCell ref="O5:O7"/>
    <mergeCell ref="P5:P7"/>
    <mergeCell ref="Q9:Q14"/>
    <mergeCell ref="AB5:AG5"/>
    <mergeCell ref="AF6:AF7"/>
    <mergeCell ref="AB6:AE6"/>
    <mergeCell ref="AA6:AA7"/>
    <mergeCell ref="Y6:Y7"/>
    <mergeCell ref="Z6:Z7"/>
    <mergeCell ref="V9:V14"/>
    <mergeCell ref="T9:T14"/>
    <mergeCell ref="W9:W14"/>
    <mergeCell ref="S6:T6"/>
  </mergeCells>
  <phoneticPr fontId="2"/>
  <dataValidations count="8">
    <dataValidation type="whole" imeMode="halfAlpha" operator="greaterThanOrEqual" allowBlank="1" showInputMessage="1" showErrorMessage="1" sqref="D43:D45 S15:X20 D15:D17 AB15:AE20">
      <formula1>0</formula1>
    </dataValidation>
    <dataValidation type="whole" imeMode="halfAlpha" operator="greaterThanOrEqual" allowBlank="1" showInputMessage="1" showErrorMessage="1" sqref="E43:H45 I15:J20 E15:H17">
      <formula1>1</formula1>
    </dataValidation>
    <dataValidation type="whole" imeMode="halfAlpha" allowBlank="1" showInputMessage="1" showErrorMessage="1" sqref="AF15:AG20">
      <formula1>2</formula1>
      <formula2>12</formula2>
    </dataValidation>
    <dataValidation type="list" allowBlank="1" showInputMessage="1" showErrorMessage="1" sqref="AH9:AH14">
      <formula1>$AO$8:$AO$13</formula1>
    </dataValidation>
    <dataValidation type="list" allowBlank="1" showInputMessage="1" showErrorMessage="1" sqref="R9:R14 Y9:AA14">
      <formula1>$AN$8:$AN$9</formula1>
    </dataValidation>
    <dataValidation type="decimal" imeMode="halfAlpha" allowBlank="1" showInputMessage="1" showErrorMessage="1" sqref="K15:R20">
      <formula1>0</formula1>
      <formula2>100</formula2>
    </dataValidation>
    <dataValidation type="list" allowBlank="1" showInputMessage="1" showErrorMessage="1" sqref="Q9:Q14">
      <formula1>$AP$7:$AP$12</formula1>
    </dataValidation>
    <dataValidation type="list" allowBlank="1" showInputMessage="1" showErrorMessage="1" sqref="C9:C14">
      <formula1>$AL$8:$AL$25</formula1>
    </dataValidation>
  </dataValidations>
  <printOptions horizontalCentered="1"/>
  <pageMargins left="0.31496062992125984" right="0.31496062992125984" top="1.1023622047244095" bottom="0.55118110236220474" header="0.51181102362204722" footer="0.51181102362204722"/>
  <pageSetup paperSize="9" scale="6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2:H46"/>
  <sheetViews>
    <sheetView showGridLines="0" view="pageBreakPreview" zoomScale="85" zoomScaleNormal="70" zoomScaleSheetLayoutView="85" workbookViewId="0">
      <selection activeCell="K20" sqref="K20"/>
    </sheetView>
  </sheetViews>
  <sheetFormatPr defaultRowHeight="13.5" x14ac:dyDescent="0.15"/>
  <cols>
    <col min="1" max="1" width="1.875" style="31" customWidth="1"/>
    <col min="2" max="2" width="5.125" style="31" customWidth="1"/>
    <col min="3" max="3" width="2.125" style="31" customWidth="1"/>
    <col min="4" max="4" width="21.875" style="31" customWidth="1"/>
    <col min="5" max="5" width="2.125" style="31" customWidth="1"/>
    <col min="6" max="6" width="19.25" style="31" bestFit="1" customWidth="1"/>
    <col min="7" max="7" width="14.25" style="31" customWidth="1"/>
    <col min="8" max="8" width="23.5" style="31" customWidth="1"/>
    <col min="9" max="16384" width="9" style="31"/>
  </cols>
  <sheetData>
    <row r="2" spans="1:8" x14ac:dyDescent="0.15">
      <c r="A2" s="31" t="s">
        <v>103</v>
      </c>
      <c r="H2" s="89"/>
    </row>
    <row r="3" spans="1:8" ht="12" customHeight="1" x14ac:dyDescent="0.15">
      <c r="H3" s="90"/>
    </row>
    <row r="4" spans="1:8" s="72" customFormat="1" ht="19.5" customHeight="1" x14ac:dyDescent="0.15">
      <c r="H4" s="91" t="s">
        <v>146</v>
      </c>
    </row>
    <row r="5" spans="1:8" s="72" customFormat="1" ht="19.5" customHeight="1" x14ac:dyDescent="0.15">
      <c r="H5" s="91"/>
    </row>
    <row r="6" spans="1:8" s="72" customFormat="1" ht="36.75" customHeight="1" x14ac:dyDescent="0.15">
      <c r="B6" s="270" t="s">
        <v>319</v>
      </c>
      <c r="C6" s="270"/>
      <c r="D6" s="270"/>
      <c r="E6" s="270"/>
      <c r="F6" s="270"/>
      <c r="G6" s="270"/>
      <c r="H6" s="270"/>
    </row>
    <row r="7" spans="1:8" s="72" customFormat="1" ht="36" customHeight="1" x14ac:dyDescent="0.15">
      <c r="B7" s="92" t="s">
        <v>36</v>
      </c>
      <c r="C7" s="348" t="s">
        <v>100</v>
      </c>
      <c r="D7" s="349"/>
      <c r="E7" s="93"/>
      <c r="F7" s="75" t="s">
        <v>97</v>
      </c>
      <c r="G7" s="75" t="s">
        <v>85</v>
      </c>
      <c r="H7" s="75" t="s">
        <v>86</v>
      </c>
    </row>
    <row r="8" spans="1:8" s="72" customFormat="1" ht="18" customHeight="1" x14ac:dyDescent="0.15">
      <c r="B8" s="94">
        <v>1</v>
      </c>
      <c r="C8" s="350"/>
      <c r="D8" s="351"/>
      <c r="E8" s="352"/>
      <c r="F8" s="95"/>
      <c r="G8" s="96"/>
      <c r="H8" s="97"/>
    </row>
    <row r="9" spans="1:8" s="72" customFormat="1" ht="16.5" customHeight="1" x14ac:dyDescent="0.15">
      <c r="B9" s="98">
        <v>2</v>
      </c>
      <c r="C9" s="345"/>
      <c r="D9" s="346"/>
      <c r="E9" s="347"/>
      <c r="F9" s="98"/>
      <c r="G9" s="98"/>
      <c r="H9" s="99"/>
    </row>
    <row r="10" spans="1:8" s="72" customFormat="1" ht="16.5" customHeight="1" x14ac:dyDescent="0.15">
      <c r="B10" s="98">
        <v>3</v>
      </c>
      <c r="C10" s="345"/>
      <c r="D10" s="346"/>
      <c r="E10" s="347"/>
      <c r="F10" s="98"/>
      <c r="G10" s="98"/>
      <c r="H10" s="99"/>
    </row>
    <row r="11" spans="1:8" s="72" customFormat="1" ht="16.5" customHeight="1" x14ac:dyDescent="0.15">
      <c r="B11" s="98">
        <v>4</v>
      </c>
      <c r="C11" s="345"/>
      <c r="D11" s="346"/>
      <c r="E11" s="347"/>
      <c r="F11" s="98"/>
      <c r="G11" s="98"/>
      <c r="H11" s="99"/>
    </row>
    <row r="12" spans="1:8" s="72" customFormat="1" ht="16.5" customHeight="1" x14ac:dyDescent="0.15">
      <c r="B12" s="98">
        <v>5</v>
      </c>
      <c r="C12" s="345"/>
      <c r="D12" s="346"/>
      <c r="E12" s="347"/>
      <c r="F12" s="98"/>
      <c r="G12" s="98"/>
      <c r="H12" s="99"/>
    </row>
    <row r="13" spans="1:8" s="72" customFormat="1" ht="16.5" customHeight="1" x14ac:dyDescent="0.15">
      <c r="B13" s="98">
        <v>6</v>
      </c>
      <c r="C13" s="345"/>
      <c r="D13" s="346"/>
      <c r="E13" s="347"/>
      <c r="F13" s="98"/>
      <c r="G13" s="98"/>
      <c r="H13" s="99"/>
    </row>
    <row r="14" spans="1:8" s="72" customFormat="1" ht="16.5" customHeight="1" x14ac:dyDescent="0.15">
      <c r="B14" s="98">
        <v>7</v>
      </c>
      <c r="C14" s="345"/>
      <c r="D14" s="346"/>
      <c r="E14" s="347"/>
      <c r="F14" s="98"/>
      <c r="G14" s="98"/>
      <c r="H14" s="99"/>
    </row>
    <row r="15" spans="1:8" s="72" customFormat="1" ht="16.5" customHeight="1" x14ac:dyDescent="0.15">
      <c r="B15" s="98">
        <v>8</v>
      </c>
      <c r="C15" s="345"/>
      <c r="D15" s="346"/>
      <c r="E15" s="347"/>
      <c r="F15" s="98"/>
      <c r="G15" s="98"/>
      <c r="H15" s="99"/>
    </row>
    <row r="16" spans="1:8" s="72" customFormat="1" ht="16.5" customHeight="1" x14ac:dyDescent="0.15">
      <c r="B16" s="98">
        <v>9</v>
      </c>
      <c r="C16" s="345"/>
      <c r="D16" s="346"/>
      <c r="E16" s="347"/>
      <c r="F16" s="98"/>
      <c r="G16" s="98"/>
      <c r="H16" s="99"/>
    </row>
    <row r="17" spans="2:8" s="72" customFormat="1" ht="16.5" customHeight="1" x14ac:dyDescent="0.15">
      <c r="B17" s="98">
        <v>10</v>
      </c>
      <c r="C17" s="345"/>
      <c r="D17" s="346"/>
      <c r="E17" s="347"/>
      <c r="F17" s="98"/>
      <c r="G17" s="98"/>
      <c r="H17" s="99"/>
    </row>
    <row r="18" spans="2:8" s="72" customFormat="1" ht="16.5" customHeight="1" x14ac:dyDescent="0.15">
      <c r="B18" s="98">
        <v>11</v>
      </c>
      <c r="C18" s="345"/>
      <c r="D18" s="346"/>
      <c r="E18" s="347"/>
      <c r="F18" s="98"/>
      <c r="G18" s="98"/>
      <c r="H18" s="99"/>
    </row>
    <row r="19" spans="2:8" s="72" customFormat="1" ht="16.5" customHeight="1" x14ac:dyDescent="0.15">
      <c r="B19" s="98">
        <v>12</v>
      </c>
      <c r="C19" s="345"/>
      <c r="D19" s="346"/>
      <c r="E19" s="347"/>
      <c r="F19" s="98"/>
      <c r="G19" s="98"/>
      <c r="H19" s="99"/>
    </row>
    <row r="20" spans="2:8" s="72" customFormat="1" ht="16.5" customHeight="1" x14ac:dyDescent="0.15">
      <c r="B20" s="98">
        <v>13</v>
      </c>
      <c r="C20" s="345"/>
      <c r="D20" s="346"/>
      <c r="E20" s="347"/>
      <c r="F20" s="98"/>
      <c r="G20" s="98"/>
      <c r="H20" s="99"/>
    </row>
    <row r="21" spans="2:8" s="72" customFormat="1" ht="16.5" customHeight="1" x14ac:dyDescent="0.15">
      <c r="B21" s="98">
        <v>14</v>
      </c>
      <c r="C21" s="345"/>
      <c r="D21" s="346"/>
      <c r="E21" s="347"/>
      <c r="F21" s="98"/>
      <c r="G21" s="98"/>
      <c r="H21" s="99"/>
    </row>
    <row r="22" spans="2:8" s="72" customFormat="1" ht="16.5" customHeight="1" x14ac:dyDescent="0.15">
      <c r="B22" s="98">
        <v>15</v>
      </c>
      <c r="C22" s="345"/>
      <c r="D22" s="346"/>
      <c r="E22" s="347"/>
      <c r="F22" s="98"/>
      <c r="G22" s="98"/>
      <c r="H22" s="99"/>
    </row>
    <row r="23" spans="2:8" s="72" customFormat="1" ht="16.5" customHeight="1" x14ac:dyDescent="0.15">
      <c r="B23" s="98">
        <v>16</v>
      </c>
      <c r="C23" s="345"/>
      <c r="D23" s="346"/>
      <c r="E23" s="347"/>
      <c r="F23" s="98"/>
      <c r="G23" s="98"/>
      <c r="H23" s="99"/>
    </row>
    <row r="24" spans="2:8" s="72" customFormat="1" ht="16.5" customHeight="1" x14ac:dyDescent="0.15">
      <c r="B24" s="98">
        <v>17</v>
      </c>
      <c r="C24" s="345"/>
      <c r="D24" s="346"/>
      <c r="E24" s="347"/>
      <c r="F24" s="98"/>
      <c r="G24" s="98"/>
      <c r="H24" s="99"/>
    </row>
    <row r="25" spans="2:8" s="72" customFormat="1" ht="16.5" customHeight="1" x14ac:dyDescent="0.15">
      <c r="B25" s="98">
        <v>18</v>
      </c>
      <c r="C25" s="345"/>
      <c r="D25" s="346"/>
      <c r="E25" s="347"/>
      <c r="F25" s="98"/>
      <c r="G25" s="98"/>
      <c r="H25" s="99"/>
    </row>
    <row r="26" spans="2:8" s="72" customFormat="1" ht="16.5" customHeight="1" x14ac:dyDescent="0.15">
      <c r="B26" s="98">
        <v>19</v>
      </c>
      <c r="C26" s="345"/>
      <c r="D26" s="346"/>
      <c r="E26" s="347"/>
      <c r="F26" s="98"/>
      <c r="G26" s="98"/>
      <c r="H26" s="99"/>
    </row>
    <row r="27" spans="2:8" s="72" customFormat="1" ht="16.5" customHeight="1" x14ac:dyDescent="0.15">
      <c r="B27" s="98">
        <v>20</v>
      </c>
      <c r="C27" s="345"/>
      <c r="D27" s="346"/>
      <c r="E27" s="347"/>
      <c r="F27" s="98"/>
      <c r="G27" s="98"/>
      <c r="H27" s="99"/>
    </row>
    <row r="28" spans="2:8" s="72" customFormat="1" ht="16.5" customHeight="1" x14ac:dyDescent="0.15">
      <c r="B28" s="98">
        <v>21</v>
      </c>
      <c r="C28" s="345"/>
      <c r="D28" s="346"/>
      <c r="E28" s="347"/>
      <c r="F28" s="98"/>
      <c r="G28" s="98"/>
      <c r="H28" s="99"/>
    </row>
    <row r="29" spans="2:8" s="72" customFormat="1" ht="16.5" customHeight="1" x14ac:dyDescent="0.15">
      <c r="B29" s="98">
        <v>22</v>
      </c>
      <c r="C29" s="345"/>
      <c r="D29" s="346"/>
      <c r="E29" s="347"/>
      <c r="F29" s="98"/>
      <c r="G29" s="98"/>
      <c r="H29" s="99"/>
    </row>
    <row r="30" spans="2:8" s="72" customFormat="1" ht="16.5" customHeight="1" x14ac:dyDescent="0.15">
      <c r="B30" s="98">
        <v>23</v>
      </c>
      <c r="C30" s="345"/>
      <c r="D30" s="346"/>
      <c r="E30" s="347"/>
      <c r="F30" s="98"/>
      <c r="G30" s="98"/>
      <c r="H30" s="99"/>
    </row>
    <row r="31" spans="2:8" s="72" customFormat="1" ht="16.5" customHeight="1" x14ac:dyDescent="0.15">
      <c r="B31" s="98">
        <v>24</v>
      </c>
      <c r="C31" s="345"/>
      <c r="D31" s="346"/>
      <c r="E31" s="347"/>
      <c r="F31" s="98"/>
      <c r="G31" s="98"/>
      <c r="H31" s="99"/>
    </row>
    <row r="32" spans="2:8" s="72" customFormat="1" ht="16.5" customHeight="1" x14ac:dyDescent="0.15">
      <c r="B32" s="98">
        <v>25</v>
      </c>
      <c r="C32" s="345"/>
      <c r="D32" s="346"/>
      <c r="E32" s="347"/>
      <c r="F32" s="98"/>
      <c r="G32" s="98"/>
      <c r="H32" s="99"/>
    </row>
    <row r="33" spans="2:8" s="72" customFormat="1" ht="16.5" customHeight="1" x14ac:dyDescent="0.15">
      <c r="B33" s="98">
        <v>26</v>
      </c>
      <c r="C33" s="345"/>
      <c r="D33" s="346"/>
      <c r="E33" s="347"/>
      <c r="F33" s="98"/>
      <c r="G33" s="98"/>
      <c r="H33" s="99"/>
    </row>
    <row r="34" spans="2:8" s="72" customFormat="1" ht="16.5" customHeight="1" x14ac:dyDescent="0.15">
      <c r="B34" s="98">
        <v>27</v>
      </c>
      <c r="C34" s="345"/>
      <c r="D34" s="346"/>
      <c r="E34" s="347"/>
      <c r="F34" s="98"/>
      <c r="G34" s="98"/>
      <c r="H34" s="99"/>
    </row>
    <row r="35" spans="2:8" s="72" customFormat="1" ht="16.5" customHeight="1" x14ac:dyDescent="0.15">
      <c r="B35" s="98">
        <v>28</v>
      </c>
      <c r="C35" s="345"/>
      <c r="D35" s="346"/>
      <c r="E35" s="347"/>
      <c r="F35" s="98"/>
      <c r="G35" s="98"/>
      <c r="H35" s="99"/>
    </row>
    <row r="36" spans="2:8" s="72" customFormat="1" ht="16.5" customHeight="1" x14ac:dyDescent="0.15">
      <c r="B36" s="98">
        <v>29</v>
      </c>
      <c r="C36" s="345"/>
      <c r="D36" s="346"/>
      <c r="E36" s="347"/>
      <c r="F36" s="98"/>
      <c r="G36" s="98"/>
      <c r="H36" s="99"/>
    </row>
    <row r="37" spans="2:8" s="72" customFormat="1" ht="16.5" customHeight="1" x14ac:dyDescent="0.15">
      <c r="B37" s="98">
        <v>30</v>
      </c>
      <c r="C37" s="345"/>
      <c r="D37" s="346"/>
      <c r="E37" s="347"/>
      <c r="F37" s="98"/>
      <c r="G37" s="98"/>
      <c r="H37" s="99"/>
    </row>
    <row r="38" spans="2:8" s="72" customFormat="1" ht="16.5" customHeight="1" x14ac:dyDescent="0.15">
      <c r="B38" s="98">
        <v>31</v>
      </c>
      <c r="C38" s="345"/>
      <c r="D38" s="346"/>
      <c r="E38" s="347"/>
      <c r="F38" s="98"/>
      <c r="G38" s="98"/>
      <c r="H38" s="99"/>
    </row>
    <row r="39" spans="2:8" s="72" customFormat="1" ht="16.5" customHeight="1" x14ac:dyDescent="0.15">
      <c r="B39" s="98">
        <v>32</v>
      </c>
      <c r="C39" s="345"/>
      <c r="D39" s="346"/>
      <c r="E39" s="347"/>
      <c r="F39" s="98"/>
      <c r="G39" s="98"/>
      <c r="H39" s="99"/>
    </row>
    <row r="40" spans="2:8" s="72" customFormat="1" ht="16.5" customHeight="1" x14ac:dyDescent="0.15">
      <c r="B40" s="98">
        <v>33</v>
      </c>
      <c r="C40" s="345"/>
      <c r="D40" s="346"/>
      <c r="E40" s="347"/>
      <c r="F40" s="98"/>
      <c r="G40" s="98"/>
      <c r="H40" s="99"/>
    </row>
    <row r="41" spans="2:8" s="72" customFormat="1" ht="16.5" customHeight="1" x14ac:dyDescent="0.15">
      <c r="B41" s="98">
        <v>34</v>
      </c>
      <c r="C41" s="345"/>
      <c r="D41" s="346"/>
      <c r="E41" s="347"/>
      <c r="F41" s="100"/>
      <c r="G41" s="100"/>
      <c r="H41" s="101"/>
    </row>
    <row r="42" spans="2:8" s="72" customFormat="1" ht="23.25" customHeight="1" x14ac:dyDescent="0.15">
      <c r="B42" s="102"/>
      <c r="C42" s="355">
        <f>COUNTA(C8:E41)</f>
        <v>0</v>
      </c>
      <c r="D42" s="355"/>
      <c r="E42" s="93"/>
      <c r="F42" s="103"/>
      <c r="G42" s="103"/>
      <c r="H42" s="103"/>
    </row>
    <row r="43" spans="2:8" s="72" customFormat="1" ht="23.25" customHeight="1" x14ac:dyDescent="0.15">
      <c r="B43" s="219" t="s">
        <v>322</v>
      </c>
      <c r="C43" s="354">
        <v>0</v>
      </c>
      <c r="D43" s="354"/>
      <c r="E43" s="220" t="s">
        <v>277</v>
      </c>
      <c r="F43" s="103"/>
      <c r="G43" s="103"/>
      <c r="H43" s="103"/>
    </row>
    <row r="44" spans="2:8" s="72" customFormat="1" ht="23.25" customHeight="1" x14ac:dyDescent="0.15">
      <c r="B44" s="219" t="s">
        <v>322</v>
      </c>
      <c r="C44" s="353">
        <v>0</v>
      </c>
      <c r="D44" s="353"/>
      <c r="E44" s="220" t="s">
        <v>323</v>
      </c>
      <c r="F44" s="103"/>
      <c r="G44" s="103"/>
      <c r="H44" s="103"/>
    </row>
    <row r="45" spans="2:8" s="72" customFormat="1" ht="10.5" customHeight="1" x14ac:dyDescent="0.15">
      <c r="B45" s="104"/>
      <c r="C45" s="105"/>
      <c r="D45" s="105"/>
      <c r="E45" s="104"/>
      <c r="F45" s="104"/>
      <c r="G45" s="104"/>
      <c r="H45" s="104"/>
    </row>
    <row r="46" spans="2:8" x14ac:dyDescent="0.15">
      <c r="B46" s="31" t="s">
        <v>87</v>
      </c>
    </row>
  </sheetData>
  <mergeCells count="39">
    <mergeCell ref="C44:D44"/>
    <mergeCell ref="C43:D43"/>
    <mergeCell ref="C28:E28"/>
    <mergeCell ref="C40:E40"/>
    <mergeCell ref="C29:E29"/>
    <mergeCell ref="C30:E30"/>
    <mergeCell ref="C31:E31"/>
    <mergeCell ref="C32:E32"/>
    <mergeCell ref="C33:E33"/>
    <mergeCell ref="C34:E34"/>
    <mergeCell ref="C35:E35"/>
    <mergeCell ref="C36:E36"/>
    <mergeCell ref="C41:E41"/>
    <mergeCell ref="C42:D42"/>
    <mergeCell ref="C38:E38"/>
    <mergeCell ref="C39:E39"/>
    <mergeCell ref="C19:E19"/>
    <mergeCell ref="C20:E20"/>
    <mergeCell ref="C21:E21"/>
    <mergeCell ref="C22:E22"/>
    <mergeCell ref="C23:E23"/>
    <mergeCell ref="C14:E14"/>
    <mergeCell ref="C15:E15"/>
    <mergeCell ref="C16:E16"/>
    <mergeCell ref="C17:E17"/>
    <mergeCell ref="C18:E18"/>
    <mergeCell ref="C24:E24"/>
    <mergeCell ref="C25:E25"/>
    <mergeCell ref="C26:E26"/>
    <mergeCell ref="C27:E27"/>
    <mergeCell ref="C37:E37"/>
    <mergeCell ref="C12:E12"/>
    <mergeCell ref="C13:E13"/>
    <mergeCell ref="C10:E10"/>
    <mergeCell ref="C11:E11"/>
    <mergeCell ref="B6:H6"/>
    <mergeCell ref="C7:D7"/>
    <mergeCell ref="C8:E8"/>
    <mergeCell ref="C9:E9"/>
  </mergeCells>
  <phoneticPr fontId="2"/>
  <printOptions horizontalCentered="1"/>
  <pageMargins left="0.59055118110236227" right="0.47244094488188981" top="0.74803149606299213" bottom="0.51181102362204722" header="0.51181102362204722" footer="0.51181102362204722"/>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000"/>
  </sheetPr>
  <dimension ref="A1:AK59"/>
  <sheetViews>
    <sheetView showGridLines="0" view="pageBreakPreview" zoomScaleNormal="100" zoomScaleSheetLayoutView="100" workbookViewId="0">
      <selection activeCell="AA4" sqref="AA4"/>
    </sheetView>
  </sheetViews>
  <sheetFormatPr defaultRowHeight="13.5" x14ac:dyDescent="0.15"/>
  <cols>
    <col min="1" max="84" width="2.5" style="62" customWidth="1"/>
    <col min="85" max="16384" width="9" style="62"/>
  </cols>
  <sheetData>
    <row r="1" spans="1:37" ht="13.5" customHeight="1" x14ac:dyDescent="0.15">
      <c r="A1" s="374" t="s">
        <v>261</v>
      </c>
      <c r="B1" s="374"/>
      <c r="C1" s="374"/>
      <c r="D1" s="374"/>
      <c r="E1" s="374"/>
      <c r="F1" s="374"/>
      <c r="AK1" s="63"/>
    </row>
    <row r="2" spans="1:37" ht="13.5" customHeight="1" x14ac:dyDescent="0.15">
      <c r="B2" s="376" t="s">
        <v>190</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63"/>
      <c r="AK2" s="63"/>
    </row>
    <row r="3" spans="1:37" x14ac:dyDescent="0.15">
      <c r="AA3" s="222">
        <f>様式1!AA2</f>
        <v>45719</v>
      </c>
      <c r="AB3" s="223"/>
      <c r="AC3" s="223"/>
      <c r="AD3" s="223"/>
      <c r="AE3" s="223"/>
      <c r="AF3" s="223"/>
      <c r="AG3" s="223"/>
      <c r="AH3" s="223"/>
      <c r="AI3" s="223"/>
      <c r="AJ3" s="64"/>
      <c r="AK3" s="64"/>
    </row>
    <row r="5" spans="1:37" x14ac:dyDescent="0.15">
      <c r="B5" s="62" t="s">
        <v>142</v>
      </c>
    </row>
    <row r="7" spans="1:37" x14ac:dyDescent="0.15">
      <c r="S7" s="221" t="s">
        <v>2</v>
      </c>
      <c r="T7" s="221"/>
      <c r="U7" s="221"/>
      <c r="V7" s="221"/>
      <c r="W7" s="221"/>
    </row>
    <row r="9" spans="1:37" x14ac:dyDescent="0.15">
      <c r="S9" s="221" t="s">
        <v>37</v>
      </c>
      <c r="T9" s="221"/>
      <c r="U9" s="221"/>
      <c r="V9" s="221"/>
      <c r="W9" s="221"/>
    </row>
    <row r="10" spans="1:37" x14ac:dyDescent="0.15">
      <c r="S10" s="373"/>
      <c r="T10" s="373"/>
      <c r="U10" s="373"/>
      <c r="V10" s="373"/>
      <c r="W10" s="373"/>
    </row>
    <row r="11" spans="1:37" x14ac:dyDescent="0.15">
      <c r="S11" s="221" t="s">
        <v>38</v>
      </c>
      <c r="T11" s="221"/>
      <c r="U11" s="221"/>
      <c r="V11" s="221"/>
      <c r="W11" s="221"/>
    </row>
    <row r="14" spans="1:37" ht="13.5" customHeight="1" x14ac:dyDescent="0.15">
      <c r="A14" s="226" t="s">
        <v>262</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106"/>
    </row>
    <row r="15" spans="1:37" x14ac:dyDescent="0.15">
      <c r="A15" s="226"/>
      <c r="B15" s="226"/>
      <c r="C15" s="226"/>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106"/>
    </row>
    <row r="16" spans="1:37" x14ac:dyDescent="0.15">
      <c r="A16" s="226"/>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106"/>
    </row>
    <row r="17" spans="1:37" ht="13.5" customHeight="1" x14ac:dyDescent="0.15">
      <c r="A17" s="226" t="s">
        <v>191</v>
      </c>
      <c r="B17" s="226"/>
      <c r="C17" s="226"/>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106"/>
    </row>
    <row r="18" spans="1:37" x14ac:dyDescent="0.15">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106"/>
    </row>
    <row r="19" spans="1:37" ht="13.5" customHeight="1" x14ac:dyDescent="0.15">
      <c r="A19" s="226" t="s">
        <v>263</v>
      </c>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106"/>
    </row>
    <row r="20" spans="1:37" x14ac:dyDescent="0.15">
      <c r="A20" s="226"/>
      <c r="B20" s="226"/>
      <c r="C20" s="226"/>
      <c r="D20" s="226"/>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106"/>
    </row>
    <row r="21" spans="1:37" x14ac:dyDescent="0.15">
      <c r="A21" s="226"/>
      <c r="B21" s="226"/>
      <c r="C21" s="226"/>
      <c r="D21" s="226"/>
      <c r="E21" s="226"/>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106"/>
    </row>
    <row r="22" spans="1:37" x14ac:dyDescent="0.15">
      <c r="B22" s="62" t="s">
        <v>192</v>
      </c>
    </row>
    <row r="24" spans="1:37" x14ac:dyDescent="0.15">
      <c r="A24" s="224" t="s">
        <v>4</v>
      </c>
      <c r="B24" s="224"/>
      <c r="C24" s="224"/>
      <c r="D24" s="224"/>
      <c r="E24" s="224"/>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row>
    <row r="25" spans="1:37" x14ac:dyDescent="0.1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row>
    <row r="26" spans="1:37" ht="13.5" customHeight="1" x14ac:dyDescent="0.15">
      <c r="A26" s="62">
        <v>1</v>
      </c>
      <c r="B26" s="226" t="s">
        <v>174</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106"/>
    </row>
    <row r="27" spans="1:37" x14ac:dyDescent="0.15">
      <c r="B27" s="226"/>
      <c r="C27" s="226"/>
      <c r="D27" s="226"/>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106"/>
    </row>
    <row r="28" spans="1:37" x14ac:dyDescent="0.15">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row>
    <row r="29" spans="1:37" ht="13.5" customHeight="1" x14ac:dyDescent="0.15">
      <c r="A29" s="62">
        <v>2</v>
      </c>
      <c r="B29" s="226" t="s">
        <v>264</v>
      </c>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106"/>
    </row>
    <row r="30" spans="1:37" x14ac:dyDescent="0.15">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row>
    <row r="31" spans="1:37" ht="13.5" customHeight="1" x14ac:dyDescent="0.15">
      <c r="A31" s="62">
        <v>3</v>
      </c>
      <c r="B31" s="226" t="s">
        <v>265</v>
      </c>
      <c r="C31" s="226"/>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106"/>
    </row>
    <row r="32" spans="1:37" x14ac:dyDescent="0.15">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row>
    <row r="33" spans="1:37" ht="13.5" customHeight="1" x14ac:dyDescent="0.15">
      <c r="A33" s="62">
        <v>4</v>
      </c>
      <c r="B33" s="375" t="s">
        <v>266</v>
      </c>
      <c r="C33" s="375"/>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row>
    <row r="34" spans="1:37" x14ac:dyDescent="0.15">
      <c r="B34" s="375"/>
      <c r="C34" s="375"/>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5"/>
      <c r="AH34" s="375"/>
      <c r="AI34" s="375"/>
      <c r="AJ34" s="375"/>
    </row>
    <row r="35" spans="1:37" x14ac:dyDescent="0.15">
      <c r="A35" s="358" t="s">
        <v>267</v>
      </c>
      <c r="B35" s="224"/>
      <c r="C35" s="108" t="s">
        <v>268</v>
      </c>
    </row>
    <row r="36" spans="1:37" x14ac:dyDescent="0.15">
      <c r="A36" s="358" t="s">
        <v>269</v>
      </c>
      <c r="B36" s="224"/>
      <c r="C36" s="108" t="s">
        <v>270</v>
      </c>
    </row>
    <row r="37" spans="1:37" x14ac:dyDescent="0.15">
      <c r="A37" s="358" t="s">
        <v>175</v>
      </c>
      <c r="B37" s="224"/>
      <c r="C37" s="108" t="s">
        <v>271</v>
      </c>
    </row>
    <row r="38" spans="1:37" ht="13.5" customHeight="1" x14ac:dyDescent="0.15">
      <c r="A38" s="358" t="s">
        <v>176</v>
      </c>
      <c r="B38" s="224"/>
      <c r="C38" s="357" t="s">
        <v>272</v>
      </c>
      <c r="D38" s="357"/>
      <c r="E38" s="357"/>
      <c r="F38" s="357"/>
      <c r="G38" s="357"/>
      <c r="H38" s="357"/>
      <c r="I38" s="357"/>
      <c r="J38" s="357"/>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109"/>
    </row>
    <row r="39" spans="1:37" x14ac:dyDescent="0.15">
      <c r="A39" s="110"/>
      <c r="B39" s="66"/>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109"/>
    </row>
    <row r="40" spans="1:37" x14ac:dyDescent="0.15">
      <c r="A40" s="358" t="s">
        <v>177</v>
      </c>
      <c r="B40" s="224"/>
      <c r="C40" s="108" t="s">
        <v>273</v>
      </c>
    </row>
    <row r="41" spans="1:37" x14ac:dyDescent="0.15">
      <c r="A41" s="358" t="s">
        <v>178</v>
      </c>
      <c r="B41" s="224"/>
      <c r="C41" s="108" t="s">
        <v>274</v>
      </c>
    </row>
    <row r="43" spans="1:37" ht="13.5" customHeight="1" x14ac:dyDescent="0.15">
      <c r="A43" s="62">
        <v>5</v>
      </c>
      <c r="B43" s="226" t="s">
        <v>193</v>
      </c>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106"/>
    </row>
    <row r="44" spans="1:37" x14ac:dyDescent="0.15">
      <c r="B44" s="226"/>
      <c r="C44" s="226"/>
      <c r="D44" s="226"/>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106"/>
    </row>
    <row r="45" spans="1:37" x14ac:dyDescent="0.15">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row>
    <row r="46" spans="1:37" ht="13.5" customHeight="1" x14ac:dyDescent="0.15">
      <c r="A46" s="62">
        <v>6</v>
      </c>
      <c r="B46" s="226" t="s">
        <v>179</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106"/>
    </row>
    <row r="47" spans="1:37" x14ac:dyDescent="0.15">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106"/>
    </row>
    <row r="49" spans="1:37" x14ac:dyDescent="0.15">
      <c r="A49" s="224" t="s">
        <v>180</v>
      </c>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row>
    <row r="50" spans="1:37" ht="7.5"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row>
    <row r="51" spans="1:37" x14ac:dyDescent="0.15">
      <c r="B51" s="359" t="s">
        <v>181</v>
      </c>
      <c r="C51" s="360"/>
      <c r="D51" s="360"/>
      <c r="E51" s="360"/>
      <c r="F51" s="361"/>
      <c r="G51" s="111"/>
      <c r="H51" s="360" t="s">
        <v>275</v>
      </c>
      <c r="I51" s="360"/>
      <c r="J51" s="360"/>
      <c r="K51" s="360"/>
      <c r="L51" s="360"/>
      <c r="M51" s="360"/>
      <c r="N51" s="360"/>
      <c r="O51" s="360"/>
      <c r="P51" s="360"/>
      <c r="Q51" s="112"/>
      <c r="R51" s="359" t="s">
        <v>182</v>
      </c>
      <c r="S51" s="360"/>
      <c r="T51" s="360"/>
      <c r="U51" s="360"/>
      <c r="V51" s="361"/>
      <c r="W51" s="359" t="s">
        <v>195</v>
      </c>
      <c r="X51" s="360"/>
      <c r="Y51" s="360"/>
      <c r="Z51" s="360"/>
      <c r="AA51" s="361"/>
      <c r="AB51" s="359" t="s">
        <v>184</v>
      </c>
      <c r="AC51" s="360"/>
      <c r="AD51" s="360"/>
      <c r="AE51" s="360"/>
      <c r="AF51" s="360"/>
      <c r="AG51" s="360"/>
      <c r="AH51" s="360"/>
      <c r="AI51" s="360"/>
      <c r="AJ51" s="361"/>
    </row>
    <row r="52" spans="1:37" ht="24.75" customHeight="1" x14ac:dyDescent="0.15">
      <c r="B52" s="365"/>
      <c r="C52" s="356"/>
      <c r="D52" s="356"/>
      <c r="E52" s="356"/>
      <c r="F52" s="366"/>
      <c r="G52" s="365" t="s">
        <v>194</v>
      </c>
      <c r="H52" s="356"/>
      <c r="I52" s="356"/>
      <c r="J52" s="356"/>
      <c r="K52" s="356"/>
      <c r="L52" s="356"/>
      <c r="M52" s="356"/>
      <c r="N52" s="356"/>
      <c r="O52" s="356"/>
      <c r="P52" s="356"/>
      <c r="Q52" s="366"/>
      <c r="R52" s="365"/>
      <c r="S52" s="356"/>
      <c r="T52" s="356"/>
      <c r="U52" s="356"/>
      <c r="V52" s="366"/>
      <c r="W52" s="113" t="s">
        <v>183</v>
      </c>
      <c r="X52" s="114"/>
      <c r="Y52" s="114"/>
      <c r="Z52" s="114"/>
      <c r="AA52" s="115"/>
      <c r="AB52" s="365"/>
      <c r="AC52" s="356"/>
      <c r="AD52" s="356"/>
      <c r="AE52" s="356"/>
      <c r="AF52" s="356"/>
      <c r="AG52" s="356"/>
      <c r="AH52" s="356"/>
      <c r="AI52" s="356"/>
      <c r="AJ52" s="366"/>
    </row>
    <row r="53" spans="1:37" x14ac:dyDescent="0.15">
      <c r="B53" s="359"/>
      <c r="C53" s="360"/>
      <c r="D53" s="360"/>
      <c r="E53" s="360"/>
      <c r="F53" s="361"/>
      <c r="G53" s="116"/>
      <c r="H53" s="117" t="s">
        <v>276</v>
      </c>
      <c r="I53" s="117"/>
      <c r="J53" s="117"/>
      <c r="K53" s="117"/>
      <c r="L53" s="117"/>
      <c r="M53" s="117"/>
      <c r="N53" s="117"/>
      <c r="O53" s="117"/>
      <c r="P53" s="117" t="s">
        <v>277</v>
      </c>
      <c r="Q53" s="118"/>
      <c r="R53" s="116"/>
      <c r="S53" s="117"/>
      <c r="T53" s="117"/>
      <c r="U53" s="117"/>
      <c r="V53" s="118"/>
      <c r="W53" s="359"/>
      <c r="X53" s="360"/>
      <c r="Y53" s="360"/>
      <c r="Z53" s="360"/>
      <c r="AA53" s="361"/>
      <c r="AB53" s="367" t="s">
        <v>285</v>
      </c>
      <c r="AC53" s="368"/>
      <c r="AD53" s="368"/>
      <c r="AE53" s="368"/>
      <c r="AF53" s="368"/>
      <c r="AG53" s="368"/>
      <c r="AH53" s="368"/>
      <c r="AI53" s="368"/>
      <c r="AJ53" s="369"/>
    </row>
    <row r="54" spans="1:37" x14ac:dyDescent="0.15">
      <c r="B54" s="362"/>
      <c r="C54" s="363"/>
      <c r="D54" s="363"/>
      <c r="E54" s="363"/>
      <c r="F54" s="364"/>
      <c r="G54" s="119"/>
      <c r="H54" s="120"/>
      <c r="I54" s="120"/>
      <c r="J54" s="120"/>
      <c r="K54" s="120"/>
      <c r="L54" s="120"/>
      <c r="M54" s="120"/>
      <c r="N54" s="120"/>
      <c r="O54" s="120"/>
      <c r="P54" s="120"/>
      <c r="Q54" s="121"/>
      <c r="R54" s="119"/>
      <c r="S54" s="120" t="s">
        <v>188</v>
      </c>
      <c r="T54" s="122" t="s">
        <v>278</v>
      </c>
      <c r="U54" s="120" t="s">
        <v>189</v>
      </c>
      <c r="V54" s="121"/>
      <c r="W54" s="362"/>
      <c r="X54" s="363"/>
      <c r="Y54" s="363"/>
      <c r="Z54" s="363"/>
      <c r="AA54" s="364"/>
      <c r="AB54" s="370"/>
      <c r="AC54" s="371"/>
      <c r="AD54" s="371"/>
      <c r="AE54" s="371"/>
      <c r="AF54" s="371"/>
      <c r="AG54" s="371"/>
      <c r="AH54" s="371"/>
      <c r="AI54" s="371"/>
      <c r="AJ54" s="372"/>
    </row>
    <row r="55" spans="1:37" x14ac:dyDescent="0.15">
      <c r="B55" s="365"/>
      <c r="C55" s="356"/>
      <c r="D55" s="356"/>
      <c r="E55" s="356"/>
      <c r="F55" s="366"/>
      <c r="G55" s="113"/>
      <c r="H55" s="114"/>
      <c r="I55" s="114"/>
      <c r="J55" s="114"/>
      <c r="K55" s="114"/>
      <c r="L55" s="114"/>
      <c r="M55" s="114"/>
      <c r="N55" s="114"/>
      <c r="O55" s="114"/>
      <c r="P55" s="114"/>
      <c r="Q55" s="115"/>
      <c r="R55" s="113"/>
      <c r="S55" s="114"/>
      <c r="T55" s="114"/>
      <c r="U55" s="114"/>
      <c r="V55" s="115"/>
      <c r="W55" s="365"/>
      <c r="X55" s="356"/>
      <c r="Y55" s="356"/>
      <c r="Z55" s="356"/>
      <c r="AA55" s="366"/>
      <c r="AB55" s="365"/>
      <c r="AC55" s="356"/>
      <c r="AD55" s="123" t="s">
        <v>185</v>
      </c>
      <c r="AE55" s="356"/>
      <c r="AF55" s="356"/>
      <c r="AG55" s="123" t="s">
        <v>186</v>
      </c>
      <c r="AH55" s="356"/>
      <c r="AI55" s="356"/>
      <c r="AJ55" s="124" t="s">
        <v>187</v>
      </c>
    </row>
    <row r="56" spans="1:37" x14ac:dyDescent="0.15">
      <c r="B56" s="359"/>
      <c r="C56" s="360"/>
      <c r="D56" s="360"/>
      <c r="E56" s="360"/>
      <c r="F56" s="361"/>
      <c r="G56" s="116"/>
      <c r="H56" s="117" t="s">
        <v>279</v>
      </c>
      <c r="I56" s="117"/>
      <c r="J56" s="117"/>
      <c r="K56" s="117"/>
      <c r="L56" s="117"/>
      <c r="M56" s="117"/>
      <c r="N56" s="117"/>
      <c r="O56" s="117"/>
      <c r="P56" s="117" t="s">
        <v>280</v>
      </c>
      <c r="Q56" s="118"/>
      <c r="R56" s="116"/>
      <c r="S56" s="117"/>
      <c r="T56" s="117"/>
      <c r="U56" s="117"/>
      <c r="V56" s="118"/>
      <c r="W56" s="359"/>
      <c r="X56" s="360"/>
      <c r="Y56" s="360"/>
      <c r="Z56" s="360"/>
      <c r="AA56" s="361"/>
      <c r="AB56" s="367" t="s">
        <v>285</v>
      </c>
      <c r="AC56" s="368"/>
      <c r="AD56" s="368"/>
      <c r="AE56" s="368"/>
      <c r="AF56" s="368"/>
      <c r="AG56" s="368"/>
      <c r="AH56" s="368"/>
      <c r="AI56" s="368"/>
      <c r="AJ56" s="369"/>
    </row>
    <row r="57" spans="1:37" x14ac:dyDescent="0.15">
      <c r="B57" s="362"/>
      <c r="C57" s="363"/>
      <c r="D57" s="363"/>
      <c r="E57" s="363"/>
      <c r="F57" s="364"/>
      <c r="G57" s="119"/>
      <c r="H57" s="120"/>
      <c r="I57" s="120"/>
      <c r="J57" s="120"/>
      <c r="K57" s="120"/>
      <c r="L57" s="120"/>
      <c r="M57" s="120"/>
      <c r="N57" s="120"/>
      <c r="O57" s="120"/>
      <c r="P57" s="120"/>
      <c r="Q57" s="121"/>
      <c r="R57" s="119"/>
      <c r="S57" s="120" t="s">
        <v>188</v>
      </c>
      <c r="T57" s="122" t="s">
        <v>281</v>
      </c>
      <c r="U57" s="120" t="s">
        <v>189</v>
      </c>
      <c r="V57" s="121"/>
      <c r="W57" s="362"/>
      <c r="X57" s="363"/>
      <c r="Y57" s="363"/>
      <c r="Z57" s="363"/>
      <c r="AA57" s="364"/>
      <c r="AB57" s="370"/>
      <c r="AC57" s="371"/>
      <c r="AD57" s="371"/>
      <c r="AE57" s="371"/>
      <c r="AF57" s="371"/>
      <c r="AG57" s="371"/>
      <c r="AH57" s="371"/>
      <c r="AI57" s="371"/>
      <c r="AJ57" s="372"/>
    </row>
    <row r="58" spans="1:37" x14ac:dyDescent="0.15">
      <c r="B58" s="365"/>
      <c r="C58" s="356"/>
      <c r="D58" s="356"/>
      <c r="E58" s="356"/>
      <c r="F58" s="366"/>
      <c r="G58" s="113"/>
      <c r="H58" s="114"/>
      <c r="I58" s="114"/>
      <c r="J58" s="114"/>
      <c r="K58" s="114"/>
      <c r="L58" s="114"/>
      <c r="M58" s="114"/>
      <c r="N58" s="114"/>
      <c r="O58" s="114"/>
      <c r="P58" s="114"/>
      <c r="Q58" s="115"/>
      <c r="R58" s="113"/>
      <c r="S58" s="114"/>
      <c r="T58" s="114"/>
      <c r="U58" s="114"/>
      <c r="V58" s="115"/>
      <c r="W58" s="365"/>
      <c r="X58" s="356"/>
      <c r="Y58" s="356"/>
      <c r="Z58" s="356"/>
      <c r="AA58" s="366"/>
      <c r="AB58" s="365"/>
      <c r="AC58" s="356"/>
      <c r="AD58" s="123" t="s">
        <v>185</v>
      </c>
      <c r="AE58" s="356"/>
      <c r="AF58" s="356"/>
      <c r="AG58" s="123" t="s">
        <v>186</v>
      </c>
      <c r="AH58" s="356"/>
      <c r="AI58" s="356"/>
      <c r="AJ58" s="124" t="s">
        <v>187</v>
      </c>
    </row>
    <row r="59" spans="1:37" x14ac:dyDescent="0.15">
      <c r="B59" s="62" t="s">
        <v>196</v>
      </c>
    </row>
  </sheetData>
  <mergeCells count="43">
    <mergeCell ref="A1:F1"/>
    <mergeCell ref="A35:B35"/>
    <mergeCell ref="B33:AJ34"/>
    <mergeCell ref="A37:B37"/>
    <mergeCell ref="A38:B38"/>
    <mergeCell ref="A14:AJ16"/>
    <mergeCell ref="B29:AJ29"/>
    <mergeCell ref="B31:AJ31"/>
    <mergeCell ref="A36:B36"/>
    <mergeCell ref="A19:AJ21"/>
    <mergeCell ref="A17:AJ18"/>
    <mergeCell ref="B26:AJ27"/>
    <mergeCell ref="B2:AI2"/>
    <mergeCell ref="S9:W9"/>
    <mergeCell ref="S7:W7"/>
    <mergeCell ref="AA3:AI3"/>
    <mergeCell ref="W51:AA51"/>
    <mergeCell ref="H51:P51"/>
    <mergeCell ref="A24:AK24"/>
    <mergeCell ref="S10:W10"/>
    <mergeCell ref="A40:B40"/>
    <mergeCell ref="A49:AK49"/>
    <mergeCell ref="R51:V52"/>
    <mergeCell ref="AB51:AJ52"/>
    <mergeCell ref="B51:F52"/>
    <mergeCell ref="B46:AJ47"/>
    <mergeCell ref="S11:W11"/>
    <mergeCell ref="AH58:AI58"/>
    <mergeCell ref="C38:AJ39"/>
    <mergeCell ref="B43:AJ44"/>
    <mergeCell ref="A41:B41"/>
    <mergeCell ref="AE55:AF55"/>
    <mergeCell ref="AH55:AI55"/>
    <mergeCell ref="W53:AA55"/>
    <mergeCell ref="W56:AA58"/>
    <mergeCell ref="AB58:AC58"/>
    <mergeCell ref="AB56:AJ57"/>
    <mergeCell ref="AE58:AF58"/>
    <mergeCell ref="B53:F55"/>
    <mergeCell ref="AB55:AC55"/>
    <mergeCell ref="AB53:AJ54"/>
    <mergeCell ref="B56:F58"/>
    <mergeCell ref="G52:Q52"/>
  </mergeCells>
  <phoneticPr fontId="2"/>
  <pageMargins left="0.78740157480314965" right="0.35433070866141736" top="0.78740157480314965" bottom="0.78740157480314965" header="0.51181102362204722" footer="0.51181102362204722"/>
  <pageSetup paperSize="9" orientation="portrait" r:id="rId1"/>
  <headerFooter alignWithMargins="0"/>
  <ignoredErrors>
    <ignoredError sqref="A35:B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AK39"/>
  <sheetViews>
    <sheetView view="pageBreakPreview" topLeftCell="A7" zoomScaleNormal="100" zoomScaleSheetLayoutView="100" workbookViewId="0">
      <selection activeCell="J11" sqref="J11"/>
    </sheetView>
  </sheetViews>
  <sheetFormatPr defaultRowHeight="13.5" x14ac:dyDescent="0.15"/>
  <cols>
    <col min="1" max="1" width="2.5" style="125" customWidth="1"/>
    <col min="2" max="2" width="8.625" style="185" customWidth="1"/>
    <col min="3" max="19" width="2.5" style="125" customWidth="1"/>
    <col min="20" max="20" width="8.5" style="125" customWidth="1"/>
    <col min="21" max="63" width="2.5" style="125" customWidth="1"/>
    <col min="64" max="257" width="9" style="125"/>
    <col min="258" max="258" width="2.5" style="125" customWidth="1"/>
    <col min="259" max="259" width="8.625" style="125" customWidth="1"/>
    <col min="260" max="276" width="2.5" style="125" customWidth="1"/>
    <col min="277" max="277" width="8.5" style="125" customWidth="1"/>
    <col min="278" max="319" width="2.5" style="125" customWidth="1"/>
    <col min="320" max="513" width="9" style="125"/>
    <col min="514" max="514" width="2.5" style="125" customWidth="1"/>
    <col min="515" max="515" width="8.625" style="125" customWidth="1"/>
    <col min="516" max="532" width="2.5" style="125" customWidth="1"/>
    <col min="533" max="533" width="8.5" style="125" customWidth="1"/>
    <col min="534" max="575" width="2.5" style="125" customWidth="1"/>
    <col min="576" max="769" width="9" style="125"/>
    <col min="770" max="770" width="2.5" style="125" customWidth="1"/>
    <col min="771" max="771" width="8.625" style="125" customWidth="1"/>
    <col min="772" max="788" width="2.5" style="125" customWidth="1"/>
    <col min="789" max="789" width="8.5" style="125" customWidth="1"/>
    <col min="790" max="831" width="2.5" style="125" customWidth="1"/>
    <col min="832" max="1025" width="9" style="125"/>
    <col min="1026" max="1026" width="2.5" style="125" customWidth="1"/>
    <col min="1027" max="1027" width="8.625" style="125" customWidth="1"/>
    <col min="1028" max="1044" width="2.5" style="125" customWidth="1"/>
    <col min="1045" max="1045" width="8.5" style="125" customWidth="1"/>
    <col min="1046" max="1087" width="2.5" style="125" customWidth="1"/>
    <col min="1088" max="1281" width="9" style="125"/>
    <col min="1282" max="1282" width="2.5" style="125" customWidth="1"/>
    <col min="1283" max="1283" width="8.625" style="125" customWidth="1"/>
    <col min="1284" max="1300" width="2.5" style="125" customWidth="1"/>
    <col min="1301" max="1301" width="8.5" style="125" customWidth="1"/>
    <col min="1302" max="1343" width="2.5" style="125" customWidth="1"/>
    <col min="1344" max="1537" width="9" style="125"/>
    <col min="1538" max="1538" width="2.5" style="125" customWidth="1"/>
    <col min="1539" max="1539" width="8.625" style="125" customWidth="1"/>
    <col min="1540" max="1556" width="2.5" style="125" customWidth="1"/>
    <col min="1557" max="1557" width="8.5" style="125" customWidth="1"/>
    <col min="1558" max="1599" width="2.5" style="125" customWidth="1"/>
    <col min="1600" max="1793" width="9" style="125"/>
    <col min="1794" max="1794" width="2.5" style="125" customWidth="1"/>
    <col min="1795" max="1795" width="8.625" style="125" customWidth="1"/>
    <col min="1796" max="1812" width="2.5" style="125" customWidth="1"/>
    <col min="1813" max="1813" width="8.5" style="125" customWidth="1"/>
    <col min="1814" max="1855" width="2.5" style="125" customWidth="1"/>
    <col min="1856" max="2049" width="9" style="125"/>
    <col min="2050" max="2050" width="2.5" style="125" customWidth="1"/>
    <col min="2051" max="2051" width="8.625" style="125" customWidth="1"/>
    <col min="2052" max="2068" width="2.5" style="125" customWidth="1"/>
    <col min="2069" max="2069" width="8.5" style="125" customWidth="1"/>
    <col min="2070" max="2111" width="2.5" style="125" customWidth="1"/>
    <col min="2112" max="2305" width="9" style="125"/>
    <col min="2306" max="2306" width="2.5" style="125" customWidth="1"/>
    <col min="2307" max="2307" width="8.625" style="125" customWidth="1"/>
    <col min="2308" max="2324" width="2.5" style="125" customWidth="1"/>
    <col min="2325" max="2325" width="8.5" style="125" customWidth="1"/>
    <col min="2326" max="2367" width="2.5" style="125" customWidth="1"/>
    <col min="2368" max="2561" width="9" style="125"/>
    <col min="2562" max="2562" width="2.5" style="125" customWidth="1"/>
    <col min="2563" max="2563" width="8.625" style="125" customWidth="1"/>
    <col min="2564" max="2580" width="2.5" style="125" customWidth="1"/>
    <col min="2581" max="2581" width="8.5" style="125" customWidth="1"/>
    <col min="2582" max="2623" width="2.5" style="125" customWidth="1"/>
    <col min="2624" max="2817" width="9" style="125"/>
    <col min="2818" max="2818" width="2.5" style="125" customWidth="1"/>
    <col min="2819" max="2819" width="8.625" style="125" customWidth="1"/>
    <col min="2820" max="2836" width="2.5" style="125" customWidth="1"/>
    <col min="2837" max="2837" width="8.5" style="125" customWidth="1"/>
    <col min="2838" max="2879" width="2.5" style="125" customWidth="1"/>
    <col min="2880" max="3073" width="9" style="125"/>
    <col min="3074" max="3074" width="2.5" style="125" customWidth="1"/>
    <col min="3075" max="3075" width="8.625" style="125" customWidth="1"/>
    <col min="3076" max="3092" width="2.5" style="125" customWidth="1"/>
    <col min="3093" max="3093" width="8.5" style="125" customWidth="1"/>
    <col min="3094" max="3135" width="2.5" style="125" customWidth="1"/>
    <col min="3136" max="3329" width="9" style="125"/>
    <col min="3330" max="3330" width="2.5" style="125" customWidth="1"/>
    <col min="3331" max="3331" width="8.625" style="125" customWidth="1"/>
    <col min="3332" max="3348" width="2.5" style="125" customWidth="1"/>
    <col min="3349" max="3349" width="8.5" style="125" customWidth="1"/>
    <col min="3350" max="3391" width="2.5" style="125" customWidth="1"/>
    <col min="3392" max="3585" width="9" style="125"/>
    <col min="3586" max="3586" width="2.5" style="125" customWidth="1"/>
    <col min="3587" max="3587" width="8.625" style="125" customWidth="1"/>
    <col min="3588" max="3604" width="2.5" style="125" customWidth="1"/>
    <col min="3605" max="3605" width="8.5" style="125" customWidth="1"/>
    <col min="3606" max="3647" width="2.5" style="125" customWidth="1"/>
    <col min="3648" max="3841" width="9" style="125"/>
    <col min="3842" max="3842" width="2.5" style="125" customWidth="1"/>
    <col min="3843" max="3843" width="8.625" style="125" customWidth="1"/>
    <col min="3844" max="3860" width="2.5" style="125" customWidth="1"/>
    <col min="3861" max="3861" width="8.5" style="125" customWidth="1"/>
    <col min="3862" max="3903" width="2.5" style="125" customWidth="1"/>
    <col min="3904" max="4097" width="9" style="125"/>
    <col min="4098" max="4098" width="2.5" style="125" customWidth="1"/>
    <col min="4099" max="4099" width="8.625" style="125" customWidth="1"/>
    <col min="4100" max="4116" width="2.5" style="125" customWidth="1"/>
    <col min="4117" max="4117" width="8.5" style="125" customWidth="1"/>
    <col min="4118" max="4159" width="2.5" style="125" customWidth="1"/>
    <col min="4160" max="4353" width="9" style="125"/>
    <col min="4354" max="4354" width="2.5" style="125" customWidth="1"/>
    <col min="4355" max="4355" width="8.625" style="125" customWidth="1"/>
    <col min="4356" max="4372" width="2.5" style="125" customWidth="1"/>
    <col min="4373" max="4373" width="8.5" style="125" customWidth="1"/>
    <col min="4374" max="4415" width="2.5" style="125" customWidth="1"/>
    <col min="4416" max="4609" width="9" style="125"/>
    <col min="4610" max="4610" width="2.5" style="125" customWidth="1"/>
    <col min="4611" max="4611" width="8.625" style="125" customWidth="1"/>
    <col min="4612" max="4628" width="2.5" style="125" customWidth="1"/>
    <col min="4629" max="4629" width="8.5" style="125" customWidth="1"/>
    <col min="4630" max="4671" width="2.5" style="125" customWidth="1"/>
    <col min="4672" max="4865" width="9" style="125"/>
    <col min="4866" max="4866" width="2.5" style="125" customWidth="1"/>
    <col min="4867" max="4867" width="8.625" style="125" customWidth="1"/>
    <col min="4868" max="4884" width="2.5" style="125" customWidth="1"/>
    <col min="4885" max="4885" width="8.5" style="125" customWidth="1"/>
    <col min="4886" max="4927" width="2.5" style="125" customWidth="1"/>
    <col min="4928" max="5121" width="9" style="125"/>
    <col min="5122" max="5122" width="2.5" style="125" customWidth="1"/>
    <col min="5123" max="5123" width="8.625" style="125" customWidth="1"/>
    <col min="5124" max="5140" width="2.5" style="125" customWidth="1"/>
    <col min="5141" max="5141" width="8.5" style="125" customWidth="1"/>
    <col min="5142" max="5183" width="2.5" style="125" customWidth="1"/>
    <col min="5184" max="5377" width="9" style="125"/>
    <col min="5378" max="5378" width="2.5" style="125" customWidth="1"/>
    <col min="5379" max="5379" width="8.625" style="125" customWidth="1"/>
    <col min="5380" max="5396" width="2.5" style="125" customWidth="1"/>
    <col min="5397" max="5397" width="8.5" style="125" customWidth="1"/>
    <col min="5398" max="5439" width="2.5" style="125" customWidth="1"/>
    <col min="5440" max="5633" width="9" style="125"/>
    <col min="5634" max="5634" width="2.5" style="125" customWidth="1"/>
    <col min="5635" max="5635" width="8.625" style="125" customWidth="1"/>
    <col min="5636" max="5652" width="2.5" style="125" customWidth="1"/>
    <col min="5653" max="5653" width="8.5" style="125" customWidth="1"/>
    <col min="5654" max="5695" width="2.5" style="125" customWidth="1"/>
    <col min="5696" max="5889" width="9" style="125"/>
    <col min="5890" max="5890" width="2.5" style="125" customWidth="1"/>
    <col min="5891" max="5891" width="8.625" style="125" customWidth="1"/>
    <col min="5892" max="5908" width="2.5" style="125" customWidth="1"/>
    <col min="5909" max="5909" width="8.5" style="125" customWidth="1"/>
    <col min="5910" max="5951" width="2.5" style="125" customWidth="1"/>
    <col min="5952" max="6145" width="9" style="125"/>
    <col min="6146" max="6146" width="2.5" style="125" customWidth="1"/>
    <col min="6147" max="6147" width="8.625" style="125" customWidth="1"/>
    <col min="6148" max="6164" width="2.5" style="125" customWidth="1"/>
    <col min="6165" max="6165" width="8.5" style="125" customWidth="1"/>
    <col min="6166" max="6207" width="2.5" style="125" customWidth="1"/>
    <col min="6208" max="6401" width="9" style="125"/>
    <col min="6402" max="6402" width="2.5" style="125" customWidth="1"/>
    <col min="6403" max="6403" width="8.625" style="125" customWidth="1"/>
    <col min="6404" max="6420" width="2.5" style="125" customWidth="1"/>
    <col min="6421" max="6421" width="8.5" style="125" customWidth="1"/>
    <col min="6422" max="6463" width="2.5" style="125" customWidth="1"/>
    <col min="6464" max="6657" width="9" style="125"/>
    <col min="6658" max="6658" width="2.5" style="125" customWidth="1"/>
    <col min="6659" max="6659" width="8.625" style="125" customWidth="1"/>
    <col min="6660" max="6676" width="2.5" style="125" customWidth="1"/>
    <col min="6677" max="6677" width="8.5" style="125" customWidth="1"/>
    <col min="6678" max="6719" width="2.5" style="125" customWidth="1"/>
    <col min="6720" max="6913" width="9" style="125"/>
    <col min="6914" max="6914" width="2.5" style="125" customWidth="1"/>
    <col min="6915" max="6915" width="8.625" style="125" customWidth="1"/>
    <col min="6916" max="6932" width="2.5" style="125" customWidth="1"/>
    <col min="6933" max="6933" width="8.5" style="125" customWidth="1"/>
    <col min="6934" max="6975" width="2.5" style="125" customWidth="1"/>
    <col min="6976" max="7169" width="9" style="125"/>
    <col min="7170" max="7170" width="2.5" style="125" customWidth="1"/>
    <col min="7171" max="7171" width="8.625" style="125" customWidth="1"/>
    <col min="7172" max="7188" width="2.5" style="125" customWidth="1"/>
    <col min="7189" max="7189" width="8.5" style="125" customWidth="1"/>
    <col min="7190" max="7231" width="2.5" style="125" customWidth="1"/>
    <col min="7232" max="7425" width="9" style="125"/>
    <col min="7426" max="7426" width="2.5" style="125" customWidth="1"/>
    <col min="7427" max="7427" width="8.625" style="125" customWidth="1"/>
    <col min="7428" max="7444" width="2.5" style="125" customWidth="1"/>
    <col min="7445" max="7445" width="8.5" style="125" customWidth="1"/>
    <col min="7446" max="7487" width="2.5" style="125" customWidth="1"/>
    <col min="7488" max="7681" width="9" style="125"/>
    <col min="7682" max="7682" width="2.5" style="125" customWidth="1"/>
    <col min="7683" max="7683" width="8.625" style="125" customWidth="1"/>
    <col min="7684" max="7700" width="2.5" style="125" customWidth="1"/>
    <col min="7701" max="7701" width="8.5" style="125" customWidth="1"/>
    <col min="7702" max="7743" width="2.5" style="125" customWidth="1"/>
    <col min="7744" max="7937" width="9" style="125"/>
    <col min="7938" max="7938" width="2.5" style="125" customWidth="1"/>
    <col min="7939" max="7939" width="8.625" style="125" customWidth="1"/>
    <col min="7940" max="7956" width="2.5" style="125" customWidth="1"/>
    <col min="7957" max="7957" width="8.5" style="125" customWidth="1"/>
    <col min="7958" max="7999" width="2.5" style="125" customWidth="1"/>
    <col min="8000" max="8193" width="9" style="125"/>
    <col min="8194" max="8194" width="2.5" style="125" customWidth="1"/>
    <col min="8195" max="8195" width="8.625" style="125" customWidth="1"/>
    <col min="8196" max="8212" width="2.5" style="125" customWidth="1"/>
    <col min="8213" max="8213" width="8.5" style="125" customWidth="1"/>
    <col min="8214" max="8255" width="2.5" style="125" customWidth="1"/>
    <col min="8256" max="8449" width="9" style="125"/>
    <col min="8450" max="8450" width="2.5" style="125" customWidth="1"/>
    <col min="8451" max="8451" width="8.625" style="125" customWidth="1"/>
    <col min="8452" max="8468" width="2.5" style="125" customWidth="1"/>
    <col min="8469" max="8469" width="8.5" style="125" customWidth="1"/>
    <col min="8470" max="8511" width="2.5" style="125" customWidth="1"/>
    <col min="8512" max="8705" width="9" style="125"/>
    <col min="8706" max="8706" width="2.5" style="125" customWidth="1"/>
    <col min="8707" max="8707" width="8.625" style="125" customWidth="1"/>
    <col min="8708" max="8724" width="2.5" style="125" customWidth="1"/>
    <col min="8725" max="8725" width="8.5" style="125" customWidth="1"/>
    <col min="8726" max="8767" width="2.5" style="125" customWidth="1"/>
    <col min="8768" max="8961" width="9" style="125"/>
    <col min="8962" max="8962" width="2.5" style="125" customWidth="1"/>
    <col min="8963" max="8963" width="8.625" style="125" customWidth="1"/>
    <col min="8964" max="8980" width="2.5" style="125" customWidth="1"/>
    <col min="8981" max="8981" width="8.5" style="125" customWidth="1"/>
    <col min="8982" max="9023" width="2.5" style="125" customWidth="1"/>
    <col min="9024" max="9217" width="9" style="125"/>
    <col min="9218" max="9218" width="2.5" style="125" customWidth="1"/>
    <col min="9219" max="9219" width="8.625" style="125" customWidth="1"/>
    <col min="9220" max="9236" width="2.5" style="125" customWidth="1"/>
    <col min="9237" max="9237" width="8.5" style="125" customWidth="1"/>
    <col min="9238" max="9279" width="2.5" style="125" customWidth="1"/>
    <col min="9280" max="9473" width="9" style="125"/>
    <col min="9474" max="9474" width="2.5" style="125" customWidth="1"/>
    <col min="9475" max="9475" width="8.625" style="125" customWidth="1"/>
    <col min="9476" max="9492" width="2.5" style="125" customWidth="1"/>
    <col min="9493" max="9493" width="8.5" style="125" customWidth="1"/>
    <col min="9494" max="9535" width="2.5" style="125" customWidth="1"/>
    <col min="9536" max="9729" width="9" style="125"/>
    <col min="9730" max="9730" width="2.5" style="125" customWidth="1"/>
    <col min="9731" max="9731" width="8.625" style="125" customWidth="1"/>
    <col min="9732" max="9748" width="2.5" style="125" customWidth="1"/>
    <col min="9749" max="9749" width="8.5" style="125" customWidth="1"/>
    <col min="9750" max="9791" width="2.5" style="125" customWidth="1"/>
    <col min="9792" max="9985" width="9" style="125"/>
    <col min="9986" max="9986" width="2.5" style="125" customWidth="1"/>
    <col min="9987" max="9987" width="8.625" style="125" customWidth="1"/>
    <col min="9988" max="10004" width="2.5" style="125" customWidth="1"/>
    <col min="10005" max="10005" width="8.5" style="125" customWidth="1"/>
    <col min="10006" max="10047" width="2.5" style="125" customWidth="1"/>
    <col min="10048" max="10241" width="9" style="125"/>
    <col min="10242" max="10242" width="2.5" style="125" customWidth="1"/>
    <col min="10243" max="10243" width="8.625" style="125" customWidth="1"/>
    <col min="10244" max="10260" width="2.5" style="125" customWidth="1"/>
    <col min="10261" max="10261" width="8.5" style="125" customWidth="1"/>
    <col min="10262" max="10303" width="2.5" style="125" customWidth="1"/>
    <col min="10304" max="10497" width="9" style="125"/>
    <col min="10498" max="10498" width="2.5" style="125" customWidth="1"/>
    <col min="10499" max="10499" width="8.625" style="125" customWidth="1"/>
    <col min="10500" max="10516" width="2.5" style="125" customWidth="1"/>
    <col min="10517" max="10517" width="8.5" style="125" customWidth="1"/>
    <col min="10518" max="10559" width="2.5" style="125" customWidth="1"/>
    <col min="10560" max="10753" width="9" style="125"/>
    <col min="10754" max="10754" width="2.5" style="125" customWidth="1"/>
    <col min="10755" max="10755" width="8.625" style="125" customWidth="1"/>
    <col min="10756" max="10772" width="2.5" style="125" customWidth="1"/>
    <col min="10773" max="10773" width="8.5" style="125" customWidth="1"/>
    <col min="10774" max="10815" width="2.5" style="125" customWidth="1"/>
    <col min="10816" max="11009" width="9" style="125"/>
    <col min="11010" max="11010" width="2.5" style="125" customWidth="1"/>
    <col min="11011" max="11011" width="8.625" style="125" customWidth="1"/>
    <col min="11012" max="11028" width="2.5" style="125" customWidth="1"/>
    <col min="11029" max="11029" width="8.5" style="125" customWidth="1"/>
    <col min="11030" max="11071" width="2.5" style="125" customWidth="1"/>
    <col min="11072" max="11265" width="9" style="125"/>
    <col min="11266" max="11266" width="2.5" style="125" customWidth="1"/>
    <col min="11267" max="11267" width="8.625" style="125" customWidth="1"/>
    <col min="11268" max="11284" width="2.5" style="125" customWidth="1"/>
    <col min="11285" max="11285" width="8.5" style="125" customWidth="1"/>
    <col min="11286" max="11327" width="2.5" style="125" customWidth="1"/>
    <col min="11328" max="11521" width="9" style="125"/>
    <col min="11522" max="11522" width="2.5" style="125" customWidth="1"/>
    <col min="11523" max="11523" width="8.625" style="125" customWidth="1"/>
    <col min="11524" max="11540" width="2.5" style="125" customWidth="1"/>
    <col min="11541" max="11541" width="8.5" style="125" customWidth="1"/>
    <col min="11542" max="11583" width="2.5" style="125" customWidth="1"/>
    <col min="11584" max="11777" width="9" style="125"/>
    <col min="11778" max="11778" width="2.5" style="125" customWidth="1"/>
    <col min="11779" max="11779" width="8.625" style="125" customWidth="1"/>
    <col min="11780" max="11796" width="2.5" style="125" customWidth="1"/>
    <col min="11797" max="11797" width="8.5" style="125" customWidth="1"/>
    <col min="11798" max="11839" width="2.5" style="125" customWidth="1"/>
    <col min="11840" max="12033" width="9" style="125"/>
    <col min="12034" max="12034" width="2.5" style="125" customWidth="1"/>
    <col min="12035" max="12035" width="8.625" style="125" customWidth="1"/>
    <col min="12036" max="12052" width="2.5" style="125" customWidth="1"/>
    <col min="12053" max="12053" width="8.5" style="125" customWidth="1"/>
    <col min="12054" max="12095" width="2.5" style="125" customWidth="1"/>
    <col min="12096" max="12289" width="9" style="125"/>
    <col min="12290" max="12290" width="2.5" style="125" customWidth="1"/>
    <col min="12291" max="12291" width="8.625" style="125" customWidth="1"/>
    <col min="12292" max="12308" width="2.5" style="125" customWidth="1"/>
    <col min="12309" max="12309" width="8.5" style="125" customWidth="1"/>
    <col min="12310" max="12351" width="2.5" style="125" customWidth="1"/>
    <col min="12352" max="12545" width="9" style="125"/>
    <col min="12546" max="12546" width="2.5" style="125" customWidth="1"/>
    <col min="12547" max="12547" width="8.625" style="125" customWidth="1"/>
    <col min="12548" max="12564" width="2.5" style="125" customWidth="1"/>
    <col min="12565" max="12565" width="8.5" style="125" customWidth="1"/>
    <col min="12566" max="12607" width="2.5" style="125" customWidth="1"/>
    <col min="12608" max="12801" width="9" style="125"/>
    <col min="12802" max="12802" width="2.5" style="125" customWidth="1"/>
    <col min="12803" max="12803" width="8.625" style="125" customWidth="1"/>
    <col min="12804" max="12820" width="2.5" style="125" customWidth="1"/>
    <col min="12821" max="12821" width="8.5" style="125" customWidth="1"/>
    <col min="12822" max="12863" width="2.5" style="125" customWidth="1"/>
    <col min="12864" max="13057" width="9" style="125"/>
    <col min="13058" max="13058" width="2.5" style="125" customWidth="1"/>
    <col min="13059" max="13059" width="8.625" style="125" customWidth="1"/>
    <col min="13060" max="13076" width="2.5" style="125" customWidth="1"/>
    <col min="13077" max="13077" width="8.5" style="125" customWidth="1"/>
    <col min="13078" max="13119" width="2.5" style="125" customWidth="1"/>
    <col min="13120" max="13313" width="9" style="125"/>
    <col min="13314" max="13314" width="2.5" style="125" customWidth="1"/>
    <col min="13315" max="13315" width="8.625" style="125" customWidth="1"/>
    <col min="13316" max="13332" width="2.5" style="125" customWidth="1"/>
    <col min="13333" max="13333" width="8.5" style="125" customWidth="1"/>
    <col min="13334" max="13375" width="2.5" style="125" customWidth="1"/>
    <col min="13376" max="13569" width="9" style="125"/>
    <col min="13570" max="13570" width="2.5" style="125" customWidth="1"/>
    <col min="13571" max="13571" width="8.625" style="125" customWidth="1"/>
    <col min="13572" max="13588" width="2.5" style="125" customWidth="1"/>
    <col min="13589" max="13589" width="8.5" style="125" customWidth="1"/>
    <col min="13590" max="13631" width="2.5" style="125" customWidth="1"/>
    <col min="13632" max="13825" width="9" style="125"/>
    <col min="13826" max="13826" width="2.5" style="125" customWidth="1"/>
    <col min="13827" max="13827" width="8.625" style="125" customWidth="1"/>
    <col min="13828" max="13844" width="2.5" style="125" customWidth="1"/>
    <col min="13845" max="13845" width="8.5" style="125" customWidth="1"/>
    <col min="13846" max="13887" width="2.5" style="125" customWidth="1"/>
    <col min="13888" max="14081" width="9" style="125"/>
    <col min="14082" max="14082" width="2.5" style="125" customWidth="1"/>
    <col min="14083" max="14083" width="8.625" style="125" customWidth="1"/>
    <col min="14084" max="14100" width="2.5" style="125" customWidth="1"/>
    <col min="14101" max="14101" width="8.5" style="125" customWidth="1"/>
    <col min="14102" max="14143" width="2.5" style="125" customWidth="1"/>
    <col min="14144" max="14337" width="9" style="125"/>
    <col min="14338" max="14338" width="2.5" style="125" customWidth="1"/>
    <col min="14339" max="14339" width="8.625" style="125" customWidth="1"/>
    <col min="14340" max="14356" width="2.5" style="125" customWidth="1"/>
    <col min="14357" max="14357" width="8.5" style="125" customWidth="1"/>
    <col min="14358" max="14399" width="2.5" style="125" customWidth="1"/>
    <col min="14400" max="14593" width="9" style="125"/>
    <col min="14594" max="14594" width="2.5" style="125" customWidth="1"/>
    <col min="14595" max="14595" width="8.625" style="125" customWidth="1"/>
    <col min="14596" max="14612" width="2.5" style="125" customWidth="1"/>
    <col min="14613" max="14613" width="8.5" style="125" customWidth="1"/>
    <col min="14614" max="14655" width="2.5" style="125" customWidth="1"/>
    <col min="14656" max="14849" width="9" style="125"/>
    <col min="14850" max="14850" width="2.5" style="125" customWidth="1"/>
    <col min="14851" max="14851" width="8.625" style="125" customWidth="1"/>
    <col min="14852" max="14868" width="2.5" style="125" customWidth="1"/>
    <col min="14869" max="14869" width="8.5" style="125" customWidth="1"/>
    <col min="14870" max="14911" width="2.5" style="125" customWidth="1"/>
    <col min="14912" max="15105" width="9" style="125"/>
    <col min="15106" max="15106" width="2.5" style="125" customWidth="1"/>
    <col min="15107" max="15107" width="8.625" style="125" customWidth="1"/>
    <col min="15108" max="15124" width="2.5" style="125" customWidth="1"/>
    <col min="15125" max="15125" width="8.5" style="125" customWidth="1"/>
    <col min="15126" max="15167" width="2.5" style="125" customWidth="1"/>
    <col min="15168" max="15361" width="9" style="125"/>
    <col min="15362" max="15362" width="2.5" style="125" customWidth="1"/>
    <col min="15363" max="15363" width="8.625" style="125" customWidth="1"/>
    <col min="15364" max="15380" width="2.5" style="125" customWidth="1"/>
    <col min="15381" max="15381" width="8.5" style="125" customWidth="1"/>
    <col min="15382" max="15423" width="2.5" style="125" customWidth="1"/>
    <col min="15424" max="15617" width="9" style="125"/>
    <col min="15618" max="15618" width="2.5" style="125" customWidth="1"/>
    <col min="15619" max="15619" width="8.625" style="125" customWidth="1"/>
    <col min="15620" max="15636" width="2.5" style="125" customWidth="1"/>
    <col min="15637" max="15637" width="8.5" style="125" customWidth="1"/>
    <col min="15638" max="15679" width="2.5" style="125" customWidth="1"/>
    <col min="15680" max="15873" width="9" style="125"/>
    <col min="15874" max="15874" width="2.5" style="125" customWidth="1"/>
    <col min="15875" max="15875" width="8.625" style="125" customWidth="1"/>
    <col min="15876" max="15892" width="2.5" style="125" customWidth="1"/>
    <col min="15893" max="15893" width="8.5" style="125" customWidth="1"/>
    <col min="15894" max="15935" width="2.5" style="125" customWidth="1"/>
    <col min="15936" max="16129" width="9" style="125"/>
    <col min="16130" max="16130" width="2.5" style="125" customWidth="1"/>
    <col min="16131" max="16131" width="8.625" style="125" customWidth="1"/>
    <col min="16132" max="16148" width="2.5" style="125" customWidth="1"/>
    <col min="16149" max="16149" width="8.5" style="125" customWidth="1"/>
    <col min="16150" max="16191" width="2.5" style="125" customWidth="1"/>
    <col min="16192" max="16384" width="9" style="125"/>
  </cols>
  <sheetData>
    <row r="4" spans="2:37" ht="17.25" x14ac:dyDescent="0.15">
      <c r="D4" s="377" t="s">
        <v>294</v>
      </c>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F4" s="186"/>
      <c r="AG4" s="186"/>
      <c r="AH4" s="186"/>
      <c r="AI4" s="186"/>
    </row>
    <row r="5" spans="2:37" x14ac:dyDescent="0.15">
      <c r="D5" s="378" t="s">
        <v>327</v>
      </c>
      <c r="E5" s="378"/>
      <c r="F5" s="378"/>
      <c r="G5" s="378"/>
      <c r="H5" s="378"/>
      <c r="I5" s="378"/>
      <c r="J5" s="378"/>
      <c r="K5" s="378"/>
      <c r="L5" s="378"/>
      <c r="M5" s="378"/>
      <c r="N5" s="378"/>
      <c r="O5" s="378"/>
      <c r="P5" s="378"/>
      <c r="Q5" s="378"/>
      <c r="R5" s="378"/>
      <c r="S5" s="378"/>
      <c r="T5" s="378"/>
      <c r="U5" s="378"/>
      <c r="V5" s="378"/>
      <c r="W5" s="378"/>
      <c r="X5" s="378"/>
      <c r="Y5" s="378"/>
      <c r="Z5" s="378"/>
      <c r="AA5" s="378"/>
      <c r="AB5" s="378"/>
      <c r="AC5" s="378"/>
    </row>
    <row r="7" spans="2:37" ht="14.25" thickBot="1" x14ac:dyDescent="0.2"/>
    <row r="8" spans="2:37" ht="24.75" customHeight="1" thickBot="1" x14ac:dyDescent="0.2">
      <c r="B8" s="379" t="s">
        <v>295</v>
      </c>
      <c r="C8" s="380"/>
      <c r="D8" s="380"/>
      <c r="E8" s="380"/>
      <c r="F8" s="380"/>
      <c r="G8" s="380"/>
      <c r="H8" s="380"/>
      <c r="I8" s="380"/>
      <c r="J8" s="380"/>
      <c r="K8" s="380"/>
      <c r="L8" s="380"/>
      <c r="M8" s="380"/>
      <c r="N8" s="380"/>
      <c r="O8" s="380"/>
      <c r="P8" s="380"/>
      <c r="Q8" s="380"/>
      <c r="R8" s="380"/>
      <c r="S8" s="380"/>
      <c r="T8" s="379" t="s">
        <v>296</v>
      </c>
      <c r="U8" s="380"/>
      <c r="V8" s="380"/>
      <c r="W8" s="380"/>
      <c r="X8" s="380"/>
      <c r="Y8" s="380"/>
      <c r="Z8" s="380"/>
      <c r="AA8" s="380"/>
      <c r="AB8" s="380"/>
      <c r="AC8" s="380"/>
      <c r="AD8" s="380"/>
      <c r="AE8" s="380"/>
      <c r="AF8" s="380"/>
      <c r="AG8" s="380"/>
      <c r="AH8" s="380"/>
      <c r="AI8" s="380"/>
      <c r="AJ8" s="380"/>
      <c r="AK8" s="381"/>
    </row>
    <row r="9" spans="2:37" ht="24.75" customHeight="1" x14ac:dyDescent="0.15">
      <c r="B9" s="382" t="s">
        <v>297</v>
      </c>
      <c r="C9" s="384" t="s">
        <v>299</v>
      </c>
      <c r="D9" s="385"/>
      <c r="E9" s="385"/>
      <c r="F9" s="385"/>
      <c r="G9" s="385"/>
      <c r="H9" s="385"/>
      <c r="I9" s="385"/>
      <c r="J9" s="385"/>
      <c r="K9" s="385"/>
      <c r="L9" s="385"/>
      <c r="M9" s="187"/>
      <c r="N9" s="386"/>
      <c r="O9" s="386"/>
      <c r="P9" s="386"/>
      <c r="Q9" s="386"/>
      <c r="R9" s="187" t="s">
        <v>34</v>
      </c>
      <c r="S9" s="187"/>
      <c r="T9" s="382" t="s">
        <v>298</v>
      </c>
      <c r="U9" s="188" t="s">
        <v>311</v>
      </c>
      <c r="V9" s="187"/>
      <c r="W9" s="187"/>
      <c r="X9" s="187"/>
      <c r="Y9" s="187"/>
      <c r="Z9" s="187"/>
      <c r="AA9" s="187"/>
      <c r="AB9" s="187"/>
      <c r="AC9" s="187"/>
      <c r="AD9" s="187"/>
      <c r="AE9" s="187"/>
      <c r="AF9" s="386"/>
      <c r="AG9" s="386"/>
      <c r="AH9" s="386"/>
      <c r="AI9" s="386"/>
      <c r="AJ9" s="187" t="s">
        <v>34</v>
      </c>
      <c r="AK9" s="189"/>
    </row>
    <row r="10" spans="2:37" ht="24.75" customHeight="1" x14ac:dyDescent="0.15">
      <c r="B10" s="383"/>
      <c r="C10" s="384" t="s">
        <v>314</v>
      </c>
      <c r="D10" s="385"/>
      <c r="E10" s="385"/>
      <c r="F10" s="385"/>
      <c r="G10" s="385"/>
      <c r="H10" s="385"/>
      <c r="I10" s="385"/>
      <c r="J10" s="385"/>
      <c r="K10" s="385"/>
      <c r="L10" s="385"/>
      <c r="M10" s="190"/>
      <c r="N10" s="388"/>
      <c r="O10" s="388"/>
      <c r="P10" s="388"/>
      <c r="Q10" s="388"/>
      <c r="R10" s="190" t="s">
        <v>34</v>
      </c>
      <c r="S10" s="190"/>
      <c r="T10" s="383"/>
      <c r="U10" s="191" t="s">
        <v>312</v>
      </c>
      <c r="V10" s="190"/>
      <c r="W10" s="190"/>
      <c r="X10" s="190"/>
      <c r="Y10" s="190"/>
      <c r="Z10" s="190"/>
      <c r="AA10" s="190"/>
      <c r="AB10" s="190"/>
      <c r="AC10" s="190"/>
      <c r="AD10" s="190"/>
      <c r="AE10" s="190"/>
      <c r="AF10" s="388"/>
      <c r="AG10" s="388"/>
      <c r="AH10" s="388"/>
      <c r="AI10" s="388"/>
      <c r="AJ10" s="190" t="s">
        <v>34</v>
      </c>
      <c r="AK10" s="192"/>
    </row>
    <row r="11" spans="2:37" ht="24.75" customHeight="1" x14ac:dyDescent="0.15">
      <c r="B11" s="383"/>
      <c r="C11" s="191"/>
      <c r="D11" s="190"/>
      <c r="E11" s="190"/>
      <c r="F11" s="190"/>
      <c r="G11" s="190"/>
      <c r="H11" s="190"/>
      <c r="I11" s="190"/>
      <c r="J11" s="190"/>
      <c r="K11" s="190"/>
      <c r="L11" s="190"/>
      <c r="M11" s="190"/>
      <c r="N11" s="388"/>
      <c r="O11" s="388"/>
      <c r="P11" s="388"/>
      <c r="Q11" s="388"/>
      <c r="R11" s="190" t="s">
        <v>34</v>
      </c>
      <c r="S11" s="190"/>
      <c r="T11" s="383"/>
      <c r="U11" s="191"/>
      <c r="V11" s="190"/>
      <c r="W11" s="190"/>
      <c r="X11" s="190"/>
      <c r="Y11" s="190"/>
      <c r="Z11" s="190"/>
      <c r="AA11" s="190"/>
      <c r="AB11" s="190"/>
      <c r="AC11" s="190"/>
      <c r="AD11" s="190"/>
      <c r="AE11" s="190"/>
      <c r="AF11" s="388"/>
      <c r="AG11" s="388"/>
      <c r="AH11" s="388"/>
      <c r="AI11" s="388"/>
      <c r="AJ11" s="190" t="s">
        <v>34</v>
      </c>
      <c r="AK11" s="192"/>
    </row>
    <row r="12" spans="2:37" ht="24.75" customHeight="1" x14ac:dyDescent="0.15">
      <c r="B12" s="383"/>
      <c r="C12" s="191"/>
      <c r="D12" s="190"/>
      <c r="E12" s="190"/>
      <c r="F12" s="190"/>
      <c r="G12" s="190"/>
      <c r="H12" s="190"/>
      <c r="I12" s="190"/>
      <c r="J12" s="190"/>
      <c r="K12" s="193"/>
      <c r="L12" s="190"/>
      <c r="M12" s="190"/>
      <c r="N12" s="388"/>
      <c r="O12" s="388"/>
      <c r="P12" s="388"/>
      <c r="Q12" s="388"/>
      <c r="R12" s="190" t="s">
        <v>34</v>
      </c>
      <c r="S12" s="190"/>
      <c r="T12" s="383"/>
      <c r="U12" s="191"/>
      <c r="V12" s="190"/>
      <c r="W12" s="190"/>
      <c r="X12" s="190"/>
      <c r="Y12" s="190"/>
      <c r="Z12" s="190"/>
      <c r="AA12" s="190"/>
      <c r="AB12" s="190"/>
      <c r="AC12" s="190"/>
      <c r="AD12" s="190"/>
      <c r="AE12" s="190"/>
      <c r="AF12" s="388"/>
      <c r="AG12" s="388"/>
      <c r="AH12" s="388"/>
      <c r="AI12" s="388"/>
      <c r="AJ12" s="190" t="s">
        <v>34</v>
      </c>
      <c r="AK12" s="192"/>
    </row>
    <row r="13" spans="2:37" ht="24.75" customHeight="1" x14ac:dyDescent="0.15">
      <c r="B13" s="383"/>
      <c r="C13" s="191"/>
      <c r="D13" s="190"/>
      <c r="E13" s="190"/>
      <c r="F13" s="190"/>
      <c r="G13" s="190"/>
      <c r="H13" s="190"/>
      <c r="I13" s="190"/>
      <c r="J13" s="190"/>
      <c r="K13" s="190"/>
      <c r="L13" s="190"/>
      <c r="M13" s="190"/>
      <c r="N13" s="388"/>
      <c r="O13" s="388"/>
      <c r="P13" s="388"/>
      <c r="Q13" s="388"/>
      <c r="R13" s="190" t="s">
        <v>34</v>
      </c>
      <c r="S13" s="190"/>
      <c r="T13" s="383"/>
      <c r="U13" s="191"/>
      <c r="V13" s="190"/>
      <c r="W13" s="190"/>
      <c r="X13" s="190"/>
      <c r="Y13" s="190"/>
      <c r="Z13" s="190"/>
      <c r="AA13" s="190"/>
      <c r="AB13" s="190"/>
      <c r="AC13" s="190"/>
      <c r="AD13" s="190"/>
      <c r="AE13" s="190"/>
      <c r="AF13" s="388"/>
      <c r="AG13" s="388"/>
      <c r="AH13" s="388"/>
      <c r="AI13" s="388"/>
      <c r="AJ13" s="190" t="s">
        <v>34</v>
      </c>
      <c r="AK13" s="192"/>
    </row>
    <row r="14" spans="2:37" ht="24.75" customHeight="1" x14ac:dyDescent="0.15">
      <c r="B14" s="383"/>
      <c r="C14" s="194"/>
      <c r="D14" s="195"/>
      <c r="E14" s="195"/>
      <c r="F14" s="195"/>
      <c r="G14" s="195"/>
      <c r="H14" s="195"/>
      <c r="I14" s="195"/>
      <c r="J14" s="195"/>
      <c r="K14" s="195"/>
      <c r="L14" s="195"/>
      <c r="M14" s="195"/>
      <c r="N14" s="389"/>
      <c r="O14" s="389"/>
      <c r="P14" s="389"/>
      <c r="Q14" s="389"/>
      <c r="R14" s="195" t="s">
        <v>34</v>
      </c>
      <c r="S14" s="195"/>
      <c r="T14" s="383"/>
      <c r="U14" s="194"/>
      <c r="V14" s="195"/>
      <c r="W14" s="195"/>
      <c r="X14" s="195"/>
      <c r="Y14" s="195"/>
      <c r="Z14" s="195"/>
      <c r="AA14" s="195"/>
      <c r="AB14" s="195"/>
      <c r="AC14" s="195"/>
      <c r="AD14" s="195"/>
      <c r="AE14" s="195"/>
      <c r="AF14" s="389"/>
      <c r="AG14" s="389"/>
      <c r="AH14" s="389"/>
      <c r="AI14" s="389"/>
      <c r="AJ14" s="195" t="s">
        <v>34</v>
      </c>
      <c r="AK14" s="196"/>
    </row>
    <row r="15" spans="2:37" ht="24.75" customHeight="1" x14ac:dyDescent="0.15">
      <c r="B15" s="383"/>
      <c r="C15" s="197" t="s">
        <v>300</v>
      </c>
      <c r="D15" s="190"/>
      <c r="E15" s="190"/>
      <c r="F15" s="190"/>
      <c r="G15" s="190"/>
      <c r="H15" s="190"/>
      <c r="I15" s="190"/>
      <c r="J15" s="190"/>
      <c r="K15" s="190"/>
      <c r="L15" s="190"/>
      <c r="M15" s="190"/>
      <c r="N15" s="391">
        <f>SUM(N9:Q14)</f>
        <v>0</v>
      </c>
      <c r="O15" s="391"/>
      <c r="P15" s="391"/>
      <c r="Q15" s="391"/>
      <c r="R15" s="190" t="s">
        <v>34</v>
      </c>
      <c r="S15" s="190"/>
      <c r="T15" s="387"/>
      <c r="U15" s="197" t="s">
        <v>300</v>
      </c>
      <c r="V15" s="198"/>
      <c r="W15" s="198"/>
      <c r="X15" s="198"/>
      <c r="Y15" s="198"/>
      <c r="Z15" s="198"/>
      <c r="AA15" s="198"/>
      <c r="AB15" s="198"/>
      <c r="AC15" s="198"/>
      <c r="AD15" s="198"/>
      <c r="AE15" s="198"/>
      <c r="AF15" s="390">
        <f>SUM(AF9:AI14)</f>
        <v>0</v>
      </c>
      <c r="AG15" s="390"/>
      <c r="AH15" s="390"/>
      <c r="AI15" s="390"/>
      <c r="AJ15" s="198" t="s">
        <v>34</v>
      </c>
      <c r="AK15" s="199"/>
    </row>
    <row r="16" spans="2:37" ht="24.75" customHeight="1" x14ac:dyDescent="0.15">
      <c r="B16" s="392" t="s">
        <v>301</v>
      </c>
      <c r="C16" s="200" t="s">
        <v>315</v>
      </c>
      <c r="D16" s="201"/>
      <c r="E16" s="201"/>
      <c r="F16" s="201"/>
      <c r="G16" s="201"/>
      <c r="H16" s="201"/>
      <c r="I16" s="201"/>
      <c r="J16" s="201"/>
      <c r="K16" s="201"/>
      <c r="L16" s="201"/>
      <c r="M16" s="201"/>
      <c r="N16" s="393"/>
      <c r="O16" s="393"/>
      <c r="P16" s="393"/>
      <c r="Q16" s="393"/>
      <c r="R16" s="201" t="s">
        <v>34</v>
      </c>
      <c r="S16" s="201"/>
      <c r="T16" s="383" t="s">
        <v>302</v>
      </c>
      <c r="U16" s="191" t="s">
        <v>307</v>
      </c>
      <c r="V16" s="190"/>
      <c r="W16" s="190"/>
      <c r="X16" s="190"/>
      <c r="Y16" s="190"/>
      <c r="Z16" s="190"/>
      <c r="AA16" s="190"/>
      <c r="AB16" s="190"/>
      <c r="AC16" s="190"/>
      <c r="AD16" s="190"/>
      <c r="AE16" s="190"/>
      <c r="AF16" s="388"/>
      <c r="AG16" s="388"/>
      <c r="AH16" s="388"/>
      <c r="AI16" s="388"/>
      <c r="AJ16" s="190" t="s">
        <v>34</v>
      </c>
      <c r="AK16" s="192"/>
    </row>
    <row r="17" spans="2:37" ht="24.75" customHeight="1" x14ac:dyDescent="0.15">
      <c r="B17" s="383"/>
      <c r="C17" s="194"/>
      <c r="D17" s="195"/>
      <c r="E17" s="195"/>
      <c r="F17" s="195"/>
      <c r="G17" s="195"/>
      <c r="H17" s="195"/>
      <c r="I17" s="195"/>
      <c r="J17" s="195"/>
      <c r="K17" s="195"/>
      <c r="L17" s="195"/>
      <c r="M17" s="195"/>
      <c r="N17" s="394"/>
      <c r="O17" s="394"/>
      <c r="P17" s="394"/>
      <c r="Q17" s="394"/>
      <c r="R17" s="195" t="s">
        <v>34</v>
      </c>
      <c r="S17" s="195"/>
      <c r="T17" s="383"/>
      <c r="U17" s="191" t="s">
        <v>308</v>
      </c>
      <c r="V17" s="190"/>
      <c r="W17" s="190"/>
      <c r="X17" s="190"/>
      <c r="Y17" s="190"/>
      <c r="Z17" s="190"/>
      <c r="AA17" s="190"/>
      <c r="AB17" s="190"/>
      <c r="AC17" s="190"/>
      <c r="AD17" s="190"/>
      <c r="AE17" s="190"/>
      <c r="AF17" s="388"/>
      <c r="AG17" s="388"/>
      <c r="AH17" s="388"/>
      <c r="AI17" s="388"/>
      <c r="AJ17" s="190" t="s">
        <v>34</v>
      </c>
      <c r="AK17" s="192"/>
    </row>
    <row r="18" spans="2:37" ht="24.75" customHeight="1" x14ac:dyDescent="0.15">
      <c r="B18" s="383"/>
      <c r="C18" s="191" t="s">
        <v>300</v>
      </c>
      <c r="D18" s="190"/>
      <c r="E18" s="190"/>
      <c r="F18" s="190"/>
      <c r="G18" s="190"/>
      <c r="H18" s="190"/>
      <c r="I18" s="190"/>
      <c r="J18" s="190"/>
      <c r="K18" s="190"/>
      <c r="L18" s="190"/>
      <c r="M18" s="190"/>
      <c r="N18" s="390">
        <f>SUM(N16:Q17)</f>
        <v>0</v>
      </c>
      <c r="O18" s="390"/>
      <c r="P18" s="390"/>
      <c r="Q18" s="390"/>
      <c r="R18" s="190" t="s">
        <v>34</v>
      </c>
      <c r="S18" s="190"/>
      <c r="T18" s="383"/>
      <c r="U18" s="191" t="s">
        <v>309</v>
      </c>
      <c r="V18" s="190"/>
      <c r="W18" s="190"/>
      <c r="X18" s="190"/>
      <c r="Y18" s="190"/>
      <c r="Z18" s="190"/>
      <c r="AA18" s="190"/>
      <c r="AB18" s="190"/>
      <c r="AC18" s="190"/>
      <c r="AD18" s="190"/>
      <c r="AE18" s="190"/>
      <c r="AF18" s="388"/>
      <c r="AG18" s="388"/>
      <c r="AH18" s="388"/>
      <c r="AI18" s="388"/>
      <c r="AJ18" s="190" t="s">
        <v>34</v>
      </c>
      <c r="AK18" s="192"/>
    </row>
    <row r="19" spans="2:37" ht="24.75" customHeight="1" x14ac:dyDescent="0.15">
      <c r="B19" s="202" t="s">
        <v>144</v>
      </c>
      <c r="C19" s="200" t="s">
        <v>306</v>
      </c>
      <c r="D19" s="201"/>
      <c r="E19" s="201"/>
      <c r="F19" s="201"/>
      <c r="G19" s="201"/>
      <c r="H19" s="201"/>
      <c r="I19" s="201"/>
      <c r="J19" s="201"/>
      <c r="K19" s="201"/>
      <c r="L19" s="201"/>
      <c r="M19" s="201"/>
      <c r="N19" s="388"/>
      <c r="O19" s="388"/>
      <c r="P19" s="388"/>
      <c r="Q19" s="388"/>
      <c r="R19" s="201" t="s">
        <v>34</v>
      </c>
      <c r="S19" s="203"/>
      <c r="T19" s="383"/>
      <c r="U19" s="191" t="s">
        <v>310</v>
      </c>
      <c r="V19" s="190"/>
      <c r="W19" s="190"/>
      <c r="X19" s="190"/>
      <c r="Y19" s="190"/>
      <c r="Z19" s="190"/>
      <c r="AA19" s="190"/>
      <c r="AB19" s="190"/>
      <c r="AC19" s="190"/>
      <c r="AD19" s="190"/>
      <c r="AE19" s="190"/>
      <c r="AF19" s="388"/>
      <c r="AG19" s="388"/>
      <c r="AH19" s="388"/>
      <c r="AI19" s="388"/>
      <c r="AJ19" s="190" t="s">
        <v>34</v>
      </c>
      <c r="AK19" s="192"/>
    </row>
    <row r="20" spans="2:37" ht="24.75" customHeight="1" x14ac:dyDescent="0.15">
      <c r="B20" s="204"/>
      <c r="C20" s="191"/>
      <c r="D20" s="190"/>
      <c r="E20" s="190"/>
      <c r="F20" s="190"/>
      <c r="G20" s="190"/>
      <c r="H20" s="190"/>
      <c r="I20" s="190"/>
      <c r="J20" s="190"/>
      <c r="K20" s="190"/>
      <c r="L20" s="190"/>
      <c r="M20" s="190"/>
      <c r="N20" s="388"/>
      <c r="O20" s="388"/>
      <c r="P20" s="388"/>
      <c r="Q20" s="388"/>
      <c r="R20" s="190" t="s">
        <v>34</v>
      </c>
      <c r="S20" s="192"/>
      <c r="T20" s="383"/>
      <c r="U20" s="191"/>
      <c r="V20" s="190"/>
      <c r="W20" s="190"/>
      <c r="X20" s="190"/>
      <c r="Y20" s="190"/>
      <c r="Z20" s="190"/>
      <c r="AA20" s="190"/>
      <c r="AB20" s="190"/>
      <c r="AC20" s="190"/>
      <c r="AD20" s="190"/>
      <c r="AE20" s="190"/>
      <c r="AF20" s="388"/>
      <c r="AG20" s="388"/>
      <c r="AH20" s="388"/>
      <c r="AI20" s="388"/>
      <c r="AJ20" s="190" t="s">
        <v>34</v>
      </c>
      <c r="AK20" s="192"/>
    </row>
    <row r="21" spans="2:37" ht="24.75" customHeight="1" x14ac:dyDescent="0.15">
      <c r="B21" s="204"/>
      <c r="C21" s="191"/>
      <c r="D21" s="190"/>
      <c r="E21" s="190"/>
      <c r="F21" s="190"/>
      <c r="G21" s="190"/>
      <c r="H21" s="190"/>
      <c r="I21" s="190"/>
      <c r="J21" s="190"/>
      <c r="K21" s="190"/>
      <c r="L21" s="190"/>
      <c r="M21" s="190"/>
      <c r="N21" s="388"/>
      <c r="O21" s="388"/>
      <c r="P21" s="388"/>
      <c r="Q21" s="388"/>
      <c r="R21" s="190"/>
      <c r="S21" s="192"/>
      <c r="T21" s="383"/>
      <c r="U21" s="191"/>
      <c r="V21" s="190"/>
      <c r="W21" s="190"/>
      <c r="X21" s="190"/>
      <c r="Y21" s="190"/>
      <c r="Z21" s="190"/>
      <c r="AA21" s="190"/>
      <c r="AB21" s="190"/>
      <c r="AC21" s="190"/>
      <c r="AD21" s="190"/>
      <c r="AE21" s="190"/>
      <c r="AF21" s="388"/>
      <c r="AG21" s="388"/>
      <c r="AH21" s="388"/>
      <c r="AI21" s="388"/>
      <c r="AJ21" s="190" t="s">
        <v>34</v>
      </c>
      <c r="AK21" s="192"/>
    </row>
    <row r="22" spans="2:37" ht="24.75" customHeight="1" x14ac:dyDescent="0.15">
      <c r="B22" s="204"/>
      <c r="C22" s="191"/>
      <c r="D22" s="190"/>
      <c r="E22" s="190"/>
      <c r="F22" s="190"/>
      <c r="G22" s="190"/>
      <c r="H22" s="190"/>
      <c r="I22" s="190"/>
      <c r="J22" s="190"/>
      <c r="K22" s="190"/>
      <c r="L22" s="190"/>
      <c r="M22" s="190"/>
      <c r="N22" s="388"/>
      <c r="O22" s="388"/>
      <c r="P22" s="388"/>
      <c r="Q22" s="388"/>
      <c r="R22" s="190"/>
      <c r="S22" s="192"/>
      <c r="T22" s="383"/>
      <c r="U22" s="191"/>
      <c r="V22" s="190"/>
      <c r="W22" s="190"/>
      <c r="X22" s="190"/>
      <c r="Y22" s="190"/>
      <c r="Z22" s="190"/>
      <c r="AA22" s="190"/>
      <c r="AB22" s="190"/>
      <c r="AC22" s="190"/>
      <c r="AD22" s="190"/>
      <c r="AE22" s="190"/>
      <c r="AF22" s="388"/>
      <c r="AG22" s="388"/>
      <c r="AH22" s="388"/>
      <c r="AI22" s="388"/>
      <c r="AJ22" s="190" t="s">
        <v>34</v>
      </c>
      <c r="AK22" s="192"/>
    </row>
    <row r="23" spans="2:37" ht="24.75" customHeight="1" x14ac:dyDescent="0.15">
      <c r="B23" s="204"/>
      <c r="C23" s="191"/>
      <c r="D23" s="190"/>
      <c r="E23" s="190"/>
      <c r="F23" s="190"/>
      <c r="G23" s="190"/>
      <c r="H23" s="190"/>
      <c r="I23" s="190"/>
      <c r="J23" s="190"/>
      <c r="K23" s="190"/>
      <c r="L23" s="190"/>
      <c r="M23" s="190"/>
      <c r="N23" s="388"/>
      <c r="O23" s="388"/>
      <c r="P23" s="388"/>
      <c r="Q23" s="388"/>
      <c r="R23" s="190"/>
      <c r="S23" s="192"/>
      <c r="T23" s="383"/>
      <c r="U23" s="194"/>
      <c r="V23" s="195"/>
      <c r="W23" s="195"/>
      <c r="X23" s="195"/>
      <c r="Y23" s="195"/>
      <c r="Z23" s="195"/>
      <c r="AA23" s="195"/>
      <c r="AB23" s="195"/>
      <c r="AC23" s="195"/>
      <c r="AD23" s="195"/>
      <c r="AE23" s="195"/>
      <c r="AF23" s="389"/>
      <c r="AG23" s="389"/>
      <c r="AH23" s="389"/>
      <c r="AI23" s="389"/>
      <c r="AJ23" s="195" t="s">
        <v>34</v>
      </c>
      <c r="AK23" s="196"/>
    </row>
    <row r="24" spans="2:37" ht="24.75" customHeight="1" x14ac:dyDescent="0.15">
      <c r="B24" s="204"/>
      <c r="C24" s="191"/>
      <c r="D24" s="190"/>
      <c r="E24" s="190"/>
      <c r="F24" s="190"/>
      <c r="G24" s="190"/>
      <c r="H24" s="190"/>
      <c r="I24" s="190"/>
      <c r="J24" s="205"/>
      <c r="K24" s="205"/>
      <c r="L24" s="205"/>
      <c r="M24" s="205"/>
      <c r="N24" s="388"/>
      <c r="O24" s="388"/>
      <c r="P24" s="388"/>
      <c r="Q24" s="388"/>
      <c r="R24" s="190"/>
      <c r="S24" s="206"/>
      <c r="T24" s="387"/>
      <c r="U24" s="197" t="s">
        <v>300</v>
      </c>
      <c r="V24" s="198"/>
      <c r="W24" s="198"/>
      <c r="X24" s="198"/>
      <c r="Y24" s="198"/>
      <c r="Z24" s="198"/>
      <c r="AA24" s="198"/>
      <c r="AB24" s="198"/>
      <c r="AC24" s="198"/>
      <c r="AD24" s="198"/>
      <c r="AE24" s="198"/>
      <c r="AF24" s="390">
        <f>SUM(AF16:AI23)</f>
        <v>0</v>
      </c>
      <c r="AG24" s="390"/>
      <c r="AH24" s="390"/>
      <c r="AI24" s="390"/>
      <c r="AJ24" s="198" t="s">
        <v>34</v>
      </c>
      <c r="AK24" s="199"/>
    </row>
    <row r="25" spans="2:37" ht="24.75" customHeight="1" x14ac:dyDescent="0.15">
      <c r="B25" s="207"/>
      <c r="C25" s="191"/>
      <c r="D25" s="190"/>
      <c r="E25" s="190"/>
      <c r="F25" s="190"/>
      <c r="G25" s="190"/>
      <c r="H25" s="190"/>
      <c r="I25" s="190"/>
      <c r="J25" s="190"/>
      <c r="K25" s="190"/>
      <c r="L25" s="190"/>
      <c r="M25" s="190"/>
      <c r="N25" s="388"/>
      <c r="O25" s="388"/>
      <c r="P25" s="388"/>
      <c r="Q25" s="388"/>
      <c r="R25" s="190"/>
      <c r="S25" s="192"/>
      <c r="T25" s="207" t="s">
        <v>144</v>
      </c>
      <c r="U25" s="191"/>
      <c r="V25" s="190"/>
      <c r="W25" s="190"/>
      <c r="X25" s="190"/>
      <c r="Y25" s="190"/>
      <c r="Z25" s="190"/>
      <c r="AA25" s="190"/>
      <c r="AB25" s="190"/>
      <c r="AC25" s="190"/>
      <c r="AD25" s="190"/>
      <c r="AE25" s="190"/>
      <c r="AF25" s="388"/>
      <c r="AG25" s="388"/>
      <c r="AH25" s="388"/>
      <c r="AI25" s="388"/>
      <c r="AJ25" s="190" t="s">
        <v>34</v>
      </c>
      <c r="AK25" s="192"/>
    </row>
    <row r="26" spans="2:37" ht="24.75" customHeight="1" x14ac:dyDescent="0.15">
      <c r="B26" s="204"/>
      <c r="C26" s="194"/>
      <c r="D26" s="195"/>
      <c r="E26" s="195"/>
      <c r="F26" s="195"/>
      <c r="G26" s="195"/>
      <c r="H26" s="195"/>
      <c r="I26" s="195"/>
      <c r="J26" s="195"/>
      <c r="K26" s="195"/>
      <c r="L26" s="195"/>
      <c r="M26" s="195"/>
      <c r="N26" s="389"/>
      <c r="O26" s="389"/>
      <c r="P26" s="389"/>
      <c r="Q26" s="389"/>
      <c r="R26" s="195"/>
      <c r="S26" s="196"/>
      <c r="T26" s="207"/>
      <c r="U26" s="194"/>
      <c r="V26" s="195"/>
      <c r="W26" s="195"/>
      <c r="X26" s="195"/>
      <c r="Y26" s="195"/>
      <c r="Z26" s="195"/>
      <c r="AA26" s="195"/>
      <c r="AB26" s="195"/>
      <c r="AC26" s="195"/>
      <c r="AD26" s="195"/>
      <c r="AE26" s="195"/>
      <c r="AF26" s="389"/>
      <c r="AG26" s="389"/>
      <c r="AH26" s="389"/>
      <c r="AI26" s="389"/>
      <c r="AJ26" s="195" t="s">
        <v>34</v>
      </c>
      <c r="AK26" s="196"/>
    </row>
    <row r="27" spans="2:37" ht="24.75" customHeight="1" thickBot="1" x14ac:dyDescent="0.2">
      <c r="B27" s="208"/>
      <c r="C27" s="209" t="s">
        <v>300</v>
      </c>
      <c r="D27" s="210"/>
      <c r="E27" s="210"/>
      <c r="F27" s="210"/>
      <c r="G27" s="210"/>
      <c r="H27" s="210"/>
      <c r="I27" s="210"/>
      <c r="J27" s="211"/>
      <c r="K27" s="211"/>
      <c r="L27" s="211"/>
      <c r="M27" s="211"/>
      <c r="N27" s="400">
        <f>SUM(N19:Q26)</f>
        <v>0</v>
      </c>
      <c r="O27" s="400"/>
      <c r="P27" s="400"/>
      <c r="Q27" s="400"/>
      <c r="R27" s="210" t="s">
        <v>34</v>
      </c>
      <c r="S27" s="212"/>
      <c r="T27" s="213"/>
      <c r="U27" s="209" t="s">
        <v>300</v>
      </c>
      <c r="V27" s="210"/>
      <c r="W27" s="210"/>
      <c r="X27" s="210"/>
      <c r="Y27" s="210"/>
      <c r="Z27" s="210"/>
      <c r="AA27" s="210"/>
      <c r="AB27" s="210"/>
      <c r="AC27" s="210"/>
      <c r="AD27" s="210"/>
      <c r="AE27" s="210"/>
      <c r="AF27" s="400">
        <f>SUM(AF25:AI26)</f>
        <v>0</v>
      </c>
      <c r="AG27" s="400"/>
      <c r="AH27" s="400"/>
      <c r="AI27" s="400"/>
      <c r="AJ27" s="210" t="s">
        <v>34</v>
      </c>
      <c r="AK27" s="214"/>
    </row>
    <row r="28" spans="2:37" ht="24.75" customHeight="1" thickTop="1" thickBot="1" x14ac:dyDescent="0.2">
      <c r="B28" s="395" t="s">
        <v>303</v>
      </c>
      <c r="C28" s="396"/>
      <c r="D28" s="396"/>
      <c r="E28" s="396"/>
      <c r="F28" s="396"/>
      <c r="G28" s="396"/>
      <c r="H28" s="396"/>
      <c r="I28" s="397"/>
      <c r="J28" s="398">
        <f>N15+N18+N27</f>
        <v>0</v>
      </c>
      <c r="K28" s="399"/>
      <c r="L28" s="399"/>
      <c r="M28" s="399"/>
      <c r="N28" s="399"/>
      <c r="O28" s="399"/>
      <c r="P28" s="399"/>
      <c r="Q28" s="399"/>
      <c r="R28" s="215" t="s">
        <v>34</v>
      </c>
      <c r="S28" s="215"/>
      <c r="T28" s="395" t="s">
        <v>303</v>
      </c>
      <c r="U28" s="396"/>
      <c r="V28" s="396"/>
      <c r="W28" s="396"/>
      <c r="X28" s="396"/>
      <c r="Y28" s="396"/>
      <c r="Z28" s="396"/>
      <c r="AA28" s="397"/>
      <c r="AB28" s="398">
        <f>AF15+AF24+AF27</f>
        <v>0</v>
      </c>
      <c r="AC28" s="399"/>
      <c r="AD28" s="399"/>
      <c r="AE28" s="399"/>
      <c r="AF28" s="399"/>
      <c r="AG28" s="399"/>
      <c r="AH28" s="399"/>
      <c r="AI28" s="399"/>
      <c r="AJ28" s="215" t="s">
        <v>34</v>
      </c>
      <c r="AK28" s="216"/>
    </row>
    <row r="30" spans="2:37" x14ac:dyDescent="0.15">
      <c r="C30" s="125" t="s">
        <v>304</v>
      </c>
    </row>
    <row r="32" spans="2:37" x14ac:dyDescent="0.15">
      <c r="E32" s="402">
        <f>様式1!AA2</f>
        <v>45719</v>
      </c>
      <c r="F32" s="403"/>
      <c r="G32" s="403"/>
      <c r="H32" s="403"/>
      <c r="I32" s="403"/>
      <c r="J32" s="403"/>
      <c r="K32" s="403"/>
    </row>
    <row r="33" spans="3:37" x14ac:dyDescent="0.15">
      <c r="Z33" s="401"/>
      <c r="AA33" s="401"/>
      <c r="AB33" s="401"/>
      <c r="AC33" s="401"/>
      <c r="AD33" s="401"/>
      <c r="AE33" s="401"/>
      <c r="AF33" s="401"/>
      <c r="AG33" s="401"/>
      <c r="AH33" s="401"/>
      <c r="AI33" s="401"/>
      <c r="AJ33" s="401"/>
      <c r="AK33" s="401"/>
    </row>
    <row r="34" spans="3:37" x14ac:dyDescent="0.15">
      <c r="U34" s="404" t="s">
        <v>305</v>
      </c>
      <c r="V34" s="404"/>
      <c r="W34" s="404"/>
      <c r="X34" s="404"/>
      <c r="Z34" s="401"/>
      <c r="AA34" s="401"/>
      <c r="AB34" s="401"/>
      <c r="AC34" s="401"/>
      <c r="AD34" s="401"/>
      <c r="AE34" s="401"/>
      <c r="AF34" s="401"/>
      <c r="AG34" s="401"/>
      <c r="AH34" s="401"/>
      <c r="AI34" s="401"/>
      <c r="AJ34" s="401"/>
      <c r="AK34" s="401"/>
    </row>
    <row r="35" spans="3:37" x14ac:dyDescent="0.15">
      <c r="Z35" s="401"/>
      <c r="AA35" s="401"/>
      <c r="AB35" s="401"/>
      <c r="AC35" s="401"/>
      <c r="AD35" s="401"/>
      <c r="AE35" s="401"/>
      <c r="AF35" s="401"/>
      <c r="AG35" s="401"/>
      <c r="AH35" s="401"/>
      <c r="AI35" s="401"/>
      <c r="AJ35" s="401"/>
      <c r="AK35" s="401"/>
    </row>
    <row r="36" spans="3:37" x14ac:dyDescent="0.15">
      <c r="U36" s="404" t="s">
        <v>38</v>
      </c>
      <c r="V36" s="404"/>
      <c r="W36" s="404"/>
      <c r="X36" s="404"/>
      <c r="Z36" s="401"/>
      <c r="AA36" s="401"/>
      <c r="AB36" s="401"/>
      <c r="AC36" s="401"/>
      <c r="AD36" s="401"/>
      <c r="AE36" s="401"/>
      <c r="AF36" s="401"/>
      <c r="AG36" s="401"/>
      <c r="AH36" s="401"/>
      <c r="AI36" s="401"/>
      <c r="AJ36" s="401"/>
      <c r="AK36" s="401"/>
    </row>
    <row r="37" spans="3:37" x14ac:dyDescent="0.15">
      <c r="Z37" s="401"/>
      <c r="AA37" s="401"/>
      <c r="AB37" s="401"/>
      <c r="AC37" s="401"/>
      <c r="AD37" s="401"/>
      <c r="AE37" s="401"/>
      <c r="AF37" s="401"/>
      <c r="AG37" s="401"/>
      <c r="AH37" s="401"/>
      <c r="AI37" s="401"/>
      <c r="AJ37" s="401"/>
      <c r="AK37" s="401"/>
    </row>
    <row r="39" spans="3:37" x14ac:dyDescent="0.15">
      <c r="C39" s="165" t="s">
        <v>313</v>
      </c>
    </row>
  </sheetData>
  <mergeCells count="60">
    <mergeCell ref="Z37:AK37"/>
    <mergeCell ref="E32:K32"/>
    <mergeCell ref="Z33:AK33"/>
    <mergeCell ref="U34:X34"/>
    <mergeCell ref="Z34:AK34"/>
    <mergeCell ref="Z35:AK35"/>
    <mergeCell ref="U36:X36"/>
    <mergeCell ref="Z36:AK36"/>
    <mergeCell ref="B28:I28"/>
    <mergeCell ref="J28:Q28"/>
    <mergeCell ref="T28:AA28"/>
    <mergeCell ref="AB28:AI28"/>
    <mergeCell ref="N27:Q27"/>
    <mergeCell ref="AF27:AI27"/>
    <mergeCell ref="N26:Q26"/>
    <mergeCell ref="AF26:AI26"/>
    <mergeCell ref="N24:Q24"/>
    <mergeCell ref="AF24:AI24"/>
    <mergeCell ref="N25:Q25"/>
    <mergeCell ref="AF25:AI25"/>
    <mergeCell ref="B16:B18"/>
    <mergeCell ref="N16:Q16"/>
    <mergeCell ref="T16:T24"/>
    <mergeCell ref="AF16:AI16"/>
    <mergeCell ref="N17:Q17"/>
    <mergeCell ref="AF17:AI17"/>
    <mergeCell ref="N22:Q22"/>
    <mergeCell ref="AF22:AI22"/>
    <mergeCell ref="N23:Q23"/>
    <mergeCell ref="AF23:AI23"/>
    <mergeCell ref="N19:Q19"/>
    <mergeCell ref="AF19:AI19"/>
    <mergeCell ref="N20:Q20"/>
    <mergeCell ref="AF20:AI20"/>
    <mergeCell ref="N21:Q21"/>
    <mergeCell ref="AF21:AI21"/>
    <mergeCell ref="N11:Q11"/>
    <mergeCell ref="AF11:AI11"/>
    <mergeCell ref="N12:Q12"/>
    <mergeCell ref="AF12:AI12"/>
    <mergeCell ref="N18:Q18"/>
    <mergeCell ref="AF18:AI18"/>
    <mergeCell ref="N15:Q15"/>
    <mergeCell ref="AF15:AI15"/>
    <mergeCell ref="D4:AC4"/>
    <mergeCell ref="D5:AC5"/>
    <mergeCell ref="B8:S8"/>
    <mergeCell ref="T8:AK8"/>
    <mergeCell ref="B9:B15"/>
    <mergeCell ref="C9:L9"/>
    <mergeCell ref="N9:Q9"/>
    <mergeCell ref="T9:T15"/>
    <mergeCell ref="AF9:AI9"/>
    <mergeCell ref="C10:L10"/>
    <mergeCell ref="N13:Q13"/>
    <mergeCell ref="AF13:AI13"/>
    <mergeCell ref="N14:Q14"/>
    <mergeCell ref="AF14:AI14"/>
    <mergeCell ref="N10:Q10"/>
    <mergeCell ref="AF10:AI10"/>
  </mergeCells>
  <phoneticPr fontId="2"/>
  <pageMargins left="0.7" right="0.7" top="0.75" bottom="0.75" header="0.3" footer="0.3"/>
  <pageSetup paperSize="9" scale="85"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pageSetUpPr fitToPage="1"/>
  </sheetPr>
  <dimension ref="A1:C41"/>
  <sheetViews>
    <sheetView showGridLines="0" view="pageBreakPreview" zoomScale="85" zoomScaleNormal="100" zoomScaleSheetLayoutView="85" workbookViewId="0">
      <selection activeCell="I16" sqref="I16"/>
    </sheetView>
  </sheetViews>
  <sheetFormatPr defaultRowHeight="13.5" x14ac:dyDescent="0.15"/>
  <cols>
    <col min="1" max="1" width="5.25" style="1" customWidth="1"/>
    <col min="2" max="2" width="54" style="1" customWidth="1"/>
    <col min="3" max="3" width="15.5" style="1" customWidth="1"/>
    <col min="4" max="16384" width="9" style="1"/>
  </cols>
  <sheetData>
    <row r="1" spans="1:3" x14ac:dyDescent="0.15">
      <c r="A1" s="1" t="s">
        <v>205</v>
      </c>
    </row>
    <row r="2" spans="1:3" ht="18" customHeight="1" x14ac:dyDescent="0.15">
      <c r="A2" s="405" t="s">
        <v>206</v>
      </c>
      <c r="B2" s="405"/>
      <c r="C2" s="405"/>
    </row>
    <row r="3" spans="1:3" ht="9" customHeight="1" thickBot="1" x14ac:dyDescent="0.2"/>
    <row r="4" spans="1:3" ht="27.75" customHeight="1" thickBot="1" x14ac:dyDescent="0.2">
      <c r="A4" s="7" t="s">
        <v>105</v>
      </c>
      <c r="B4" s="8" t="s">
        <v>106</v>
      </c>
      <c r="C4" s="9" t="s">
        <v>107</v>
      </c>
    </row>
    <row r="5" spans="1:3" ht="18" customHeight="1" thickTop="1" x14ac:dyDescent="0.15">
      <c r="A5" s="10">
        <v>1</v>
      </c>
      <c r="B5" s="11" t="s">
        <v>108</v>
      </c>
      <c r="C5" s="12" t="s">
        <v>108</v>
      </c>
    </row>
    <row r="6" spans="1:3" ht="18" customHeight="1" x14ac:dyDescent="0.15">
      <c r="A6" s="13">
        <v>2</v>
      </c>
      <c r="B6" s="14" t="s">
        <v>109</v>
      </c>
      <c r="C6" s="15" t="s">
        <v>110</v>
      </c>
    </row>
    <row r="7" spans="1:3" ht="18" customHeight="1" x14ac:dyDescent="0.15">
      <c r="A7" s="406">
        <v>3</v>
      </c>
      <c r="B7" s="17" t="s">
        <v>111</v>
      </c>
      <c r="C7" s="409" t="s">
        <v>112</v>
      </c>
    </row>
    <row r="8" spans="1:3" ht="18" customHeight="1" x14ac:dyDescent="0.15">
      <c r="A8" s="407"/>
      <c r="B8" s="19" t="s">
        <v>113</v>
      </c>
      <c r="C8" s="410"/>
    </row>
    <row r="9" spans="1:3" ht="28.5" customHeight="1" x14ac:dyDescent="0.15">
      <c r="A9" s="407"/>
      <c r="B9" s="19" t="s">
        <v>114</v>
      </c>
      <c r="C9" s="410"/>
    </row>
    <row r="10" spans="1:3" ht="18" customHeight="1" x14ac:dyDescent="0.15">
      <c r="A10" s="408"/>
      <c r="B10" s="11" t="s">
        <v>115</v>
      </c>
      <c r="C10" s="411"/>
    </row>
    <row r="11" spans="1:3" ht="18" customHeight="1" x14ac:dyDescent="0.15">
      <c r="A11" s="10">
        <v>4</v>
      </c>
      <c r="B11" s="11" t="s">
        <v>116</v>
      </c>
      <c r="C11" s="12" t="s">
        <v>83</v>
      </c>
    </row>
    <row r="12" spans="1:3" ht="18" customHeight="1" x14ac:dyDescent="0.15">
      <c r="A12" s="10">
        <v>5</v>
      </c>
      <c r="B12" s="14" t="s">
        <v>117</v>
      </c>
      <c r="C12" s="15" t="s">
        <v>118</v>
      </c>
    </row>
    <row r="13" spans="1:3" ht="18" customHeight="1" x14ac:dyDescent="0.15">
      <c r="A13" s="13">
        <v>6</v>
      </c>
      <c r="B13" s="14" t="s">
        <v>119</v>
      </c>
      <c r="C13" s="15" t="s">
        <v>120</v>
      </c>
    </row>
    <row r="14" spans="1:3" ht="18" customHeight="1" x14ac:dyDescent="0.15">
      <c r="A14" s="16">
        <v>7</v>
      </c>
      <c r="B14" s="17" t="s">
        <v>121</v>
      </c>
      <c r="C14" s="18" t="s">
        <v>84</v>
      </c>
    </row>
    <row r="15" spans="1:3" ht="18" customHeight="1" x14ac:dyDescent="0.15">
      <c r="A15" s="406">
        <v>8</v>
      </c>
      <c r="B15" s="17" t="s">
        <v>122</v>
      </c>
      <c r="C15" s="409" t="s">
        <v>123</v>
      </c>
    </row>
    <row r="16" spans="1:3" ht="18" customHeight="1" x14ac:dyDescent="0.15">
      <c r="A16" s="407"/>
      <c r="B16" s="19" t="s">
        <v>124</v>
      </c>
      <c r="C16" s="410"/>
    </row>
    <row r="17" spans="1:3" ht="18" customHeight="1" x14ac:dyDescent="0.15">
      <c r="A17" s="407"/>
      <c r="B17" s="19" t="s">
        <v>125</v>
      </c>
      <c r="C17" s="410"/>
    </row>
    <row r="18" spans="1:3" ht="18" customHeight="1" x14ac:dyDescent="0.15">
      <c r="A18" s="408"/>
      <c r="B18" s="11" t="s">
        <v>126</v>
      </c>
      <c r="C18" s="411"/>
    </row>
    <row r="19" spans="1:3" ht="18" customHeight="1" x14ac:dyDescent="0.15">
      <c r="A19" s="13">
        <v>9</v>
      </c>
      <c r="B19" s="14" t="s">
        <v>127</v>
      </c>
      <c r="C19" s="15" t="s">
        <v>128</v>
      </c>
    </row>
    <row r="20" spans="1:3" ht="18" customHeight="1" x14ac:dyDescent="0.15">
      <c r="A20" s="13">
        <v>10</v>
      </c>
      <c r="B20" s="14" t="s">
        <v>129</v>
      </c>
      <c r="C20" s="15" t="s">
        <v>130</v>
      </c>
    </row>
    <row r="21" spans="1:3" ht="18" customHeight="1" x14ac:dyDescent="0.15">
      <c r="A21" s="13">
        <v>11</v>
      </c>
      <c r="B21" s="14" t="s">
        <v>131</v>
      </c>
      <c r="C21" s="15" t="s">
        <v>132</v>
      </c>
    </row>
    <row r="22" spans="1:3" ht="18" customHeight="1" x14ac:dyDescent="0.15">
      <c r="A22" s="13">
        <v>12</v>
      </c>
      <c r="B22" s="14" t="s">
        <v>133</v>
      </c>
      <c r="C22" s="15" t="s">
        <v>134</v>
      </c>
    </row>
    <row r="23" spans="1:3" ht="18" customHeight="1" x14ac:dyDescent="0.15">
      <c r="A23" s="13">
        <v>13</v>
      </c>
      <c r="B23" s="14" t="s">
        <v>135</v>
      </c>
      <c r="C23" s="15" t="s">
        <v>135</v>
      </c>
    </row>
    <row r="24" spans="1:3" ht="18" customHeight="1" x14ac:dyDescent="0.15">
      <c r="A24" s="13">
        <v>14</v>
      </c>
      <c r="B24" s="20" t="s">
        <v>282</v>
      </c>
      <c r="C24" s="15" t="s">
        <v>136</v>
      </c>
    </row>
    <row r="25" spans="1:3" ht="18" customHeight="1" x14ac:dyDescent="0.15">
      <c r="A25" s="13">
        <v>15</v>
      </c>
      <c r="B25" s="20" t="s">
        <v>283</v>
      </c>
      <c r="C25" s="15" t="s">
        <v>137</v>
      </c>
    </row>
    <row r="26" spans="1:3" ht="18" customHeight="1" x14ac:dyDescent="0.15">
      <c r="A26" s="13">
        <v>16</v>
      </c>
      <c r="B26" s="14" t="s">
        <v>138</v>
      </c>
      <c r="C26" s="15" t="s">
        <v>82</v>
      </c>
    </row>
    <row r="27" spans="1:3" ht="18" customHeight="1" x14ac:dyDescent="0.15">
      <c r="A27" s="13">
        <v>17</v>
      </c>
      <c r="B27" s="14" t="s">
        <v>139</v>
      </c>
      <c r="C27" s="15" t="s">
        <v>139</v>
      </c>
    </row>
    <row r="28" spans="1:3" ht="18" customHeight="1" thickBot="1" x14ac:dyDescent="0.2">
      <c r="A28" s="21">
        <v>18</v>
      </c>
      <c r="B28" s="22" t="s">
        <v>140</v>
      </c>
      <c r="C28" s="23" t="s">
        <v>141</v>
      </c>
    </row>
    <row r="29" spans="1:3" ht="12.75" customHeight="1" x14ac:dyDescent="0.15"/>
    <row r="30" spans="1:3" ht="12.75" customHeight="1" x14ac:dyDescent="0.15"/>
    <row r="31" spans="1:3" ht="12.75" customHeight="1" x14ac:dyDescent="0.15"/>
    <row r="32" spans="1:3" ht="12.75" customHeight="1" x14ac:dyDescent="0.15"/>
    <row r="33" spans="1:3" ht="12.75" customHeight="1" x14ac:dyDescent="0.15">
      <c r="A33" s="24"/>
      <c r="B33" s="6"/>
      <c r="C33" s="6"/>
    </row>
    <row r="34" spans="1:3" ht="18" customHeight="1" thickBot="1" x14ac:dyDescent="0.2">
      <c r="A34" s="416" t="s">
        <v>145</v>
      </c>
      <c r="B34" s="416"/>
      <c r="C34" s="416"/>
    </row>
    <row r="35" spans="1:3" ht="27.75" customHeight="1" thickBot="1" x14ac:dyDescent="0.2">
      <c r="A35" s="25" t="s">
        <v>105</v>
      </c>
      <c r="B35" s="417" t="s">
        <v>207</v>
      </c>
      <c r="C35" s="418"/>
    </row>
    <row r="36" spans="1:3" ht="18" customHeight="1" thickTop="1" x14ac:dyDescent="0.15">
      <c r="A36" s="4">
        <v>1</v>
      </c>
      <c r="B36" s="419" t="s">
        <v>79</v>
      </c>
      <c r="C36" s="420"/>
    </row>
    <row r="37" spans="1:3" ht="18" customHeight="1" x14ac:dyDescent="0.15">
      <c r="A37" s="3">
        <v>2</v>
      </c>
      <c r="B37" s="421" t="s">
        <v>81</v>
      </c>
      <c r="C37" s="422"/>
    </row>
    <row r="38" spans="1:3" ht="18" customHeight="1" x14ac:dyDescent="0.15">
      <c r="A38" s="3">
        <v>3</v>
      </c>
      <c r="B38" s="421" t="s">
        <v>208</v>
      </c>
      <c r="C38" s="422"/>
    </row>
    <row r="39" spans="1:3" ht="18" customHeight="1" x14ac:dyDescent="0.15">
      <c r="A39" s="2">
        <v>4</v>
      </c>
      <c r="B39" s="412" t="s">
        <v>209</v>
      </c>
      <c r="C39" s="413"/>
    </row>
    <row r="40" spans="1:3" ht="18" customHeight="1" x14ac:dyDescent="0.15">
      <c r="A40" s="2">
        <v>5</v>
      </c>
      <c r="B40" s="412" t="s">
        <v>0</v>
      </c>
      <c r="C40" s="413"/>
    </row>
    <row r="41" spans="1:3" ht="18" customHeight="1" thickBot="1" x14ac:dyDescent="0.2">
      <c r="A41" s="5">
        <v>6</v>
      </c>
      <c r="B41" s="414" t="s">
        <v>82</v>
      </c>
      <c r="C41" s="415"/>
    </row>
  </sheetData>
  <mergeCells count="13">
    <mergeCell ref="B39:C39"/>
    <mergeCell ref="B41:C41"/>
    <mergeCell ref="B40:C40"/>
    <mergeCell ref="A34:C34"/>
    <mergeCell ref="B35:C35"/>
    <mergeCell ref="B36:C36"/>
    <mergeCell ref="B37:C37"/>
    <mergeCell ref="B38:C38"/>
    <mergeCell ref="A2:C2"/>
    <mergeCell ref="A7:A10"/>
    <mergeCell ref="C7:C10"/>
    <mergeCell ref="A15:A18"/>
    <mergeCell ref="C15:C18"/>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様式1</vt:lpstr>
      <vt:lpstr>様式1（別紙1）</vt:lpstr>
      <vt:lpstr>様式1（別紙1-2）</vt:lpstr>
      <vt:lpstr>様式1（別紙2）</vt:lpstr>
      <vt:lpstr>様式1(別紙3 )</vt:lpstr>
      <vt:lpstr>様式1 (別紙4)</vt:lpstr>
      <vt:lpstr>（参考）歳入歳出予算書抄本</vt:lpstr>
      <vt:lpstr>別添</vt:lpstr>
      <vt:lpstr>'（参考）歳入歳出予算書抄本'!Print_Area</vt:lpstr>
      <vt:lpstr>'様式1（別紙1）'!Print_Area</vt:lpstr>
      <vt:lpstr>'様式1（別紙1-2）'!Print_Area</vt:lpstr>
      <vt:lpstr>'様式1（別紙2）'!Print_Area</vt:lpstr>
      <vt:lpstr>'様式1(別紙3 )'!Print_Area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2023-03-22T07:04:20Z</cp:lastPrinted>
  <dcterms:created xsi:type="dcterms:W3CDTF">2007-08-17T06:15:39Z</dcterms:created>
  <dcterms:modified xsi:type="dcterms:W3CDTF">2025-03-05T23:51:38Z</dcterms:modified>
</cp:coreProperties>
</file>