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953C8DF7-72D3-4DD1-8DAA-CB2C5AAC6293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271_" sheetId="3" r:id="rId1"/>
    <sheet name="パラメタシート" sheetId="4" state="hidden" r:id="rId2"/>
    <sheet name="P_27号様式" sheetId="6" state="hidden" r:id="rId3"/>
  </sheets>
  <externalReferences>
    <externalReference r:id="rId4"/>
  </externalReferences>
  <definedNames>
    <definedName name="P_11号様式">#REF!</definedName>
    <definedName name="P_20号様式" localSheetId="0">#REF!</definedName>
    <definedName name="P_20号様式">#REF!</definedName>
    <definedName name="P_27号様式">P_27号様式!$A$1:$BE$2</definedName>
    <definedName name="Sheet1">#REF!</definedName>
    <definedName name="第20号様式" localSheetId="0">Xls_271_!#REF!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M33" i="3" l="1"/>
  <c r="J33" i="3"/>
  <c r="G33" i="3"/>
  <c r="F33" i="3"/>
  <c r="A33" i="3"/>
  <c r="M31" i="3"/>
  <c r="J31" i="3"/>
  <c r="G31" i="3"/>
  <c r="F31" i="3"/>
  <c r="A31" i="3"/>
  <c r="M29" i="3"/>
  <c r="J29" i="3"/>
  <c r="G29" i="3"/>
  <c r="F29" i="3"/>
  <c r="A29" i="3"/>
  <c r="M27" i="3"/>
  <c r="J27" i="3"/>
  <c r="G27" i="3"/>
  <c r="F27" i="3"/>
  <c r="A27" i="3"/>
  <c r="M25" i="3"/>
  <c r="J25" i="3"/>
  <c r="G25" i="3"/>
  <c r="F25" i="3"/>
  <c r="A25" i="3"/>
  <c r="M23" i="3"/>
  <c r="J23" i="3"/>
  <c r="G23" i="3"/>
  <c r="F23" i="3"/>
  <c r="A23" i="3"/>
  <c r="M21" i="3"/>
  <c r="J21" i="3"/>
  <c r="G21" i="3"/>
  <c r="F21" i="3"/>
  <c r="A21" i="3"/>
  <c r="M19" i="3"/>
  <c r="J19" i="3"/>
  <c r="G19" i="3"/>
  <c r="F19" i="3"/>
  <c r="A19" i="3"/>
  <c r="M17" i="3"/>
  <c r="J17" i="3"/>
  <c r="G17" i="3"/>
  <c r="F17" i="3"/>
  <c r="A17" i="3"/>
  <c r="M15" i="3"/>
  <c r="J15" i="3"/>
  <c r="G15" i="3"/>
  <c r="F15" i="3"/>
  <c r="A15" i="3"/>
  <c r="M13" i="3"/>
  <c r="J13" i="3"/>
  <c r="G13" i="3"/>
  <c r="F13" i="3"/>
  <c r="A13" i="3"/>
  <c r="AA4" i="3"/>
</calcChain>
</file>

<file path=xl/sharedStrings.xml><?xml version="1.0" encoding="utf-8"?>
<sst xmlns="http://schemas.openxmlformats.org/spreadsheetml/2006/main" count="118" uniqueCount="102">
  <si>
    <t>第27号　様式</t>
  </si>
  <si>
    <t>法 定 得 票 数 及 び 供 託 金 没 収 点 に 関 す る 調</t>
  </si>
  <si>
    <t>１.衆議院小選挙区選出議員選挙</t>
  </si>
  <si>
    <t>( 算 出 方 法 )</t>
  </si>
  <si>
    <t>選　挙　区　名</t>
  </si>
  <si>
    <t>定 数</t>
  </si>
  <si>
    <t>有 効 投 票 数</t>
  </si>
  <si>
    <t>法 定 得 票 数</t>
  </si>
  <si>
    <t>供託金の没収点</t>
  </si>
  <si>
    <t>衆議院</t>
  </si>
  <si>
    <t>参議院選挙区</t>
  </si>
  <si>
    <t>小選挙区選出</t>
  </si>
  <si>
    <t>議員選挙</t>
  </si>
  <si>
    <t>選出議員選挙</t>
  </si>
  <si>
    <t>選挙</t>
  </si>
  <si>
    <t xml:space="preserve"> 法定得票数</t>
  </si>
  <si>
    <t>＝</t>
  </si>
  <si>
    <t>×</t>
  </si>
  <si>
    <t>１</t>
  </si>
  <si>
    <t>定        数</t>
  </si>
  <si>
    <t>６</t>
  </si>
  <si>
    <t>４</t>
  </si>
  <si>
    <t>(法第95条)</t>
  </si>
  <si>
    <t>1</t>
  </si>
  <si>
    <t>１０</t>
  </si>
  <si>
    <t>８</t>
  </si>
  <si>
    <t>(法第93条)</t>
  </si>
  <si>
    <t>執行日</t>
  </si>
  <si>
    <t xml:space="preserve">
　　　　　　　  　 ( 選 挙 の 種 類 )
 ( 計 算 式 )</t>
    <phoneticPr fontId="1"/>
  </si>
  <si>
    <t>福岡県知事</t>
    <phoneticPr fontId="1"/>
  </si>
  <si>
    <t>福岡県議会</t>
    <phoneticPr fontId="1"/>
  </si>
  <si>
    <t>福　岡　県</t>
  </si>
  <si>
    <t>議員選挙</t>
    <phoneticPr fontId="1"/>
  </si>
  <si>
    <t>頁番号</t>
  </si>
  <si>
    <t>行番号</t>
  </si>
  <si>
    <t>選挙区名1</t>
  </si>
  <si>
    <t>定数1</t>
  </si>
  <si>
    <t>有効投票数1</t>
  </si>
  <si>
    <t>法定得票数1</t>
  </si>
  <si>
    <t>供託金1</t>
  </si>
  <si>
    <t>選挙区名2</t>
  </si>
  <si>
    <t>定数2</t>
  </si>
  <si>
    <t>有効投票数2</t>
  </si>
  <si>
    <t>法定得票数2</t>
  </si>
  <si>
    <t>供託金2</t>
  </si>
  <si>
    <t>選挙区名3</t>
  </si>
  <si>
    <t>定数3</t>
  </si>
  <si>
    <t>有効投票数3</t>
  </si>
  <si>
    <t>法定得票数3</t>
  </si>
  <si>
    <t>供託金3</t>
  </si>
  <si>
    <t>選挙区名4</t>
  </si>
  <si>
    <t>定数4</t>
  </si>
  <si>
    <t>有効投票数4</t>
  </si>
  <si>
    <t>法定得票数4</t>
  </si>
  <si>
    <t>供託金4</t>
  </si>
  <si>
    <t>選挙区名5</t>
  </si>
  <si>
    <t>定数5</t>
  </si>
  <si>
    <t>有効投票数5</t>
  </si>
  <si>
    <t>法定得票数5</t>
  </si>
  <si>
    <t>供託金5</t>
  </si>
  <si>
    <t>選挙区名6</t>
  </si>
  <si>
    <t>定数6</t>
  </si>
  <si>
    <t>有効投票数6</t>
  </si>
  <si>
    <t>法定得票数6</t>
  </si>
  <si>
    <t>供託金6</t>
  </si>
  <si>
    <t>選挙区名7</t>
  </si>
  <si>
    <t>定数7</t>
  </si>
  <si>
    <t>有効投票数7</t>
  </si>
  <si>
    <t>法定得票数7</t>
  </si>
  <si>
    <t>供託金7</t>
  </si>
  <si>
    <t>選挙区名8</t>
  </si>
  <si>
    <t>定数8</t>
  </si>
  <si>
    <t>有効投票数8</t>
  </si>
  <si>
    <t>法定得票数8</t>
  </si>
  <si>
    <t>供託金8</t>
  </si>
  <si>
    <t>選挙区名9</t>
  </si>
  <si>
    <t>定数9</t>
  </si>
  <si>
    <t>有効投票数9</t>
  </si>
  <si>
    <t>法定得票数9</t>
  </si>
  <si>
    <t>供託金9</t>
  </si>
  <si>
    <t>選挙区名10</t>
  </si>
  <si>
    <t>定数10</t>
  </si>
  <si>
    <t>有効投票数10</t>
  </si>
  <si>
    <t>法定得票数10</t>
  </si>
  <si>
    <t>供託金10</t>
  </si>
  <si>
    <t>選挙区名11</t>
  </si>
  <si>
    <t>定数11</t>
  </si>
  <si>
    <t>有効投票数11</t>
  </si>
  <si>
    <t>法定得票数11</t>
  </si>
  <si>
    <t>供託金11</t>
  </si>
  <si>
    <t>衆議院福岡第１区　</t>
  </si>
  <si>
    <t>衆議院福岡第２区　</t>
  </si>
  <si>
    <t>衆議院福岡第３区　</t>
  </si>
  <si>
    <t>衆議院福岡第４区　</t>
  </si>
  <si>
    <t>衆議院福岡第５区　</t>
  </si>
  <si>
    <t>衆議院福岡第６区　</t>
  </si>
  <si>
    <t>衆議院福岡第７区</t>
  </si>
  <si>
    <t>衆議院福岡第８区　</t>
  </si>
  <si>
    <t>衆議院福岡第９区　</t>
  </si>
  <si>
    <t>衆議院福岡第１０区　</t>
  </si>
  <si>
    <t>衆議院福岡第１１区　</t>
  </si>
  <si>
    <t>衆議院小選挙区選出議員選挙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</si>
</sst>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\ e\ &quot;年&quot;\ m\ &quot;月&quot;\ d\ &quot;日　執行&quot;"/>
    <numFmt numFmtId="177" formatCode="#,##0.00_);[Red]\(#,##0.00\)"/>
    <numFmt numFmtId="178" formatCode="#,##0_);[Red]\(#,##0\)"/>
    <numFmt numFmtId="179" formatCode="#,##0.000_);[Red]\(#,##0.000\)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2" fillId="0" borderId="0"/>
    <xf numFmtId="0" fontId="2" fillId="0" borderId="0"/>
  </cellStyleXfs>
  <cellXfs count="117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177" fontId="5" fillId="0" borderId="1" xfId="2" applyNumberFormat="1" applyFont="1" applyBorder="1" applyAlignment="1">
      <alignment horizontal="right" vertical="center"/>
    </xf>
    <xf numFmtId="177" fontId="5" fillId="0" borderId="2" xfId="2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distributed" vertical="center"/>
    </xf>
    <xf numFmtId="0" fontId="10" fillId="0" borderId="0" xfId="2" applyFont="1" applyAlignment="1">
      <alignment horizontal="center" vertical="center"/>
    </xf>
    <xf numFmtId="176" fontId="9" fillId="0" borderId="0" xfId="2" applyNumberFormat="1" applyFont="1" applyAlignment="1">
      <alignment horizontal="left"/>
    </xf>
    <xf numFmtId="176" fontId="9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5" fillId="0" borderId="3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0" fontId="5" fillId="0" borderId="3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7" fillId="0" borderId="7" xfId="2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8" fillId="0" borderId="0" xfId="2" applyFont="1" applyAlignment="1">
      <alignment horizontal="left"/>
    </xf>
    <xf numFmtId="179" fontId="5" fillId="0" borderId="8" xfId="2" applyNumberFormat="1" applyFont="1" applyBorder="1" applyAlignment="1">
      <alignment horizontal="right" vertical="center"/>
    </xf>
    <xf numFmtId="179" fontId="5" fillId="0" borderId="4" xfId="2" applyNumberFormat="1" applyFont="1" applyBorder="1" applyAlignment="1">
      <alignment horizontal="right" vertical="center"/>
    </xf>
    <xf numFmtId="179" fontId="5" fillId="0" borderId="1" xfId="2" applyNumberFormat="1" applyFont="1" applyBorder="1" applyAlignment="1">
      <alignment horizontal="right" vertical="center"/>
    </xf>
    <xf numFmtId="179" fontId="5" fillId="0" borderId="7" xfId="2" applyNumberFormat="1" applyFont="1" applyBorder="1" applyAlignment="1">
      <alignment horizontal="right" vertical="center"/>
    </xf>
    <xf numFmtId="179" fontId="5" fillId="0" borderId="5" xfId="2" applyNumberFormat="1" applyFont="1" applyBorder="1" applyAlignment="1">
      <alignment horizontal="right" vertical="center"/>
    </xf>
    <xf numFmtId="179" fontId="5" fillId="0" borderId="2" xfId="2" applyNumberFormat="1" applyFont="1" applyBorder="1" applyAlignment="1">
      <alignment horizontal="right" vertical="center"/>
    </xf>
    <xf numFmtId="0" fontId="5" fillId="0" borderId="8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178" fontId="5" fillId="0" borderId="8" xfId="2" applyNumberFormat="1" applyFont="1" applyBorder="1" applyAlignment="1">
      <alignment horizontal="right" vertical="center"/>
    </xf>
    <xf numFmtId="178" fontId="5" fillId="0" borderId="4" xfId="2" applyNumberFormat="1" applyFont="1" applyBorder="1" applyAlignment="1">
      <alignment horizontal="right" vertical="center"/>
    </xf>
    <xf numFmtId="178" fontId="5" fillId="0" borderId="7" xfId="2" applyNumberFormat="1" applyFont="1" applyBorder="1" applyAlignment="1">
      <alignment horizontal="right" vertical="center"/>
    </xf>
    <xf numFmtId="178" fontId="5" fillId="0" borderId="5" xfId="2" applyNumberFormat="1" applyFont="1" applyBorder="1" applyAlignment="1">
      <alignment horizontal="right" vertical="center"/>
    </xf>
    <xf numFmtId="179" fontId="5" fillId="0" borderId="9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5" fillId="0" borderId="13" xfId="2" applyFont="1" applyBorder="1" applyAlignment="1">
      <alignment horizontal="left" vertical="top" wrapText="1"/>
    </xf>
    <xf numFmtId="0" fontId="5" fillId="0" borderId="14" xfId="2" applyFont="1" applyBorder="1" applyAlignment="1">
      <alignment horizontal="left" vertical="top"/>
    </xf>
    <xf numFmtId="0" fontId="5" fillId="0" borderId="15" xfId="2" applyFont="1" applyBorder="1" applyAlignment="1">
      <alignment horizontal="left" vertical="top"/>
    </xf>
    <xf numFmtId="0" fontId="5" fillId="0" borderId="16" xfId="2" applyFont="1" applyBorder="1" applyAlignment="1">
      <alignment horizontal="left" vertical="top"/>
    </xf>
    <xf numFmtId="0" fontId="5" fillId="0" borderId="17" xfId="2" applyFont="1" applyBorder="1" applyAlignment="1">
      <alignment horizontal="left" vertical="top"/>
    </xf>
    <xf numFmtId="0" fontId="5" fillId="0" borderId="18" xfId="2" applyFont="1" applyBorder="1" applyAlignment="1">
      <alignment horizontal="left" vertical="top"/>
    </xf>
    <xf numFmtId="0" fontId="5" fillId="0" borderId="19" xfId="2" applyFont="1" applyBorder="1" applyAlignment="1">
      <alignment horizontal="left" vertical="top"/>
    </xf>
    <xf numFmtId="0" fontId="5" fillId="0" borderId="20" xfId="2" applyFont="1" applyBorder="1" applyAlignment="1">
      <alignment horizontal="left" vertical="top"/>
    </xf>
    <xf numFmtId="0" fontId="5" fillId="0" borderId="21" xfId="2" applyFont="1" applyBorder="1" applyAlignment="1">
      <alignment horizontal="left" vertical="top"/>
    </xf>
    <xf numFmtId="0" fontId="5" fillId="0" borderId="3" xfId="2" applyFont="1" applyBorder="1" applyAlignment="1">
      <alignment horizontal="left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179" fontId="5" fillId="0" borderId="6" xfId="2" applyNumberFormat="1" applyFont="1" applyBorder="1" applyAlignment="1">
      <alignment horizontal="right" vertical="center"/>
    </xf>
    <xf numFmtId="179" fontId="5" fillId="0" borderId="0" xfId="2" applyNumberFormat="1" applyFont="1" applyAlignment="1">
      <alignment horizontal="right" vertical="center"/>
    </xf>
    <xf numFmtId="179" fontId="5" fillId="0" borderId="3" xfId="2" applyNumberFormat="1" applyFont="1" applyBorder="1" applyAlignment="1">
      <alignment horizontal="right" vertical="center"/>
    </xf>
    <xf numFmtId="179" fontId="5" fillId="0" borderId="10" xfId="2" applyNumberFormat="1" applyFont="1" applyBorder="1" applyAlignment="1">
      <alignment horizontal="right" vertical="center"/>
    </xf>
    <xf numFmtId="0" fontId="5" fillId="0" borderId="8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178" fontId="5" fillId="0" borderId="6" xfId="2" applyNumberFormat="1" applyFont="1" applyBorder="1" applyAlignment="1">
      <alignment horizontal="right" vertical="center"/>
    </xf>
    <xf numFmtId="178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distributed" vertical="center"/>
    </xf>
    <xf numFmtId="0" fontId="5" fillId="0" borderId="5" xfId="2" applyFont="1" applyBorder="1" applyAlignment="1">
      <alignment horizontal="distributed" vertical="center"/>
    </xf>
    <xf numFmtId="0" fontId="5" fillId="0" borderId="4" xfId="2" applyFont="1" applyBorder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5" fillId="0" borderId="6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7" fillId="0" borderId="6" xfId="2" applyFont="1" applyBorder="1" applyAlignment="1">
      <alignment horizontal="left" shrinkToFit="1"/>
    </xf>
    <xf numFmtId="0" fontId="7" fillId="0" borderId="0" xfId="2" applyFont="1" applyAlignment="1">
      <alignment horizontal="left" shrinkToFit="1"/>
    </xf>
    <xf numFmtId="0" fontId="7" fillId="0" borderId="3" xfId="2" applyFont="1" applyBorder="1" applyAlignment="1">
      <alignment horizontal="left" shrinkToFit="1"/>
    </xf>
    <xf numFmtId="0" fontId="7" fillId="0" borderId="8" xfId="2" applyFont="1" applyBorder="1" applyAlignment="1">
      <alignment horizontal="left"/>
    </xf>
    <xf numFmtId="0" fontId="7" fillId="0" borderId="4" xfId="2" applyFont="1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6" xfId="2" applyFont="1" applyBorder="1" applyAlignment="1">
      <alignment horizontal="left"/>
    </xf>
    <xf numFmtId="0" fontId="7" fillId="0" borderId="0" xfId="2" applyFont="1" applyAlignment="1">
      <alignment horizontal="left"/>
    </xf>
    <xf numFmtId="0" fontId="7" fillId="0" borderId="3" xfId="2" applyFont="1" applyBorder="1" applyAlignment="1">
      <alignment horizontal="left"/>
    </xf>
    <xf numFmtId="176" fontId="9" fillId="0" borderId="0" xfId="2" applyNumberFormat="1" applyFont="1" applyAlignment="1">
      <alignment horizontal="right"/>
    </xf>
    <xf numFmtId="0" fontId="7" fillId="0" borderId="8" xfId="2" applyFont="1" applyBorder="1" applyAlignment="1">
      <alignment horizontal="left" shrinkToFit="1"/>
    </xf>
    <xf numFmtId="0" fontId="7" fillId="0" borderId="4" xfId="2" applyFont="1" applyBorder="1" applyAlignment="1">
      <alignment horizontal="left" shrinkToFit="1"/>
    </xf>
    <xf numFmtId="0" fontId="7" fillId="0" borderId="1" xfId="2" applyFont="1" applyBorder="1" applyAlignment="1">
      <alignment horizontal="left" shrinkToFit="1"/>
    </xf>
    <xf numFmtId="0" fontId="11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AI51"/>
  <sheetViews>
    <sheetView tabSelected="1" zoomScale="75" workbookViewId="0">
      <selection activeCell="B6" sqref="B6"/>
    </sheetView>
  </sheetViews>
  <sheetFormatPr defaultColWidth="10.33203125" defaultRowHeight="13.2" x14ac:dyDescent="0.15"/>
  <cols>
    <col min="1" max="3" width="6.44140625" style="3" customWidth="1"/>
    <col min="4" max="4" width="4.44140625" style="3" customWidth="1"/>
    <col min="5" max="5" width="1.5546875" style="4" customWidth="1"/>
    <col min="6" max="6" width="7.44140625" style="3" bestFit="1" customWidth="1"/>
    <col min="7" max="7" width="8" style="3" customWidth="1"/>
    <col min="8" max="8" width="8" style="4" customWidth="1"/>
    <col min="9" max="9" width="1.6640625" style="3" customWidth="1"/>
    <col min="10" max="10" width="5.88671875" style="3" customWidth="1"/>
    <col min="11" max="11" width="5.88671875" style="4" customWidth="1"/>
    <col min="12" max="15" width="5.88671875" style="3" customWidth="1"/>
    <col min="16" max="16" width="3.5546875" style="3" customWidth="1"/>
    <col min="17" max="17" width="5.44140625" style="3" customWidth="1"/>
    <col min="18" max="18" width="11.88671875" style="3" customWidth="1"/>
    <col min="19" max="19" width="4.44140625" style="3" customWidth="1"/>
    <col min="20" max="20" width="9.33203125" style="3" customWidth="1"/>
    <col min="21" max="21" width="9" style="3" customWidth="1"/>
    <col min="22" max="22" width="3.88671875" style="3" customWidth="1"/>
    <col min="23" max="23" width="4" style="3" customWidth="1"/>
    <col min="24" max="24" width="4.6640625" style="3" customWidth="1"/>
    <col min="25" max="26" width="4" style="3" customWidth="1"/>
    <col min="27" max="27" width="4.6640625" style="3" customWidth="1"/>
    <col min="28" max="29" width="4" style="3" customWidth="1"/>
    <col min="30" max="30" width="4.6640625" style="3" customWidth="1"/>
    <col min="31" max="32" width="4" style="3" customWidth="1"/>
    <col min="33" max="33" width="4.6640625" style="3" customWidth="1"/>
    <col min="34" max="34" width="4" style="3" customWidth="1"/>
    <col min="35" max="35" width="6.44140625" style="3" customWidth="1"/>
    <col min="36" max="16384" width="10.33203125" style="3"/>
  </cols>
  <sheetData>
    <row r="1" spans="1:35" s="13" customFormat="1" ht="15" customHeight="1" x14ac:dyDescent="0.15">
      <c r="A1" s="36" t="s">
        <v>0</v>
      </c>
      <c r="B1" s="36"/>
      <c r="C1" s="36"/>
      <c r="D1" s="36"/>
      <c r="H1" s="14"/>
      <c r="K1" s="14"/>
      <c r="O1" s="15"/>
      <c r="P1" s="15"/>
      <c r="Q1" s="15"/>
      <c r="R1" s="15"/>
      <c r="S1" s="15"/>
      <c r="T1" s="15"/>
      <c r="U1" s="15"/>
      <c r="V1" s="15"/>
      <c r="W1" s="15"/>
      <c r="X1" s="15"/>
      <c r="Y1" s="16"/>
      <c r="Z1" s="16"/>
      <c r="AA1" s="16"/>
      <c r="AB1" s="16"/>
    </row>
    <row r="2" spans="1:35" s="13" customFormat="1" ht="13.5" customHeight="1" x14ac:dyDescent="0.15">
      <c r="A2" s="36"/>
      <c r="B2" s="36"/>
      <c r="C2" s="36"/>
      <c r="D2" s="36"/>
      <c r="F2" s="16"/>
      <c r="G2" s="16"/>
      <c r="H2" s="60" t="s">
        <v>1</v>
      </c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Y2" s="16"/>
      <c r="Z2" s="16"/>
      <c r="AA2" s="16"/>
      <c r="AB2" s="16"/>
    </row>
    <row r="3" spans="1:35" s="13" customFormat="1" ht="13.5" customHeight="1" x14ac:dyDescent="0.2">
      <c r="A3" s="14"/>
      <c r="B3" s="17"/>
      <c r="C3" s="17"/>
      <c r="D3" s="17"/>
      <c r="E3" s="17"/>
      <c r="G3" s="18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Y3" s="16"/>
      <c r="Z3" s="16"/>
      <c r="AA3" s="16"/>
      <c r="AB3" s="16"/>
    </row>
    <row r="4" spans="1:35" s="13" customFormat="1" ht="13.5" customHeight="1" x14ac:dyDescent="0.2">
      <c r="B4" s="14"/>
      <c r="C4" s="14"/>
      <c r="D4" s="14"/>
      <c r="E4" s="14"/>
      <c r="F4" s="19"/>
      <c r="G4" s="19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Y4" s="16"/>
      <c r="AA4" s="112">
        <f>IF(パラメタシート!B1="","",パラメタシート!B1)</f>
        <v>45592</v>
      </c>
      <c r="AB4" s="112"/>
      <c r="AC4" s="112"/>
      <c r="AD4" s="112"/>
      <c r="AE4" s="112"/>
      <c r="AF4" s="112"/>
      <c r="AG4" s="112"/>
      <c r="AH4" s="112"/>
    </row>
    <row r="5" spans="1:35" s="13" customFormat="1" x14ac:dyDescent="0.15">
      <c r="E5" s="14"/>
    </row>
    <row r="6" spans="1:35" s="13" customFormat="1" x14ac:dyDescent="0.15">
      <c r="E6" s="14"/>
    </row>
    <row r="7" spans="1:35" s="13" customFormat="1" x14ac:dyDescent="0.15">
      <c r="E7" s="14"/>
    </row>
    <row r="8" spans="1:35" s="13" customFormat="1" x14ac:dyDescent="0.15">
      <c r="E8" s="14"/>
      <c r="H8" s="14"/>
      <c r="K8" s="14"/>
    </row>
    <row r="9" spans="1:35" s="9" customFormat="1" ht="17.25" customHeight="1" x14ac:dyDescent="0.15">
      <c r="A9" s="9" t="s">
        <v>2</v>
      </c>
      <c r="E9" s="12"/>
      <c r="H9" s="12"/>
      <c r="K9" s="12"/>
      <c r="Q9" s="9" t="s">
        <v>3</v>
      </c>
      <c r="AE9" s="116" t="s">
        <v>31</v>
      </c>
      <c r="AF9" s="116"/>
      <c r="AG9" s="116"/>
      <c r="AH9" s="116"/>
      <c r="AI9" s="35"/>
    </row>
    <row r="10" spans="1:35" s="9" customFormat="1" ht="11.25" customHeight="1" x14ac:dyDescent="0.15">
      <c r="E10" s="12"/>
      <c r="H10" s="12"/>
      <c r="K10" s="12"/>
    </row>
    <row r="11" spans="1:35" s="9" customFormat="1" ht="13.5" customHeight="1" x14ac:dyDescent="0.15">
      <c r="A11" s="54" t="s">
        <v>4</v>
      </c>
      <c r="B11" s="55"/>
      <c r="C11" s="55"/>
      <c r="D11" s="55"/>
      <c r="E11" s="56"/>
      <c r="F11" s="71" t="s">
        <v>5</v>
      </c>
      <c r="G11" s="54" t="s">
        <v>6</v>
      </c>
      <c r="H11" s="55"/>
      <c r="I11" s="56"/>
      <c r="J11" s="54" t="s">
        <v>7</v>
      </c>
      <c r="K11" s="55"/>
      <c r="L11" s="56"/>
      <c r="M11" s="54" t="s">
        <v>8</v>
      </c>
      <c r="N11" s="55"/>
      <c r="O11" s="56"/>
      <c r="Q11" s="61" t="s">
        <v>28</v>
      </c>
      <c r="R11" s="62"/>
      <c r="S11" s="62"/>
      <c r="T11" s="62"/>
      <c r="U11" s="62"/>
      <c r="V11" s="63"/>
      <c r="W11" s="80">
        <v>1</v>
      </c>
      <c r="X11" s="99"/>
      <c r="Y11" s="100"/>
      <c r="Z11" s="80">
        <v>2</v>
      </c>
      <c r="AA11" s="99"/>
      <c r="AB11" s="100"/>
      <c r="AC11" s="80">
        <v>3</v>
      </c>
      <c r="AD11" s="99"/>
      <c r="AE11" s="100"/>
      <c r="AF11" s="80">
        <v>4</v>
      </c>
      <c r="AG11" s="99"/>
      <c r="AH11" s="100"/>
    </row>
    <row r="12" spans="1:35" s="9" customFormat="1" ht="13.5" customHeight="1" x14ac:dyDescent="0.15">
      <c r="A12" s="57"/>
      <c r="B12" s="58"/>
      <c r="C12" s="58"/>
      <c r="D12" s="58"/>
      <c r="E12" s="59"/>
      <c r="F12" s="72"/>
      <c r="G12" s="57"/>
      <c r="H12" s="58"/>
      <c r="I12" s="59"/>
      <c r="J12" s="57"/>
      <c r="K12" s="58"/>
      <c r="L12" s="59"/>
      <c r="M12" s="57"/>
      <c r="N12" s="58"/>
      <c r="O12" s="59"/>
      <c r="Q12" s="64"/>
      <c r="R12" s="65"/>
      <c r="S12" s="65"/>
      <c r="T12" s="65"/>
      <c r="U12" s="65"/>
      <c r="V12" s="66"/>
      <c r="W12" s="81"/>
      <c r="X12" s="101"/>
      <c r="Y12" s="102"/>
      <c r="Z12" s="81"/>
      <c r="AA12" s="101"/>
      <c r="AB12" s="102"/>
      <c r="AC12" s="81"/>
      <c r="AD12" s="101"/>
      <c r="AE12" s="102"/>
      <c r="AF12" s="81"/>
      <c r="AG12" s="101"/>
      <c r="AH12" s="102"/>
    </row>
    <row r="13" spans="1:35" s="9" customFormat="1" ht="13.5" customHeight="1" x14ac:dyDescent="0.15">
      <c r="A13" s="43" t="str">
        <f>IF(P_27号様式!C2="","",P_27号様式!C2)</f>
        <v>衆議院福岡第１区　</v>
      </c>
      <c r="B13" s="44"/>
      <c r="C13" s="44"/>
      <c r="D13" s="44"/>
      <c r="E13" s="45"/>
      <c r="F13" s="73">
        <f>IF(P_27号様式!D2="","",P_27号様式!D2)</f>
        <v>1</v>
      </c>
      <c r="G13" s="49">
        <f>IF(P_27号様式!E2="","",P_27号様式!E2)</f>
        <v>200143</v>
      </c>
      <c r="H13" s="50"/>
      <c r="I13" s="10"/>
      <c r="J13" s="53">
        <f>IF(P_27号様式!F2="","",P_27号様式!F2)</f>
        <v>33357.165999999997</v>
      </c>
      <c r="K13" s="53"/>
      <c r="L13" s="53"/>
      <c r="M13" s="37">
        <f>IF(P_27号様式!G2="","",P_27号様式!G2)</f>
        <v>20014.3</v>
      </c>
      <c r="N13" s="38"/>
      <c r="O13" s="39"/>
      <c r="Q13" s="64"/>
      <c r="R13" s="65"/>
      <c r="S13" s="65"/>
      <c r="T13" s="65"/>
      <c r="U13" s="65"/>
      <c r="V13" s="66"/>
      <c r="W13" s="106" t="s">
        <v>9</v>
      </c>
      <c r="X13" s="107"/>
      <c r="Y13" s="108"/>
      <c r="Z13" s="106" t="s">
        <v>10</v>
      </c>
      <c r="AA13" s="107"/>
      <c r="AB13" s="108"/>
      <c r="AC13" s="113" t="s">
        <v>29</v>
      </c>
      <c r="AD13" s="114"/>
      <c r="AE13" s="115"/>
      <c r="AF13" s="113" t="s">
        <v>30</v>
      </c>
      <c r="AG13" s="114"/>
      <c r="AH13" s="115"/>
    </row>
    <row r="14" spans="1:35" s="9" customFormat="1" ht="13.5" customHeight="1" x14ac:dyDescent="0.15">
      <c r="A14" s="46"/>
      <c r="B14" s="47"/>
      <c r="C14" s="47"/>
      <c r="D14" s="47"/>
      <c r="E14" s="48"/>
      <c r="F14" s="74"/>
      <c r="G14" s="51"/>
      <c r="H14" s="52"/>
      <c r="I14" s="11"/>
      <c r="J14" s="53"/>
      <c r="K14" s="53"/>
      <c r="L14" s="53"/>
      <c r="M14" s="40"/>
      <c r="N14" s="41"/>
      <c r="O14" s="42"/>
      <c r="Q14" s="64"/>
      <c r="R14" s="65"/>
      <c r="S14" s="65"/>
      <c r="T14" s="65"/>
      <c r="U14" s="65"/>
      <c r="V14" s="66"/>
      <c r="W14" s="109" t="s">
        <v>11</v>
      </c>
      <c r="X14" s="110"/>
      <c r="Y14" s="111"/>
      <c r="Z14" s="109"/>
      <c r="AA14" s="110"/>
      <c r="AB14" s="111"/>
      <c r="AC14" s="103"/>
      <c r="AD14" s="104"/>
      <c r="AE14" s="105"/>
      <c r="AF14" s="103"/>
      <c r="AG14" s="104"/>
      <c r="AH14" s="105"/>
    </row>
    <row r="15" spans="1:35" s="9" customFormat="1" ht="13.5" customHeight="1" x14ac:dyDescent="0.15">
      <c r="A15" s="43" t="str">
        <f>IF(P_27号様式!H2="","",P_27号様式!H2)</f>
        <v>衆議院福岡第２区　</v>
      </c>
      <c r="B15" s="44"/>
      <c r="C15" s="44"/>
      <c r="D15" s="44"/>
      <c r="E15" s="45"/>
      <c r="F15" s="73">
        <f>IF(P_27号様式!I2="","",P_27号様式!I2)</f>
        <v>1</v>
      </c>
      <c r="G15" s="49">
        <f>IF(P_27号様式!J2="","",P_27号様式!J2)</f>
        <v>235661</v>
      </c>
      <c r="H15" s="50"/>
      <c r="I15" s="10"/>
      <c r="J15" s="53">
        <f>IF(P_27号様式!K2="","",P_27号様式!K2)</f>
        <v>39276.832999999999</v>
      </c>
      <c r="K15" s="53"/>
      <c r="L15" s="53"/>
      <c r="M15" s="37">
        <f>IF(P_27号様式!L2="","",P_27号様式!L2)</f>
        <v>23566.1</v>
      </c>
      <c r="N15" s="38"/>
      <c r="O15" s="39"/>
      <c r="Q15" s="64"/>
      <c r="R15" s="65"/>
      <c r="S15" s="65"/>
      <c r="T15" s="65"/>
      <c r="U15" s="65"/>
      <c r="V15" s="66"/>
      <c r="W15" s="109" t="s">
        <v>12</v>
      </c>
      <c r="X15" s="110"/>
      <c r="Y15" s="111"/>
      <c r="Z15" s="109" t="s">
        <v>13</v>
      </c>
      <c r="AA15" s="110"/>
      <c r="AB15" s="111"/>
      <c r="AC15" s="103" t="s">
        <v>14</v>
      </c>
      <c r="AD15" s="104"/>
      <c r="AE15" s="105"/>
      <c r="AF15" s="103" t="s">
        <v>32</v>
      </c>
      <c r="AG15" s="104"/>
      <c r="AH15" s="105"/>
    </row>
    <row r="16" spans="1:35" s="9" customFormat="1" ht="13.5" customHeight="1" x14ac:dyDescent="0.15">
      <c r="A16" s="46"/>
      <c r="B16" s="47"/>
      <c r="C16" s="47"/>
      <c r="D16" s="47"/>
      <c r="E16" s="48"/>
      <c r="F16" s="74"/>
      <c r="G16" s="51"/>
      <c r="H16" s="52"/>
      <c r="I16" s="11"/>
      <c r="J16" s="53"/>
      <c r="K16" s="53"/>
      <c r="L16" s="53"/>
      <c r="M16" s="40"/>
      <c r="N16" s="41"/>
      <c r="O16" s="42"/>
      <c r="Q16" s="67"/>
      <c r="R16" s="68"/>
      <c r="S16" s="68"/>
      <c r="T16" s="68"/>
      <c r="U16" s="68"/>
      <c r="V16" s="69"/>
      <c r="W16" s="32"/>
      <c r="X16" s="33"/>
      <c r="Y16" s="33"/>
      <c r="Z16" s="32"/>
      <c r="AA16" s="33"/>
      <c r="AB16" s="34"/>
      <c r="AC16" s="33"/>
      <c r="AD16" s="33"/>
      <c r="AE16" s="34"/>
      <c r="AF16" s="33"/>
      <c r="AG16" s="33"/>
      <c r="AH16" s="34"/>
    </row>
    <row r="17" spans="1:34" s="9" customFormat="1" ht="13.5" customHeight="1" x14ac:dyDescent="0.15">
      <c r="A17" s="43" t="str">
        <f>IF(P_27号様式!M2="","",P_27号様式!M2)</f>
        <v>衆議院福岡第３区　</v>
      </c>
      <c r="B17" s="44"/>
      <c r="C17" s="44"/>
      <c r="D17" s="44"/>
      <c r="E17" s="45"/>
      <c r="F17" s="73">
        <f>IF(P_27号様式!N2="","",P_27号様式!N2)</f>
        <v>1</v>
      </c>
      <c r="G17" s="49">
        <f>IF(P_27号様式!O2="","",P_27号様式!O2)</f>
        <v>230805</v>
      </c>
      <c r="H17" s="50"/>
      <c r="I17" s="10"/>
      <c r="J17" s="53">
        <f>IF(P_27号様式!P2="","",P_27号様式!P2)</f>
        <v>38467.5</v>
      </c>
      <c r="K17" s="53"/>
      <c r="L17" s="53"/>
      <c r="M17" s="37">
        <f>IF(P_27号様式!Q2="","",P_27号様式!Q2)</f>
        <v>23080.5</v>
      </c>
      <c r="N17" s="38"/>
      <c r="O17" s="39"/>
      <c r="Q17" s="30"/>
      <c r="R17" s="28"/>
      <c r="S17" s="28"/>
      <c r="T17" s="91" t="s">
        <v>6</v>
      </c>
      <c r="U17" s="91"/>
      <c r="V17" s="29"/>
      <c r="W17" s="30"/>
      <c r="X17" s="28"/>
      <c r="Y17" s="29"/>
      <c r="Z17" s="30"/>
      <c r="AA17" s="28"/>
      <c r="AB17" s="29"/>
      <c r="AC17" s="30"/>
      <c r="AD17" s="28"/>
      <c r="AE17" s="29"/>
      <c r="AF17" s="30"/>
      <c r="AG17" s="28"/>
      <c r="AH17" s="29"/>
    </row>
    <row r="18" spans="1:34" s="9" customFormat="1" ht="13.5" customHeight="1" x14ac:dyDescent="0.15">
      <c r="A18" s="46"/>
      <c r="B18" s="47"/>
      <c r="C18" s="47"/>
      <c r="D18" s="47"/>
      <c r="E18" s="48"/>
      <c r="F18" s="74"/>
      <c r="G18" s="51"/>
      <c r="H18" s="52"/>
      <c r="I18" s="11"/>
      <c r="J18" s="53"/>
      <c r="K18" s="53"/>
      <c r="L18" s="53"/>
      <c r="M18" s="40"/>
      <c r="N18" s="41"/>
      <c r="O18" s="42"/>
      <c r="Q18" s="88" t="s">
        <v>15</v>
      </c>
      <c r="R18" s="89"/>
      <c r="S18" s="90" t="s">
        <v>16</v>
      </c>
      <c r="T18" s="92"/>
      <c r="U18" s="92"/>
      <c r="V18" s="70" t="s">
        <v>17</v>
      </c>
      <c r="W18" s="24"/>
      <c r="X18" s="95" t="s">
        <v>18</v>
      </c>
      <c r="Y18" s="23"/>
      <c r="Z18" s="24"/>
      <c r="AA18" s="95" t="s">
        <v>18</v>
      </c>
      <c r="AB18" s="23"/>
      <c r="AC18" s="24"/>
      <c r="AD18" s="95" t="s">
        <v>18</v>
      </c>
      <c r="AE18" s="23"/>
      <c r="AF18" s="24"/>
      <c r="AG18" s="95" t="s">
        <v>18</v>
      </c>
      <c r="AH18" s="23"/>
    </row>
    <row r="19" spans="1:34" s="9" customFormat="1" ht="13.5" customHeight="1" x14ac:dyDescent="0.15">
      <c r="A19" s="43" t="str">
        <f>IF(P_27号様式!R2="","",P_27号様式!R2)</f>
        <v>衆議院福岡第４区　</v>
      </c>
      <c r="B19" s="44"/>
      <c r="C19" s="44"/>
      <c r="D19" s="44"/>
      <c r="E19" s="45"/>
      <c r="F19" s="73">
        <f>IF(P_27号様式!S2="","",P_27号様式!S2)</f>
        <v>1</v>
      </c>
      <c r="G19" s="49">
        <f>IF(P_27号様式!T2="","",P_27号様式!T2)</f>
        <v>204277</v>
      </c>
      <c r="H19" s="50"/>
      <c r="I19" s="10"/>
      <c r="J19" s="53">
        <f>IF(P_27号様式!U2="","",P_27号様式!U2)</f>
        <v>34046.165999999997</v>
      </c>
      <c r="K19" s="53"/>
      <c r="L19" s="53"/>
      <c r="M19" s="37">
        <f>IF(P_27号様式!V2="","",P_27号様式!V2)</f>
        <v>20427.7</v>
      </c>
      <c r="N19" s="38"/>
      <c r="O19" s="39"/>
      <c r="Q19" s="88"/>
      <c r="R19" s="89"/>
      <c r="S19" s="90"/>
      <c r="T19" s="86" t="s">
        <v>19</v>
      </c>
      <c r="U19" s="86"/>
      <c r="V19" s="70"/>
      <c r="W19" s="24"/>
      <c r="X19" s="96"/>
      <c r="Y19" s="23"/>
      <c r="Z19" s="24"/>
      <c r="AA19" s="96"/>
      <c r="AB19" s="23"/>
      <c r="AC19" s="24"/>
      <c r="AD19" s="96"/>
      <c r="AE19" s="23"/>
      <c r="AF19" s="24"/>
      <c r="AG19" s="96"/>
      <c r="AH19" s="23"/>
    </row>
    <row r="20" spans="1:34" s="9" customFormat="1" ht="13.5" customHeight="1" x14ac:dyDescent="0.15">
      <c r="A20" s="46"/>
      <c r="B20" s="47"/>
      <c r="C20" s="47"/>
      <c r="D20" s="47"/>
      <c r="E20" s="48"/>
      <c r="F20" s="74"/>
      <c r="G20" s="51"/>
      <c r="H20" s="52"/>
      <c r="I20" s="11"/>
      <c r="J20" s="53"/>
      <c r="K20" s="53"/>
      <c r="L20" s="53"/>
      <c r="M20" s="40"/>
      <c r="N20" s="41"/>
      <c r="O20" s="42"/>
      <c r="Q20" s="24"/>
      <c r="R20" s="31"/>
      <c r="S20" s="31"/>
      <c r="T20" s="87"/>
      <c r="U20" s="87"/>
      <c r="V20" s="23"/>
      <c r="W20" s="24"/>
      <c r="X20" s="95" t="s">
        <v>20</v>
      </c>
      <c r="Y20" s="23"/>
      <c r="Z20" s="24"/>
      <c r="AA20" s="95" t="s">
        <v>20</v>
      </c>
      <c r="AB20" s="23"/>
      <c r="AC20" s="24"/>
      <c r="AD20" s="95" t="s">
        <v>21</v>
      </c>
      <c r="AE20" s="23"/>
      <c r="AF20" s="24"/>
      <c r="AG20" s="95" t="s">
        <v>21</v>
      </c>
      <c r="AH20" s="23"/>
    </row>
    <row r="21" spans="1:34" s="9" customFormat="1" ht="13.5" customHeight="1" x14ac:dyDescent="0.15">
      <c r="A21" s="43" t="str">
        <f>IF(P_27号様式!W2="","",P_27号様式!W2)</f>
        <v>衆議院福岡第５区　</v>
      </c>
      <c r="B21" s="44"/>
      <c r="C21" s="44"/>
      <c r="D21" s="44"/>
      <c r="E21" s="45"/>
      <c r="F21" s="73">
        <f>IF(P_27号様式!X2="","",P_27号様式!X2)</f>
        <v>1</v>
      </c>
      <c r="G21" s="49">
        <f>IF(P_27号様式!Y2="","",P_27号様式!Y2)</f>
        <v>246179</v>
      </c>
      <c r="H21" s="50"/>
      <c r="I21" s="10"/>
      <c r="J21" s="53">
        <f>IF(P_27号様式!Z2="","",P_27号様式!Z2)</f>
        <v>41029.832999999999</v>
      </c>
      <c r="K21" s="53"/>
      <c r="L21" s="53"/>
      <c r="M21" s="37">
        <f>IF(P_27号様式!AA2="","",P_27号様式!AA2)</f>
        <v>24617.9</v>
      </c>
      <c r="N21" s="38"/>
      <c r="O21" s="39"/>
      <c r="Q21" s="24"/>
      <c r="R21" s="84" t="s">
        <v>22</v>
      </c>
      <c r="S21" s="84"/>
      <c r="T21" s="31"/>
      <c r="U21" s="31"/>
      <c r="V21" s="23"/>
      <c r="W21" s="24"/>
      <c r="X21" s="95"/>
      <c r="Y21" s="23"/>
      <c r="Z21" s="24"/>
      <c r="AA21" s="95"/>
      <c r="AB21" s="23"/>
      <c r="AC21" s="24"/>
      <c r="AD21" s="95"/>
      <c r="AE21" s="23"/>
      <c r="AF21" s="24"/>
      <c r="AG21" s="95"/>
      <c r="AH21" s="23"/>
    </row>
    <row r="22" spans="1:34" s="9" customFormat="1" ht="13.5" customHeight="1" x14ac:dyDescent="0.15">
      <c r="A22" s="46"/>
      <c r="B22" s="47"/>
      <c r="C22" s="47"/>
      <c r="D22" s="47"/>
      <c r="E22" s="48"/>
      <c r="F22" s="74"/>
      <c r="G22" s="51"/>
      <c r="H22" s="52"/>
      <c r="I22" s="11"/>
      <c r="J22" s="53"/>
      <c r="K22" s="53"/>
      <c r="L22" s="53"/>
      <c r="M22" s="40"/>
      <c r="N22" s="41"/>
      <c r="O22" s="42"/>
      <c r="Q22" s="27"/>
      <c r="R22" s="85"/>
      <c r="S22" s="85"/>
      <c r="T22" s="25"/>
      <c r="U22" s="25"/>
      <c r="V22" s="26"/>
      <c r="W22" s="27"/>
      <c r="X22" s="25"/>
      <c r="Y22" s="26"/>
      <c r="Z22" s="27"/>
      <c r="AA22" s="25"/>
      <c r="AB22" s="26"/>
      <c r="AC22" s="27"/>
      <c r="AD22" s="25"/>
      <c r="AE22" s="26"/>
      <c r="AF22" s="27"/>
      <c r="AG22" s="25"/>
      <c r="AH22" s="26"/>
    </row>
    <row r="23" spans="1:34" s="9" customFormat="1" ht="13.5" customHeight="1" x14ac:dyDescent="0.15">
      <c r="A23" s="43" t="str">
        <f>IF(P_27号様式!AB2="","",P_27号様式!AB2)</f>
        <v>衆議院福岡第６区　</v>
      </c>
      <c r="B23" s="44"/>
      <c r="C23" s="44"/>
      <c r="D23" s="44"/>
      <c r="E23" s="45"/>
      <c r="F23" s="73">
        <f>IF(P_27号様式!AC2="","",P_27号様式!AC2)</f>
        <v>1</v>
      </c>
      <c r="G23" s="49">
        <f>IF(P_27号様式!AD2="","",P_27号様式!AD2)</f>
        <v>181715</v>
      </c>
      <c r="H23" s="50"/>
      <c r="I23" s="10"/>
      <c r="J23" s="53">
        <f>IF(P_27号様式!AE2="","",P_27号様式!AE2)</f>
        <v>30285.832999999999</v>
      </c>
      <c r="K23" s="53"/>
      <c r="L23" s="53"/>
      <c r="M23" s="37">
        <f>IF(P_27号様式!AF2="","",P_27号様式!AF2)</f>
        <v>18171.5</v>
      </c>
      <c r="N23" s="38"/>
      <c r="O23" s="39"/>
      <c r="Q23" s="30"/>
      <c r="R23" s="28"/>
      <c r="S23" s="28"/>
      <c r="T23" s="91" t="s">
        <v>6</v>
      </c>
      <c r="U23" s="91"/>
      <c r="V23" s="29"/>
      <c r="W23" s="30"/>
      <c r="X23" s="28"/>
      <c r="Y23" s="29"/>
      <c r="Z23" s="30"/>
      <c r="AA23" s="28"/>
      <c r="AB23" s="29"/>
      <c r="AC23" s="30"/>
      <c r="AD23" s="28"/>
      <c r="AE23" s="29"/>
      <c r="AF23" s="30"/>
      <c r="AG23" s="28"/>
      <c r="AH23" s="29"/>
    </row>
    <row r="24" spans="1:34" s="9" customFormat="1" ht="13.5" customHeight="1" x14ac:dyDescent="0.15">
      <c r="A24" s="46"/>
      <c r="B24" s="47"/>
      <c r="C24" s="47"/>
      <c r="D24" s="47"/>
      <c r="E24" s="48"/>
      <c r="F24" s="74"/>
      <c r="G24" s="51"/>
      <c r="H24" s="52"/>
      <c r="I24" s="11"/>
      <c r="J24" s="53"/>
      <c r="K24" s="53"/>
      <c r="L24" s="53"/>
      <c r="M24" s="40"/>
      <c r="N24" s="41"/>
      <c r="O24" s="42"/>
      <c r="Q24" s="93" t="s">
        <v>8</v>
      </c>
      <c r="R24" s="94"/>
      <c r="S24" s="90" t="s">
        <v>16</v>
      </c>
      <c r="T24" s="92"/>
      <c r="U24" s="92"/>
      <c r="V24" s="70" t="s">
        <v>17</v>
      </c>
      <c r="W24" s="24"/>
      <c r="X24" s="95" t="s">
        <v>23</v>
      </c>
      <c r="Y24" s="23"/>
      <c r="Z24" s="24"/>
      <c r="AA24" s="95" t="s">
        <v>23</v>
      </c>
      <c r="AB24" s="23"/>
      <c r="AC24" s="24"/>
      <c r="AD24" s="95" t="s">
        <v>23</v>
      </c>
      <c r="AE24" s="23"/>
      <c r="AF24" s="24"/>
      <c r="AG24" s="95" t="s">
        <v>23</v>
      </c>
      <c r="AH24" s="23"/>
    </row>
    <row r="25" spans="1:34" s="9" customFormat="1" ht="13.5" customHeight="1" x14ac:dyDescent="0.15">
      <c r="A25" s="43" t="str">
        <f>IF(P_27号様式!AG2="","",P_27号様式!AG2)</f>
        <v>衆議院福岡第７区</v>
      </c>
      <c r="B25" s="44"/>
      <c r="C25" s="44"/>
      <c r="D25" s="44"/>
      <c r="E25" s="45"/>
      <c r="F25" s="73">
        <f>IF(P_27号様式!AH2="","",P_27号様式!AH2)</f>
        <v>1</v>
      </c>
      <c r="G25" s="49">
        <f>IF(P_27号様式!AI2="","",P_27号様式!AI2)</f>
        <v>138780</v>
      </c>
      <c r="H25" s="50"/>
      <c r="I25" s="10"/>
      <c r="J25" s="53">
        <f>IF(P_27号様式!AJ2="","",P_27号様式!AJ2)</f>
        <v>23130</v>
      </c>
      <c r="K25" s="53"/>
      <c r="L25" s="53"/>
      <c r="M25" s="37">
        <f>IF(P_27号様式!AK2="","",P_27号様式!AK2)</f>
        <v>13878</v>
      </c>
      <c r="N25" s="38"/>
      <c r="O25" s="39"/>
      <c r="Q25" s="93"/>
      <c r="R25" s="94"/>
      <c r="S25" s="90"/>
      <c r="T25" s="86" t="s">
        <v>19</v>
      </c>
      <c r="U25" s="86"/>
      <c r="V25" s="70"/>
      <c r="W25" s="24"/>
      <c r="X25" s="96"/>
      <c r="Y25" s="23"/>
      <c r="Z25" s="24"/>
      <c r="AA25" s="96"/>
      <c r="AB25" s="23"/>
      <c r="AC25" s="24"/>
      <c r="AD25" s="96"/>
      <c r="AE25" s="23"/>
      <c r="AF25" s="24"/>
      <c r="AG25" s="96"/>
      <c r="AH25" s="23"/>
    </row>
    <row r="26" spans="1:34" s="9" customFormat="1" ht="13.5" customHeight="1" x14ac:dyDescent="0.15">
      <c r="A26" s="46"/>
      <c r="B26" s="47"/>
      <c r="C26" s="47"/>
      <c r="D26" s="47"/>
      <c r="E26" s="48"/>
      <c r="F26" s="74"/>
      <c r="G26" s="51"/>
      <c r="H26" s="52"/>
      <c r="I26" s="11"/>
      <c r="J26" s="53"/>
      <c r="K26" s="53"/>
      <c r="L26" s="53"/>
      <c r="M26" s="40"/>
      <c r="N26" s="41"/>
      <c r="O26" s="42"/>
      <c r="Q26" s="24"/>
      <c r="R26" s="31"/>
      <c r="S26" s="31"/>
      <c r="T26" s="87"/>
      <c r="U26" s="87"/>
      <c r="V26" s="23"/>
      <c r="W26" s="97" t="s">
        <v>24</v>
      </c>
      <c r="X26" s="95"/>
      <c r="Y26" s="98"/>
      <c r="Z26" s="97" t="s">
        <v>25</v>
      </c>
      <c r="AA26" s="95"/>
      <c r="AB26" s="98"/>
      <c r="AC26" s="97" t="s">
        <v>24</v>
      </c>
      <c r="AD26" s="95"/>
      <c r="AE26" s="98"/>
      <c r="AF26" s="97" t="s">
        <v>24</v>
      </c>
      <c r="AG26" s="95"/>
      <c r="AH26" s="98"/>
    </row>
    <row r="27" spans="1:34" s="9" customFormat="1" ht="13.5" customHeight="1" x14ac:dyDescent="0.15">
      <c r="A27" s="43" t="str">
        <f>IF(P_27号様式!AL2="","",P_27号様式!AL2)</f>
        <v>衆議院福岡第８区　</v>
      </c>
      <c r="B27" s="44"/>
      <c r="C27" s="44"/>
      <c r="D27" s="44"/>
      <c r="E27" s="45"/>
      <c r="F27" s="73">
        <f>IF(P_27号様式!AM2="","",P_27号様式!AM2)</f>
        <v>1</v>
      </c>
      <c r="G27" s="49">
        <f>IF(P_27号様式!AN2="","",P_27号様式!AN2)</f>
        <v>162434</v>
      </c>
      <c r="H27" s="50"/>
      <c r="I27" s="10"/>
      <c r="J27" s="53">
        <f>IF(P_27号様式!AO2="","",P_27号様式!AO2)</f>
        <v>27072.332999999999</v>
      </c>
      <c r="K27" s="53"/>
      <c r="L27" s="53"/>
      <c r="M27" s="37">
        <f>IF(P_27号様式!AP2="","",P_27号様式!AP2)</f>
        <v>16243.4</v>
      </c>
      <c r="N27" s="38"/>
      <c r="O27" s="39"/>
      <c r="Q27" s="24"/>
      <c r="R27" s="84" t="s">
        <v>26</v>
      </c>
      <c r="S27" s="84"/>
      <c r="T27" s="31"/>
      <c r="U27" s="31"/>
      <c r="V27" s="23"/>
      <c r="W27" s="97"/>
      <c r="X27" s="95"/>
      <c r="Y27" s="98"/>
      <c r="Z27" s="97"/>
      <c r="AA27" s="95"/>
      <c r="AB27" s="98"/>
      <c r="AC27" s="97"/>
      <c r="AD27" s="95"/>
      <c r="AE27" s="98"/>
      <c r="AF27" s="97"/>
      <c r="AG27" s="95"/>
      <c r="AH27" s="98"/>
    </row>
    <row r="28" spans="1:34" s="9" customFormat="1" ht="13.5" customHeight="1" x14ac:dyDescent="0.15">
      <c r="A28" s="46"/>
      <c r="B28" s="47"/>
      <c r="C28" s="47"/>
      <c r="D28" s="47"/>
      <c r="E28" s="48"/>
      <c r="F28" s="74"/>
      <c r="G28" s="51"/>
      <c r="H28" s="52"/>
      <c r="I28" s="11"/>
      <c r="J28" s="53"/>
      <c r="K28" s="53"/>
      <c r="L28" s="53"/>
      <c r="M28" s="40"/>
      <c r="N28" s="41"/>
      <c r="O28" s="42"/>
      <c r="Q28" s="27"/>
      <c r="R28" s="85"/>
      <c r="S28" s="85"/>
      <c r="T28" s="25"/>
      <c r="U28" s="25"/>
      <c r="V28" s="26"/>
      <c r="W28" s="27"/>
      <c r="X28" s="25"/>
      <c r="Y28" s="26"/>
      <c r="Z28" s="27"/>
      <c r="AA28" s="25"/>
      <c r="AB28" s="26"/>
      <c r="AC28" s="27"/>
      <c r="AD28" s="25"/>
      <c r="AE28" s="26"/>
      <c r="AF28" s="27"/>
      <c r="AG28" s="25"/>
      <c r="AH28" s="26"/>
    </row>
    <row r="29" spans="1:34" s="9" customFormat="1" ht="13.5" customHeight="1" x14ac:dyDescent="0.15">
      <c r="A29" s="43" t="str">
        <f>IF(P_27号様式!AQ2="","",P_27号様式!AQ2)</f>
        <v>衆議院福岡第９区　</v>
      </c>
      <c r="B29" s="44"/>
      <c r="C29" s="44"/>
      <c r="D29" s="44"/>
      <c r="E29" s="45"/>
      <c r="F29" s="73">
        <f>IF(P_27号様式!AR2="","",P_27号様式!AR2)</f>
        <v>1</v>
      </c>
      <c r="G29" s="49">
        <f>IF(P_27号様式!AS2="","",P_27号様式!AS2)</f>
        <v>179539</v>
      </c>
      <c r="H29" s="50"/>
      <c r="I29" s="10"/>
      <c r="J29" s="53">
        <f>IF(P_27号様式!AT2="","",P_27号様式!AT2)</f>
        <v>29923.166000000001</v>
      </c>
      <c r="K29" s="53"/>
      <c r="L29" s="53"/>
      <c r="M29" s="37">
        <f>IF(P_27号様式!AU2="","",P_27号様式!AU2)</f>
        <v>17953.900000000001</v>
      </c>
      <c r="N29" s="38"/>
      <c r="O29" s="39"/>
    </row>
    <row r="30" spans="1:34" s="9" customFormat="1" ht="13.5" customHeight="1" x14ac:dyDescent="0.15">
      <c r="A30" s="46"/>
      <c r="B30" s="47"/>
      <c r="C30" s="47"/>
      <c r="D30" s="47"/>
      <c r="E30" s="48"/>
      <c r="F30" s="74"/>
      <c r="G30" s="51"/>
      <c r="H30" s="52"/>
      <c r="I30" s="11"/>
      <c r="J30" s="53"/>
      <c r="K30" s="53"/>
      <c r="L30" s="53"/>
      <c r="M30" s="40"/>
      <c r="N30" s="41"/>
      <c r="O30" s="42"/>
    </row>
    <row r="31" spans="1:34" s="9" customFormat="1" ht="13.5" customHeight="1" x14ac:dyDescent="0.15">
      <c r="A31" s="43" t="str">
        <f>IF(P_27号様式!AV2="","",P_27号様式!AV2)</f>
        <v>衆議院福岡第１０区　</v>
      </c>
      <c r="B31" s="44"/>
      <c r="C31" s="44"/>
      <c r="D31" s="44"/>
      <c r="E31" s="45"/>
      <c r="F31" s="73">
        <f>IF(P_27号様式!AW2="","",P_27号様式!AW2)</f>
        <v>1</v>
      </c>
      <c r="G31" s="49">
        <f>IF(P_27号様式!AX2="","",P_27号様式!AX2)</f>
        <v>185935</v>
      </c>
      <c r="H31" s="50"/>
      <c r="I31" s="10"/>
      <c r="J31" s="53">
        <f>IF(P_27号様式!AY2="","",P_27号様式!AY2)</f>
        <v>30989.166000000001</v>
      </c>
      <c r="K31" s="53"/>
      <c r="L31" s="53"/>
      <c r="M31" s="37">
        <f>IF(P_27号様式!AZ2="","",P_27号様式!AZ2)</f>
        <v>18593.5</v>
      </c>
      <c r="N31" s="38"/>
      <c r="O31" s="39"/>
    </row>
    <row r="32" spans="1:34" s="9" customFormat="1" ht="13.5" customHeight="1" x14ac:dyDescent="0.15">
      <c r="A32" s="46"/>
      <c r="B32" s="47"/>
      <c r="C32" s="47"/>
      <c r="D32" s="47"/>
      <c r="E32" s="48"/>
      <c r="F32" s="75"/>
      <c r="G32" s="82"/>
      <c r="H32" s="83"/>
      <c r="I32" s="20"/>
      <c r="J32" s="79"/>
      <c r="K32" s="79"/>
      <c r="L32" s="79"/>
      <c r="M32" s="76"/>
      <c r="N32" s="77"/>
      <c r="O32" s="78"/>
    </row>
    <row r="33" spans="1:15" s="9" customFormat="1" ht="13.5" customHeight="1" x14ac:dyDescent="0.15">
      <c r="A33" s="43" t="str">
        <f>IF(P_27号様式!BA2="","",P_27号様式!BA2)</f>
        <v>衆議院福岡第１１区　</v>
      </c>
      <c r="B33" s="44"/>
      <c r="C33" s="44"/>
      <c r="D33" s="44"/>
      <c r="E33" s="44"/>
      <c r="F33" s="80">
        <f>IF(P_27号様式!BB2="","",P_27号様式!BB2)</f>
        <v>1</v>
      </c>
      <c r="G33" s="49">
        <f>IF(P_27号様式!BC2="","",P_27号様式!BC2)</f>
        <v>130746</v>
      </c>
      <c r="H33" s="50"/>
      <c r="I33" s="21"/>
      <c r="J33" s="37">
        <f>IF(P_27号様式!BD2="","",P_27号様式!BD2)</f>
        <v>21791</v>
      </c>
      <c r="K33" s="38"/>
      <c r="L33" s="38"/>
      <c r="M33" s="37">
        <f>IF(P_27号様式!BE2="","",P_27号様式!BE2)</f>
        <v>13074.6</v>
      </c>
      <c r="N33" s="38"/>
      <c r="O33" s="39"/>
    </row>
    <row r="34" spans="1:15" s="9" customFormat="1" ht="13.5" customHeight="1" x14ac:dyDescent="0.15">
      <c r="A34" s="46"/>
      <c r="B34" s="47"/>
      <c r="C34" s="47"/>
      <c r="D34" s="47"/>
      <c r="E34" s="47"/>
      <c r="F34" s="81"/>
      <c r="G34" s="51"/>
      <c r="H34" s="52"/>
      <c r="I34" s="22"/>
      <c r="J34" s="40"/>
      <c r="K34" s="41"/>
      <c r="L34" s="41"/>
      <c r="M34" s="40"/>
      <c r="N34" s="41"/>
      <c r="O34" s="42"/>
    </row>
    <row r="35" spans="1:15" s="7" customFormat="1" ht="14.4" x14ac:dyDescent="0.15">
      <c r="E35" s="8"/>
      <c r="H35" s="8"/>
      <c r="K35" s="8"/>
    </row>
    <row r="36" spans="1:15" s="7" customFormat="1" ht="14.4" x14ac:dyDescent="0.15">
      <c r="E36" s="8"/>
      <c r="H36" s="8"/>
      <c r="K36" s="8"/>
    </row>
    <row r="37" spans="1:15" s="7" customFormat="1" ht="14.4" x14ac:dyDescent="0.15">
      <c r="E37" s="8"/>
      <c r="H37" s="8"/>
      <c r="K37" s="8"/>
    </row>
    <row r="38" spans="1:15" s="7" customFormat="1" ht="14.4" x14ac:dyDescent="0.15">
      <c r="E38" s="8"/>
      <c r="H38" s="8"/>
      <c r="K38" s="8"/>
    </row>
    <row r="39" spans="1:15" s="7" customFormat="1" ht="14.4" x14ac:dyDescent="0.15">
      <c r="E39" s="8"/>
      <c r="H39" s="8"/>
      <c r="K39" s="8"/>
    </row>
    <row r="40" spans="1:15" s="7" customFormat="1" ht="14.4" x14ac:dyDescent="0.15">
      <c r="E40" s="8"/>
      <c r="H40" s="8"/>
      <c r="K40" s="8"/>
    </row>
    <row r="41" spans="1:15" s="7" customFormat="1" ht="14.4" x14ac:dyDescent="0.15">
      <c r="E41" s="8"/>
      <c r="H41" s="8"/>
      <c r="K41" s="8"/>
    </row>
    <row r="42" spans="1:15" s="7" customFormat="1" ht="14.4" x14ac:dyDescent="0.15">
      <c r="E42" s="8"/>
      <c r="H42" s="8"/>
      <c r="K42" s="8"/>
    </row>
    <row r="43" spans="1:15" s="5" customFormat="1" x14ac:dyDescent="0.15">
      <c r="E43" s="6"/>
      <c r="H43" s="6"/>
      <c r="K43" s="6"/>
    </row>
    <row r="44" spans="1:15" s="5" customFormat="1" x14ac:dyDescent="0.15">
      <c r="E44" s="6"/>
      <c r="H44" s="6"/>
      <c r="K44" s="6"/>
    </row>
    <row r="45" spans="1:15" s="5" customFormat="1" x14ac:dyDescent="0.15">
      <c r="E45" s="6"/>
      <c r="H45" s="6"/>
      <c r="K45" s="6"/>
    </row>
    <row r="46" spans="1:15" s="5" customFormat="1" x14ac:dyDescent="0.15">
      <c r="E46" s="6"/>
      <c r="H46" s="6"/>
      <c r="K46" s="6"/>
    </row>
    <row r="47" spans="1:15" s="5" customFormat="1" x14ac:dyDescent="0.15">
      <c r="E47" s="6"/>
      <c r="H47" s="6"/>
      <c r="K47" s="6"/>
    </row>
    <row r="48" spans="1:15" s="5" customFormat="1" x14ac:dyDescent="0.15">
      <c r="E48" s="6"/>
      <c r="H48" s="6"/>
      <c r="K48" s="6"/>
    </row>
    <row r="49" spans="5:11" s="5" customFormat="1" x14ac:dyDescent="0.15">
      <c r="E49" s="6"/>
      <c r="H49" s="6"/>
      <c r="K49" s="6"/>
    </row>
    <row r="50" spans="5:11" s="5" customFormat="1" x14ac:dyDescent="0.15">
      <c r="E50" s="6"/>
      <c r="H50" s="6"/>
      <c r="K50" s="6"/>
    </row>
    <row r="51" spans="5:11" s="5" customFormat="1" x14ac:dyDescent="0.15">
      <c r="E51" s="6"/>
      <c r="H51" s="6"/>
      <c r="K51" s="6"/>
    </row>
  </sheetData>
  <mergeCells count="109">
    <mergeCell ref="AA4:AH4"/>
    <mergeCell ref="AA24:AA25"/>
    <mergeCell ref="AD24:AD25"/>
    <mergeCell ref="AG24:AG25"/>
    <mergeCell ref="AG20:AG21"/>
    <mergeCell ref="AF13:AH13"/>
    <mergeCell ref="AG18:AG19"/>
    <mergeCell ref="AC13:AE13"/>
    <mergeCell ref="AC15:AE15"/>
    <mergeCell ref="AE9:AH9"/>
    <mergeCell ref="AA20:AA21"/>
    <mergeCell ref="AD20:AD21"/>
    <mergeCell ref="AC14:AE14"/>
    <mergeCell ref="X18:X19"/>
    <mergeCell ref="X20:X21"/>
    <mergeCell ref="T17:U18"/>
    <mergeCell ref="T19:U20"/>
    <mergeCell ref="V24:V25"/>
    <mergeCell ref="W26:Y27"/>
    <mergeCell ref="Z11:AB12"/>
    <mergeCell ref="AF14:AH14"/>
    <mergeCell ref="AF15:AH15"/>
    <mergeCell ref="AC11:AE12"/>
    <mergeCell ref="AF11:AH12"/>
    <mergeCell ref="W11:Y12"/>
    <mergeCell ref="W13:Y13"/>
    <mergeCell ref="Z13:AB13"/>
    <mergeCell ref="W14:Y14"/>
    <mergeCell ref="W15:Y15"/>
    <mergeCell ref="AA18:AA19"/>
    <mergeCell ref="AD18:AD19"/>
    <mergeCell ref="Z15:AB15"/>
    <mergeCell ref="Z14:AB14"/>
    <mergeCell ref="AF26:AH27"/>
    <mergeCell ref="Z26:AB27"/>
    <mergeCell ref="AC26:AE27"/>
    <mergeCell ref="X24:X25"/>
    <mergeCell ref="J27:L28"/>
    <mergeCell ref="R27:S28"/>
    <mergeCell ref="T25:U26"/>
    <mergeCell ref="M11:O12"/>
    <mergeCell ref="J11:L12"/>
    <mergeCell ref="J19:L20"/>
    <mergeCell ref="M13:O14"/>
    <mergeCell ref="M15:O16"/>
    <mergeCell ref="Q18:R19"/>
    <mergeCell ref="S18:S19"/>
    <mergeCell ref="S24:S25"/>
    <mergeCell ref="R21:S22"/>
    <mergeCell ref="T23:U24"/>
    <mergeCell ref="Q24:R25"/>
    <mergeCell ref="A33:E34"/>
    <mergeCell ref="F29:F30"/>
    <mergeCell ref="F31:F32"/>
    <mergeCell ref="A27:E28"/>
    <mergeCell ref="M31:O32"/>
    <mergeCell ref="M25:O26"/>
    <mergeCell ref="F23:F24"/>
    <mergeCell ref="J31:L32"/>
    <mergeCell ref="M33:O34"/>
    <mergeCell ref="J29:L30"/>
    <mergeCell ref="M27:O28"/>
    <mergeCell ref="M29:O30"/>
    <mergeCell ref="J33:L34"/>
    <mergeCell ref="G29:H30"/>
    <mergeCell ref="A25:E26"/>
    <mergeCell ref="F27:F28"/>
    <mergeCell ref="F25:F26"/>
    <mergeCell ref="G25:H26"/>
    <mergeCell ref="F33:F34"/>
    <mergeCell ref="G27:H28"/>
    <mergeCell ref="G31:H32"/>
    <mergeCell ref="G33:H34"/>
    <mergeCell ref="J23:L24"/>
    <mergeCell ref="J25:L26"/>
    <mergeCell ref="A29:E30"/>
    <mergeCell ref="A31:E32"/>
    <mergeCell ref="G21:H22"/>
    <mergeCell ref="F11:F12"/>
    <mergeCell ref="G11:I12"/>
    <mergeCell ref="G19:H20"/>
    <mergeCell ref="F13:F14"/>
    <mergeCell ref="F15:F16"/>
    <mergeCell ref="F17:F18"/>
    <mergeCell ref="F19:F20"/>
    <mergeCell ref="F21:F22"/>
    <mergeCell ref="A1:D2"/>
    <mergeCell ref="M21:O22"/>
    <mergeCell ref="M23:O24"/>
    <mergeCell ref="A23:E24"/>
    <mergeCell ref="G17:H18"/>
    <mergeCell ref="M17:O18"/>
    <mergeCell ref="J13:L14"/>
    <mergeCell ref="J15:L16"/>
    <mergeCell ref="J17:L18"/>
    <mergeCell ref="A11:E12"/>
    <mergeCell ref="A13:E14"/>
    <mergeCell ref="A15:E16"/>
    <mergeCell ref="A17:E18"/>
    <mergeCell ref="H2:U4"/>
    <mergeCell ref="A19:E20"/>
    <mergeCell ref="A21:E22"/>
    <mergeCell ref="G23:H24"/>
    <mergeCell ref="G13:H14"/>
    <mergeCell ref="G15:H16"/>
    <mergeCell ref="Q11:V16"/>
    <mergeCell ref="M19:O20"/>
    <mergeCell ref="J21:L22"/>
    <mergeCell ref="V18:V19"/>
  </mergeCells>
  <phoneticPr fontId="1"/>
  <pageMargins left="0.59055118110236227" right="0.39370078740157483" top="0.59055118110236227" bottom="0.27559055118110237" header="0.51181102362204722" footer="0.51181102362204722"/>
  <pageSetup paperSize="9" scale="83" fitToHeight="0" orientation="landscape" r:id="rId1"/>
  <headerFooter alignWithMargins="0"/>
  <webPublishItems count="1">
    <webPublishItem id="24923" divId="xls_271_00000_24923" sourceType="sheet" destinationFile="G:\xls_27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27</v>
      </c>
      <c r="B1" s="2">
        <v>45592</v>
      </c>
    </row>
    <row r="2" spans="1:2" x14ac:dyDescent="0.2">
      <c r="B2" s="1" t="s">
        <v>101</v>
      </c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2"/>
  <sheetViews>
    <sheetView workbookViewId="0"/>
  </sheetViews>
  <sheetFormatPr defaultRowHeight="12" x14ac:dyDescent="0.15"/>
  <sheetData>
    <row r="1" spans="1:57" x14ac:dyDescent="0.15">
      <c r="A1" t="s">
        <v>33</v>
      </c>
      <c r="B1" t="s">
        <v>34</v>
      </c>
      <c r="C1" t="s">
        <v>35</v>
      </c>
      <c r="D1" t="s">
        <v>36</v>
      </c>
      <c r="E1" t="s">
        <v>37</v>
      </c>
      <c r="F1" t="s">
        <v>38</v>
      </c>
      <c r="G1" t="s">
        <v>39</v>
      </c>
      <c r="H1" t="s">
        <v>40</v>
      </c>
      <c r="I1" t="s">
        <v>41</v>
      </c>
      <c r="J1" t="s">
        <v>42</v>
      </c>
      <c r="K1" t="s">
        <v>43</v>
      </c>
      <c r="L1" t="s">
        <v>44</v>
      </c>
      <c r="M1" t="s">
        <v>45</v>
      </c>
      <c r="N1" t="s">
        <v>46</v>
      </c>
      <c r="O1" t="s">
        <v>47</v>
      </c>
      <c r="P1" t="s">
        <v>48</v>
      </c>
      <c r="Q1" t="s">
        <v>49</v>
      </c>
      <c r="R1" t="s">
        <v>50</v>
      </c>
      <c r="S1" t="s">
        <v>51</v>
      </c>
      <c r="T1" t="s">
        <v>52</v>
      </c>
      <c r="U1" t="s">
        <v>53</v>
      </c>
      <c r="V1" t="s">
        <v>54</v>
      </c>
      <c r="W1" t="s">
        <v>55</v>
      </c>
      <c r="X1" t="s">
        <v>56</v>
      </c>
      <c r="Y1" t="s">
        <v>57</v>
      </c>
      <c r="Z1" t="s">
        <v>58</v>
      </c>
      <c r="AA1" t="s">
        <v>59</v>
      </c>
      <c r="AB1" t="s">
        <v>60</v>
      </c>
      <c r="AC1" t="s">
        <v>61</v>
      </c>
      <c r="AD1" t="s">
        <v>62</v>
      </c>
      <c r="AE1" t="s">
        <v>63</v>
      </c>
      <c r="AF1" t="s">
        <v>64</v>
      </c>
      <c r="AG1" t="s">
        <v>65</v>
      </c>
      <c r="AH1" t="s">
        <v>66</v>
      </c>
      <c r="AI1" t="s">
        <v>67</v>
      </c>
      <c r="AJ1" t="s">
        <v>68</v>
      </c>
      <c r="AK1" t="s">
        <v>69</v>
      </c>
      <c r="AL1" t="s">
        <v>70</v>
      </c>
      <c r="AM1" t="s">
        <v>71</v>
      </c>
      <c r="AN1" t="s">
        <v>72</v>
      </c>
      <c r="AO1" t="s">
        <v>73</v>
      </c>
      <c r="AP1" t="s">
        <v>74</v>
      </c>
      <c r="AQ1" t="s">
        <v>75</v>
      </c>
      <c r="AR1" t="s">
        <v>76</v>
      </c>
      <c r="AS1" t="s">
        <v>77</v>
      </c>
      <c r="AT1" t="s">
        <v>78</v>
      </c>
      <c r="AU1" t="s">
        <v>79</v>
      </c>
      <c r="AV1" t="s">
        <v>80</v>
      </c>
      <c r="AW1" t="s">
        <v>81</v>
      </c>
      <c r="AX1" t="s">
        <v>82</v>
      </c>
      <c r="AY1" t="s">
        <v>83</v>
      </c>
      <c r="AZ1" t="s">
        <v>84</v>
      </c>
      <c r="BA1" t="s">
        <v>85</v>
      </c>
      <c r="BB1" t="s">
        <v>86</v>
      </c>
      <c r="BC1" t="s">
        <v>87</v>
      </c>
      <c r="BD1" t="s">
        <v>88</v>
      </c>
      <c r="BE1" t="s">
        <v>89</v>
      </c>
    </row>
    <row r="2" spans="1:57" x14ac:dyDescent="0.15">
      <c r="A2">
        <v>1</v>
      </c>
      <c r="B2">
        <v>1</v>
      </c>
      <c r="C2" t="s">
        <v>90</v>
      </c>
      <c r="D2">
        <v>1</v>
      </c>
      <c r="E2">
        <v>200143</v>
      </c>
      <c r="F2">
        <v>33357.165999999997</v>
      </c>
      <c r="G2">
        <v>20014.3</v>
      </c>
      <c r="H2" t="s">
        <v>91</v>
      </c>
      <c r="I2">
        <v>1</v>
      </c>
      <c r="J2">
        <v>235661</v>
      </c>
      <c r="K2">
        <v>39276.832999999999</v>
      </c>
      <c r="L2">
        <v>23566.1</v>
      </c>
      <c r="M2" t="s">
        <v>92</v>
      </c>
      <c r="N2">
        <v>1</v>
      </c>
      <c r="O2">
        <v>230805</v>
      </c>
      <c r="P2">
        <v>38467.5</v>
      </c>
      <c r="Q2">
        <v>23080.5</v>
      </c>
      <c r="R2" t="s">
        <v>93</v>
      </c>
      <c r="S2">
        <v>1</v>
      </c>
      <c r="T2">
        <v>204277</v>
      </c>
      <c r="U2">
        <v>34046.165999999997</v>
      </c>
      <c r="V2">
        <v>20427.7</v>
      </c>
      <c r="W2" t="s">
        <v>94</v>
      </c>
      <c r="X2">
        <v>1</v>
      </c>
      <c r="Y2">
        <v>246179</v>
      </c>
      <c r="Z2">
        <v>41029.832999999999</v>
      </c>
      <c r="AA2">
        <v>24617.9</v>
      </c>
      <c r="AB2" t="s">
        <v>95</v>
      </c>
      <c r="AC2">
        <v>1</v>
      </c>
      <c r="AD2">
        <v>181715</v>
      </c>
      <c r="AE2">
        <v>30285.832999999999</v>
      </c>
      <c r="AF2">
        <v>18171.5</v>
      </c>
      <c r="AG2" t="s">
        <v>96</v>
      </c>
      <c r="AH2">
        <v>1</v>
      </c>
      <c r="AI2">
        <v>138780</v>
      </c>
      <c r="AJ2">
        <v>23130</v>
      </c>
      <c r="AK2">
        <v>13878</v>
      </c>
      <c r="AL2" t="s">
        <v>97</v>
      </c>
      <c r="AM2">
        <v>1</v>
      </c>
      <c r="AN2">
        <v>162434</v>
      </c>
      <c r="AO2">
        <v>27072.332999999999</v>
      </c>
      <c r="AP2">
        <v>16243.4</v>
      </c>
      <c r="AQ2" t="s">
        <v>98</v>
      </c>
      <c r="AR2">
        <v>1</v>
      </c>
      <c r="AS2">
        <v>179539</v>
      </c>
      <c r="AT2">
        <v>29923.166000000001</v>
      </c>
      <c r="AU2">
        <v>17953.900000000001</v>
      </c>
      <c r="AV2" t="s">
        <v>99</v>
      </c>
      <c r="AW2">
        <v>1</v>
      </c>
      <c r="AX2">
        <v>185935</v>
      </c>
      <c r="AY2">
        <v>30989.166000000001</v>
      </c>
      <c r="AZ2">
        <v>18593.5</v>
      </c>
      <c r="BA2" t="s">
        <v>100</v>
      </c>
      <c r="BB2">
        <v>1</v>
      </c>
      <c r="BC2">
        <v>130746</v>
      </c>
      <c r="BD2">
        <v>21791</v>
      </c>
      <c r="BE2">
        <v>13074.6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Xls_271_</vt:lpstr>
      <vt:lpstr>パラメタシート</vt:lpstr>
      <vt:lpstr>P_27号様式</vt:lpstr>
      <vt:lpstr>P_27号様式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2015-12-10T17:18:46Z</cp:lastPrinted>
  <dcterms:created xsi:type="dcterms:W3CDTF">2004-03-22T01:22:18Z</dcterms:created>
  <dcterms:modified xsi:type="dcterms:W3CDTF">2024-10-29T15:43:10Z</dcterms:modified>
</cp:coreProperties>
</file>