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75504AFA-91C6-461B-B8E9-2A33E7A21B95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34_" sheetId="3" r:id="rId1"/>
    <sheet name="パラメタシート" sheetId="4" state="hidden" r:id="rId2"/>
    <sheet name="P_13号4様式" sheetId="6" state="hidden" r:id="rId3"/>
  </sheets>
  <externalReferences>
    <externalReference r:id="rId4"/>
  </externalReferences>
  <definedNames>
    <definedName name="P_11号様式">#REF!</definedName>
    <definedName name="P_13号4様式">P_13号4様式!$A$1:$BM$130</definedName>
    <definedName name="P_20号様式" localSheetId="0">#REF!</definedName>
    <definedName name="P_20号様式">#REF!</definedName>
    <definedName name="Sheet1">#REF!</definedName>
    <definedName name="第20号様式" localSheetId="0">xls_134_!#REF!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118" i="3" l="1"/>
  <c r="B61" i="3"/>
  <c r="B4" i="3"/>
  <c r="N117" i="3"/>
  <c r="N60" i="3"/>
  <c r="N3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C170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C169" i="3"/>
  <c r="C168" i="3"/>
  <c r="A157" i="3"/>
  <c r="A158" i="3"/>
  <c r="A159" i="3"/>
  <c r="A160" i="3"/>
  <c r="A161" i="3"/>
  <c r="A162" i="3"/>
  <c r="A163" i="3"/>
  <c r="A164" i="3"/>
  <c r="A165" i="3"/>
  <c r="A16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A147" i="3"/>
  <c r="A148" i="3"/>
  <c r="A149" i="3"/>
  <c r="A150" i="3"/>
  <c r="A151" i="3"/>
  <c r="A152" i="3"/>
  <c r="A153" i="3"/>
  <c r="A154" i="3"/>
  <c r="A155" i="3"/>
  <c r="A156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C124" i="3"/>
  <c r="A124" i="3"/>
  <c r="P1" i="3"/>
  <c r="P58" i="3"/>
  <c r="P115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C113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C112" i="3"/>
  <c r="Q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C111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C67" i="3"/>
  <c r="A67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C56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C55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C54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C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10" i="3"/>
  <c r="B3" i="3"/>
  <c r="B60" i="3"/>
  <c r="B117" i="3"/>
</calcChain>
</file>

<file path=xl/sharedStrings.xml><?xml version="1.0" encoding="utf-8"?>
<sst xmlns="http://schemas.openxmlformats.org/spreadsheetml/2006/main" count="355" uniqueCount="180">
  <si>
    <t>第13号の4様式</t>
  </si>
  <si>
    <t>当 日 有 権 者 見 込 数（国内・在外合計）</t>
  </si>
  <si>
    <t>（ 建 制 順 ）</t>
  </si>
  <si>
    <t>市区町村名</t>
  </si>
  <si>
    <t>（ｅ)</t>
  </si>
  <si>
    <t>（Ｅ)</t>
  </si>
  <si>
    <t>（Ｘ)</t>
  </si>
  <si>
    <t>当日有権者見込数(国内）</t>
  </si>
  <si>
    <t>当日有権者見込数(在外）</t>
  </si>
  <si>
    <t>当日有権者見込数(合計）</t>
  </si>
  <si>
    <t>(Ｘ)=(ｅ)+(Ｅ)</t>
  </si>
  <si>
    <t>男</t>
  </si>
  <si>
    <t>女</t>
  </si>
  <si>
    <t>計</t>
  </si>
  <si>
    <t>執行日</t>
  </si>
  <si>
    <t>（ｅ)</t>
    <phoneticPr fontId="1"/>
  </si>
  <si>
    <t>当日有権者見込数(国内）</t>
    <phoneticPr fontId="1"/>
  </si>
  <si>
    <t>（Ｅ)</t>
    <phoneticPr fontId="1"/>
  </si>
  <si>
    <t>当日有権者見込数(在外）</t>
    <phoneticPr fontId="1"/>
  </si>
  <si>
    <t>（Ｘ)</t>
    <phoneticPr fontId="1"/>
  </si>
  <si>
    <t>当日有権者見込数(合計）</t>
    <phoneticPr fontId="1"/>
  </si>
  <si>
    <t>(Ｘ)=(ｅ)+(Ｅ)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</si>
  <si>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</si>
  <si>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</si>
  <si>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</si>
  <si>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市　計</t>
    <phoneticPr fontId="1"/>
  </si>
  <si>
    <t>福　岡　県</t>
    <rPh sb="0" eb="1">
      <t>フク</t>
    </rPh>
    <rPh sb="2" eb="3">
      <t>オカ</t>
    </rPh>
    <rPh sb="4" eb="5">
      <t>ケン</t>
    </rPh>
    <phoneticPr fontId="1"/>
  </si>
  <si>
    <t>頁番号</t>
  </si>
  <si>
    <t>行番号</t>
  </si>
  <si>
    <t>男a</t>
  </si>
  <si>
    <t>女a</t>
  </si>
  <si>
    <t>計a</t>
  </si>
  <si>
    <t>男b</t>
  </si>
  <si>
    <t>女b</t>
  </si>
  <si>
    <t>計b</t>
  </si>
  <si>
    <t>男c</t>
  </si>
  <si>
    <t>女c</t>
  </si>
  <si>
    <t>計c</t>
  </si>
  <si>
    <t>男d</t>
  </si>
  <si>
    <t>女d</t>
  </si>
  <si>
    <t>計d</t>
  </si>
  <si>
    <t>男e</t>
  </si>
  <si>
    <t>女e</t>
  </si>
  <si>
    <t>計e</t>
  </si>
  <si>
    <t>市部計男a</t>
  </si>
  <si>
    <t>市部計女a</t>
  </si>
  <si>
    <t>市部計a</t>
  </si>
  <si>
    <t>市部計男b</t>
  </si>
  <si>
    <t>市部計女b</t>
  </si>
  <si>
    <t>市部計b</t>
  </si>
  <si>
    <t>市部計男c</t>
  </si>
  <si>
    <t>市部計女c</t>
  </si>
  <si>
    <t>市部計c</t>
  </si>
  <si>
    <t>市部計男d</t>
  </si>
  <si>
    <t>市部計女d</t>
  </si>
  <si>
    <t>市部計d</t>
  </si>
  <si>
    <t>市部計男e</t>
  </si>
  <si>
    <t>市部計女e</t>
  </si>
  <si>
    <t>市部計e</t>
  </si>
  <si>
    <t>郡部計男a</t>
  </si>
  <si>
    <t>郡部計女a</t>
  </si>
  <si>
    <t>郡部計a</t>
  </si>
  <si>
    <t>郡部計男b</t>
  </si>
  <si>
    <t>郡部計女b</t>
  </si>
  <si>
    <t>郡部計b</t>
  </si>
  <si>
    <t>郡部計男c</t>
  </si>
  <si>
    <t>郡部計女c</t>
  </si>
  <si>
    <t>郡部計c</t>
  </si>
  <si>
    <t>郡部計男d</t>
  </si>
  <si>
    <t>郡部計女d</t>
  </si>
  <si>
    <t>郡部計d</t>
  </si>
  <si>
    <t>郡部計男e</t>
  </si>
  <si>
    <t>郡部計女e</t>
  </si>
  <si>
    <t>郡部計e</t>
  </si>
  <si>
    <t>県計男a</t>
  </si>
  <si>
    <t>県計女a</t>
  </si>
  <si>
    <t>県計a</t>
  </si>
  <si>
    <t>県計男b</t>
  </si>
  <si>
    <t>県計女b</t>
  </si>
  <si>
    <t>県計b</t>
  </si>
  <si>
    <t>県計男c</t>
  </si>
  <si>
    <t>県計女c</t>
  </si>
  <si>
    <t>県計c</t>
  </si>
  <si>
    <t>県計男d</t>
  </si>
  <si>
    <t>県計女d</t>
  </si>
  <si>
    <t>県計d</t>
  </si>
  <si>
    <t>県計男e</t>
  </si>
  <si>
    <t>県計女e</t>
  </si>
  <si>
    <t>県計e</t>
  </si>
  <si>
    <t>選挙名</t>
  </si>
  <si>
    <t>現在日付</t>
  </si>
  <si>
    <t>　門司区</t>
  </si>
  <si>
    <t>衆議院比例代表選出議員選挙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</si>
  <si>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</si>
  <si>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</si>
  <si>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</si>
  <si>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</si>
  <si>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</si>
  <si>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</si>
  <si>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</si>
  <si>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東区（１区）</t>
  </si>
  <si>
    <t>　東区（４区）</t>
  </si>
  <si>
    <t>　博多区</t>
  </si>
  <si>
    <t>　中央区</t>
  </si>
  <si>
    <t>　南区（２区）</t>
  </si>
  <si>
    <t>　南区（５区）</t>
  </si>
  <si>
    <t>　城南区（２区）</t>
  </si>
  <si>
    <t>　城南区（３区）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</si>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</sst>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  <protection hidden="1"/>
    </xf>
    <xf numFmtId="176" fontId="5" fillId="0" borderId="2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 shrinkToFit="1"/>
    </xf>
    <xf numFmtId="176" fontId="5" fillId="0" borderId="3" xfId="2" applyNumberFormat="1" applyFont="1" applyBorder="1" applyAlignment="1">
      <alignment horizontal="lef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3" xfId="2" applyFont="1" applyBorder="1" applyAlignment="1">
      <alignment vertical="center" shrinkToFit="1"/>
    </xf>
    <xf numFmtId="0" fontId="10" fillId="0" borderId="0" xfId="2" applyFont="1" applyAlignment="1">
      <alignment horizontal="center" vertical="center"/>
    </xf>
    <xf numFmtId="0" fontId="4" fillId="0" borderId="4" xfId="2" applyFont="1" applyBorder="1" applyAlignment="1">
      <alignment horizontal="distributed" vertical="center" wrapText="1"/>
    </xf>
    <xf numFmtId="0" fontId="4" fillId="0" borderId="0" xfId="2" applyFont="1" applyAlignment="1">
      <alignment horizontal="distributed" vertical="center" wrapText="1"/>
    </xf>
    <xf numFmtId="0" fontId="4" fillId="0" borderId="5" xfId="2" applyFont="1" applyBorder="1" applyAlignment="1">
      <alignment horizontal="distributed" vertical="center" wrapText="1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right" vertical="center"/>
    </xf>
    <xf numFmtId="0" fontId="5" fillId="0" borderId="2" xfId="2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7" fillId="0" borderId="0" xfId="2" applyFont="1" applyAlignment="1">
      <alignment horizontal="left" vertical="center"/>
    </xf>
    <xf numFmtId="0" fontId="4" fillId="0" borderId="8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4" fillId="0" borderId="4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  <xf numFmtId="0" fontId="4" fillId="0" borderId="6" xfId="2" applyFont="1" applyBorder="1" applyAlignment="1">
      <alignment horizontal="distributed" vertical="center"/>
    </xf>
    <xf numFmtId="0" fontId="4" fillId="0" borderId="1" xfId="2" applyFont="1" applyBorder="1" applyAlignment="1">
      <alignment horizontal="distributed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Q171"/>
  <sheetViews>
    <sheetView tabSelected="1" zoomScale="75" workbookViewId="0">
      <selection sqref="A1:C2"/>
    </sheetView>
  </sheetViews>
  <sheetFormatPr defaultColWidth="10.33203125" defaultRowHeight="13.2" x14ac:dyDescent="0.15"/>
  <cols>
    <col min="1" max="2" width="10.6640625" style="3" customWidth="1"/>
    <col min="3" max="5" width="10.88671875" style="3" customWidth="1"/>
    <col min="6" max="6" width="10.6640625" style="4" customWidth="1"/>
    <col min="7" max="9" width="10.6640625" style="3" customWidth="1"/>
    <col min="10" max="10" width="10.6640625" style="4" customWidth="1"/>
    <col min="11" max="13" width="10.6640625" style="3" customWidth="1"/>
    <col min="14" max="14" width="10.6640625" style="4" customWidth="1"/>
    <col min="15" max="17" width="10.88671875" style="3" customWidth="1"/>
    <col min="18" max="16384" width="10.33203125" style="3"/>
  </cols>
  <sheetData>
    <row r="1" spans="1:17" s="5" customFormat="1" ht="14.25" customHeight="1" x14ac:dyDescent="0.15">
      <c r="A1" s="31" t="s">
        <v>0</v>
      </c>
      <c r="B1" s="31"/>
      <c r="C1" s="31"/>
      <c r="F1" s="6"/>
      <c r="J1" s="6"/>
      <c r="N1" s="6"/>
      <c r="P1" s="32" t="str">
        <f>IF(P_13号4様式!A2=""," ページ", P_13号4様式!A2 &amp; "ページ")</f>
        <v>1ページ</v>
      </c>
      <c r="Q1" s="32"/>
    </row>
    <row r="2" spans="1:17" s="5" customFormat="1" ht="6.75" customHeight="1" x14ac:dyDescent="0.15">
      <c r="A2" s="31"/>
      <c r="B2" s="31"/>
      <c r="C2" s="31"/>
      <c r="F2" s="36" t="s">
        <v>1</v>
      </c>
      <c r="G2" s="36"/>
      <c r="H2" s="36"/>
      <c r="I2" s="36"/>
      <c r="J2" s="36"/>
      <c r="K2" s="36"/>
      <c r="L2" s="36"/>
      <c r="N2" s="6"/>
      <c r="P2" s="32"/>
      <c r="Q2" s="32"/>
    </row>
    <row r="3" spans="1:17" s="5" customFormat="1" ht="16.5" customHeight="1" x14ac:dyDescent="0.15">
      <c r="B3" s="33">
        <f>IF(パラメタシート!B1="","",パラメタシート!B1)</f>
        <v>45592</v>
      </c>
      <c r="C3" s="33"/>
      <c r="D3" s="33"/>
      <c r="E3" s="33"/>
      <c r="F3" s="36"/>
      <c r="G3" s="36"/>
      <c r="H3" s="36"/>
      <c r="I3" s="36"/>
      <c r="J3" s="36"/>
      <c r="K3" s="36"/>
      <c r="L3" s="36"/>
      <c r="N3" s="34">
        <f>IF(P_13号4様式!BM2="","     年   月   日　現在",P_13号4様式!BM2)</f>
        <v>45595</v>
      </c>
      <c r="O3" s="34"/>
      <c r="P3" s="34"/>
      <c r="Q3" s="34"/>
    </row>
    <row r="4" spans="1:17" s="5" customFormat="1" ht="15" customHeight="1" x14ac:dyDescent="0.15">
      <c r="B4" s="44" t="str">
        <f>IF(P_13号4様式!BL2="","",P_13号4様式!BL2)</f>
        <v>衆議院比例代表選出議員選挙</v>
      </c>
      <c r="C4" s="44"/>
      <c r="D4" s="44"/>
      <c r="E4" s="44"/>
      <c r="F4" s="37" t="s">
        <v>2</v>
      </c>
      <c r="G4" s="37"/>
      <c r="H4" s="37"/>
      <c r="I4" s="37"/>
      <c r="J4" s="37"/>
      <c r="K4" s="37"/>
      <c r="L4" s="37"/>
      <c r="M4" s="7"/>
      <c r="N4" s="7"/>
      <c r="O4" s="18"/>
      <c r="P4" s="24" t="s">
        <v>26</v>
      </c>
      <c r="Q4" s="24"/>
    </row>
    <row r="5" spans="1:17" s="5" customFormat="1" ht="4.5" customHeight="1" x14ac:dyDescent="0.15">
      <c r="F5" s="6"/>
      <c r="J5" s="6"/>
      <c r="N5" s="6"/>
    </row>
    <row r="6" spans="1:17" s="8" customFormat="1" ht="14.25" customHeight="1" x14ac:dyDescent="0.15">
      <c r="A6" s="45" t="s">
        <v>3</v>
      </c>
      <c r="B6" s="46"/>
      <c r="C6" s="38" t="s">
        <v>15</v>
      </c>
      <c r="D6" s="39"/>
      <c r="E6" s="40"/>
      <c r="F6" s="38" t="s">
        <v>17</v>
      </c>
      <c r="G6" s="39"/>
      <c r="H6" s="40"/>
      <c r="I6" s="38"/>
      <c r="J6" s="39"/>
      <c r="K6" s="40"/>
      <c r="L6" s="38"/>
      <c r="M6" s="39"/>
      <c r="N6" s="40"/>
      <c r="O6" s="38" t="s">
        <v>19</v>
      </c>
      <c r="P6" s="39"/>
      <c r="Q6" s="40"/>
    </row>
    <row r="7" spans="1:17" s="8" customFormat="1" ht="14.25" customHeight="1" x14ac:dyDescent="0.15">
      <c r="A7" s="47"/>
      <c r="B7" s="48"/>
      <c r="C7" s="25" t="s">
        <v>16</v>
      </c>
      <c r="D7" s="26"/>
      <c r="E7" s="27"/>
      <c r="F7" s="25" t="s">
        <v>18</v>
      </c>
      <c r="G7" s="26"/>
      <c r="H7" s="27"/>
      <c r="I7" s="25"/>
      <c r="J7" s="26"/>
      <c r="K7" s="27"/>
      <c r="L7" s="25"/>
      <c r="M7" s="26"/>
      <c r="N7" s="27"/>
      <c r="O7" s="25" t="s">
        <v>20</v>
      </c>
      <c r="P7" s="26"/>
      <c r="Q7" s="27"/>
    </row>
    <row r="8" spans="1:17" s="8" customFormat="1" ht="14.25" customHeight="1" x14ac:dyDescent="0.15">
      <c r="A8" s="47"/>
      <c r="B8" s="48"/>
      <c r="C8" s="28"/>
      <c r="D8" s="29"/>
      <c r="E8" s="30"/>
      <c r="F8" s="28"/>
      <c r="G8" s="29"/>
      <c r="H8" s="30"/>
      <c r="I8" s="28"/>
      <c r="J8" s="29"/>
      <c r="K8" s="30"/>
      <c r="L8" s="28"/>
      <c r="M8" s="29"/>
      <c r="N8" s="30"/>
      <c r="O8" s="28" t="s">
        <v>21</v>
      </c>
      <c r="P8" s="29"/>
      <c r="Q8" s="30"/>
    </row>
    <row r="9" spans="1:17" s="8" customFormat="1" ht="14.25" customHeight="1" x14ac:dyDescent="0.15">
      <c r="A9" s="49"/>
      <c r="B9" s="50"/>
      <c r="C9" s="9" t="s">
        <v>11</v>
      </c>
      <c r="D9" s="10" t="s">
        <v>12</v>
      </c>
      <c r="E9" s="11" t="s">
        <v>13</v>
      </c>
      <c r="F9" s="10" t="s">
        <v>11</v>
      </c>
      <c r="G9" s="10" t="s">
        <v>12</v>
      </c>
      <c r="H9" s="11" t="s">
        <v>13</v>
      </c>
      <c r="I9" s="10"/>
      <c r="J9" s="10"/>
      <c r="K9" s="11"/>
      <c r="L9" s="10"/>
      <c r="M9" s="10"/>
      <c r="N9" s="11"/>
      <c r="O9" s="10" t="s">
        <v>11</v>
      </c>
      <c r="P9" s="10" t="s">
        <v>12</v>
      </c>
      <c r="Q9" s="11" t="s">
        <v>13</v>
      </c>
    </row>
    <row r="10" spans="1:17" s="13" customFormat="1" ht="12.75" customHeight="1" x14ac:dyDescent="0.15">
      <c r="A10" s="35" t="str">
        <f>IF(P_13号4様式!C2="","",P_13号4様式!C2)</f>
        <v>　門司区</v>
      </c>
      <c r="B10" s="35"/>
      <c r="C10" s="12">
        <f>IF(P_13号4様式!D2="","",P_13号4様式!D2)</f>
        <v>35499</v>
      </c>
      <c r="D10" s="12">
        <f>IF(P_13号4様式!E2="","",P_13号4様式!E2)</f>
        <v>42734</v>
      </c>
      <c r="E10" s="12">
        <f>IF(P_13号4様式!F2="","",P_13号4様式!F2)</f>
        <v>78233</v>
      </c>
      <c r="F10" s="12">
        <f>IF(P_13号4様式!G2="","",P_13号4様式!G2)</f>
        <v>17</v>
      </c>
      <c r="G10" s="12">
        <f>IF(P_13号4様式!H2="","",P_13号4様式!H2)</f>
        <v>31</v>
      </c>
      <c r="H10" s="12">
        <f>IF(P_13号4様式!I2="","",P_13号4様式!I2)</f>
        <v>48</v>
      </c>
      <c r="I10" s="12" t="str">
        <f>IF(P_13号4様式!J2="","",P_13号4様式!J2)</f>
        <v/>
      </c>
      <c r="J10" s="12" t="str">
        <f>IF(P_13号4様式!K2="","",P_13号4様式!K2)</f>
        <v/>
      </c>
      <c r="K10" s="12" t="str">
        <f>IF(P_13号4様式!L2="","",P_13号4様式!L2)</f>
        <v/>
      </c>
      <c r="L10" s="12" t="str">
        <f>IF(P_13号4様式!M2="","",P_13号4様式!M2)</f>
        <v/>
      </c>
      <c r="M10" s="12" t="str">
        <f>IF(P_13号4様式!N2="","",P_13号4様式!N2)</f>
        <v/>
      </c>
      <c r="N10" s="12" t="str">
        <f>IF(P_13号4様式!O2="","",P_13号4様式!O2)</f>
        <v/>
      </c>
      <c r="O10" s="12">
        <f>IF(P_13号4様式!P2="","",P_13号4様式!P2)</f>
        <v>35516</v>
      </c>
      <c r="P10" s="12">
        <f>IF(P_13号4様式!Q2="","",P_13号4様式!Q2)</f>
        <v>42765</v>
      </c>
      <c r="Q10" s="12">
        <f>IF(P_13号4様式!R2="","",P_13号4様式!R2)</f>
        <v>78281</v>
      </c>
    </row>
    <row r="11" spans="1:17" s="13" customFormat="1" ht="12.75" customHeight="1" x14ac:dyDescent="0.15">
      <c r="A11" s="35" t="str">
        <f>IF(P_13号4様式!C3="","",P_13号4様式!C3)</f>
        <v>　小倉北区</v>
      </c>
      <c r="B11" s="35"/>
      <c r="C11" s="12">
        <f>IF(P_13号4様式!D3="","",P_13号4様式!D3)</f>
        <v>69632</v>
      </c>
      <c r="D11" s="12">
        <f>IF(P_13号4様式!E3="","",P_13号4様式!E3)</f>
        <v>79785</v>
      </c>
      <c r="E11" s="12">
        <f>IF(P_13号4様式!F3="","",P_13号4様式!F3)</f>
        <v>149417</v>
      </c>
      <c r="F11" s="12">
        <f>IF(P_13号4様式!G3="","",P_13号4様式!G3)</f>
        <v>24</v>
      </c>
      <c r="G11" s="12">
        <f>IF(P_13号4様式!H3="","",P_13号4様式!H3)</f>
        <v>55</v>
      </c>
      <c r="H11" s="12">
        <f>IF(P_13号4様式!I3="","",P_13号4様式!I3)</f>
        <v>79</v>
      </c>
      <c r="I11" s="12" t="str">
        <f>IF(P_13号4様式!J3="","",P_13号4様式!J3)</f>
        <v/>
      </c>
      <c r="J11" s="12" t="str">
        <f>IF(P_13号4様式!K3="","",P_13号4様式!K3)</f>
        <v/>
      </c>
      <c r="K11" s="12" t="str">
        <f>IF(P_13号4様式!L3="","",P_13号4様式!L3)</f>
        <v/>
      </c>
      <c r="L11" s="12" t="str">
        <f>IF(P_13号4様式!M3="","",P_13号4様式!M3)</f>
        <v/>
      </c>
      <c r="M11" s="12" t="str">
        <f>IF(P_13号4様式!N3="","",P_13号4様式!N3)</f>
        <v/>
      </c>
      <c r="N11" s="12" t="str">
        <f>IF(P_13号4様式!O3="","",P_13号4様式!O3)</f>
        <v/>
      </c>
      <c r="O11" s="12">
        <f>IF(P_13号4様式!P3="","",P_13号4様式!P3)</f>
        <v>69656</v>
      </c>
      <c r="P11" s="12">
        <f>IF(P_13号4様式!Q3="","",P_13号4様式!Q3)</f>
        <v>79840</v>
      </c>
      <c r="Q11" s="12">
        <f>IF(P_13号4様式!R3="","",P_13号4様式!R3)</f>
        <v>149496</v>
      </c>
    </row>
    <row r="12" spans="1:17" s="13" customFormat="1" ht="12.75" customHeight="1" x14ac:dyDescent="0.15">
      <c r="A12" s="35" t="str">
        <f>IF(P_13号4様式!C4="","",P_13号4様式!C4)</f>
        <v>　小倉南区</v>
      </c>
      <c r="B12" s="35"/>
      <c r="C12" s="12">
        <f>IF(P_13号4様式!D4="","",P_13号4様式!D4)</f>
        <v>80612</v>
      </c>
      <c r="D12" s="12">
        <f>IF(P_13号4様式!E4="","",P_13号4様式!E4)</f>
        <v>90422</v>
      </c>
      <c r="E12" s="12">
        <f>IF(P_13号4様式!F4="","",P_13号4様式!F4)</f>
        <v>171034</v>
      </c>
      <c r="F12" s="12">
        <f>IF(P_13号4様式!G4="","",P_13号4様式!G4)</f>
        <v>17</v>
      </c>
      <c r="G12" s="12">
        <f>IF(P_13号4様式!H4="","",P_13号4様式!H4)</f>
        <v>42</v>
      </c>
      <c r="H12" s="12">
        <f>IF(P_13号4様式!I4="","",P_13号4様式!I4)</f>
        <v>59</v>
      </c>
      <c r="I12" s="12" t="str">
        <f>IF(P_13号4様式!J4="","",P_13号4様式!J4)</f>
        <v/>
      </c>
      <c r="J12" s="12" t="str">
        <f>IF(P_13号4様式!K4="","",P_13号4様式!K4)</f>
        <v/>
      </c>
      <c r="K12" s="12" t="str">
        <f>IF(P_13号4様式!L4="","",P_13号4様式!L4)</f>
        <v/>
      </c>
      <c r="L12" s="12" t="str">
        <f>IF(P_13号4様式!M4="","",P_13号4様式!M4)</f>
        <v/>
      </c>
      <c r="M12" s="12" t="str">
        <f>IF(P_13号4様式!N4="","",P_13号4様式!N4)</f>
        <v/>
      </c>
      <c r="N12" s="12" t="str">
        <f>IF(P_13号4様式!O4="","",P_13号4様式!O4)</f>
        <v/>
      </c>
      <c r="O12" s="12">
        <f>IF(P_13号4様式!P4="","",P_13号4様式!P4)</f>
        <v>80629</v>
      </c>
      <c r="P12" s="12">
        <f>IF(P_13号4様式!Q4="","",P_13号4様式!Q4)</f>
        <v>90464</v>
      </c>
      <c r="Q12" s="12">
        <f>IF(P_13号4様式!R4="","",P_13号4様式!R4)</f>
        <v>171093</v>
      </c>
    </row>
    <row r="13" spans="1:17" s="13" customFormat="1" ht="12.75" customHeight="1" x14ac:dyDescent="0.15">
      <c r="A13" s="35" t="str">
        <f>IF(P_13号4様式!C5="","",P_13号4様式!C5)</f>
        <v>　若松区</v>
      </c>
      <c r="B13" s="35"/>
      <c r="C13" s="12">
        <f>IF(P_13号4様式!D5="","",P_13号4様式!D5)</f>
        <v>30979</v>
      </c>
      <c r="D13" s="12">
        <f>IF(P_13号4様式!E5="","",P_13号4様式!E5)</f>
        <v>34769</v>
      </c>
      <c r="E13" s="12">
        <f>IF(P_13号4様式!F5="","",P_13号4様式!F5)</f>
        <v>65748</v>
      </c>
      <c r="F13" s="12">
        <f>IF(P_13号4様式!G5="","",P_13号4様式!G5)</f>
        <v>10</v>
      </c>
      <c r="G13" s="12">
        <f>IF(P_13号4様式!H5="","",P_13号4様式!H5)</f>
        <v>18</v>
      </c>
      <c r="H13" s="12">
        <f>IF(P_13号4様式!I5="","",P_13号4様式!I5)</f>
        <v>28</v>
      </c>
      <c r="I13" s="12" t="str">
        <f>IF(P_13号4様式!J5="","",P_13号4様式!J5)</f>
        <v/>
      </c>
      <c r="J13" s="12" t="str">
        <f>IF(P_13号4様式!K5="","",P_13号4様式!K5)</f>
        <v/>
      </c>
      <c r="K13" s="12" t="str">
        <f>IF(P_13号4様式!L5="","",P_13号4様式!L5)</f>
        <v/>
      </c>
      <c r="L13" s="12" t="str">
        <f>IF(P_13号4様式!M5="","",P_13号4様式!M5)</f>
        <v/>
      </c>
      <c r="M13" s="12" t="str">
        <f>IF(P_13号4様式!N5="","",P_13号4様式!N5)</f>
        <v/>
      </c>
      <c r="N13" s="12" t="str">
        <f>IF(P_13号4様式!O5="","",P_13号4様式!O5)</f>
        <v/>
      </c>
      <c r="O13" s="12">
        <f>IF(P_13号4様式!P5="","",P_13号4様式!P5)</f>
        <v>30989</v>
      </c>
      <c r="P13" s="12">
        <f>IF(P_13号4様式!Q5="","",P_13号4様式!Q5)</f>
        <v>34787</v>
      </c>
      <c r="Q13" s="12">
        <f>IF(P_13号4様式!R5="","",P_13号4様式!R5)</f>
        <v>65776</v>
      </c>
    </row>
    <row r="14" spans="1:17" s="13" customFormat="1" ht="12.75" customHeight="1" x14ac:dyDescent="0.15">
      <c r="A14" s="35" t="str">
        <f>IF(P_13号4様式!C6="","",P_13号4様式!C6)</f>
        <v>　八幡東区</v>
      </c>
      <c r="B14" s="35"/>
      <c r="C14" s="12">
        <f>IF(P_13号4様式!D6="","",P_13号4様式!D6)</f>
        <v>24783</v>
      </c>
      <c r="D14" s="12">
        <f>IF(P_13号4様式!E6="","",P_13号4様式!E6)</f>
        <v>28378</v>
      </c>
      <c r="E14" s="12">
        <f>IF(P_13号4様式!F6="","",P_13号4様式!F6)</f>
        <v>53161</v>
      </c>
      <c r="F14" s="12">
        <f>IF(P_13号4様式!G6="","",P_13号4様式!G6)</f>
        <v>20</v>
      </c>
      <c r="G14" s="12">
        <f>IF(P_13号4様式!H6="","",P_13号4様式!H6)</f>
        <v>27</v>
      </c>
      <c r="H14" s="12">
        <f>IF(P_13号4様式!I6="","",P_13号4様式!I6)</f>
        <v>47</v>
      </c>
      <c r="I14" s="12" t="str">
        <f>IF(P_13号4様式!J6="","",P_13号4様式!J6)</f>
        <v/>
      </c>
      <c r="J14" s="12" t="str">
        <f>IF(P_13号4様式!K6="","",P_13号4様式!K6)</f>
        <v/>
      </c>
      <c r="K14" s="12" t="str">
        <f>IF(P_13号4様式!L6="","",P_13号4様式!L6)</f>
        <v/>
      </c>
      <c r="L14" s="12" t="str">
        <f>IF(P_13号4様式!M6="","",P_13号4様式!M6)</f>
        <v/>
      </c>
      <c r="M14" s="12" t="str">
        <f>IF(P_13号4様式!N6="","",P_13号4様式!N6)</f>
        <v/>
      </c>
      <c r="N14" s="12" t="str">
        <f>IF(P_13号4様式!O6="","",P_13号4様式!O6)</f>
        <v/>
      </c>
      <c r="O14" s="12">
        <f>IF(P_13号4様式!P6="","",P_13号4様式!P6)</f>
        <v>24803</v>
      </c>
      <c r="P14" s="12">
        <f>IF(P_13号4様式!Q6="","",P_13号4様式!Q6)</f>
        <v>28405</v>
      </c>
      <c r="Q14" s="12">
        <f>IF(P_13号4様式!R6="","",P_13号4様式!R6)</f>
        <v>53208</v>
      </c>
    </row>
    <row r="15" spans="1:17" s="13" customFormat="1" ht="12.75" customHeight="1" x14ac:dyDescent="0.15">
      <c r="A15" s="35" t="str">
        <f>IF(P_13号4様式!C7="","",P_13号4様式!C7)</f>
        <v>　八幡西区</v>
      </c>
      <c r="B15" s="35"/>
      <c r="C15" s="12">
        <f>IF(P_13号4様式!D7="","",P_13号4様式!D7)</f>
        <v>95711</v>
      </c>
      <c r="D15" s="12">
        <f>IF(P_13号4様式!E7="","",P_13号4様式!E7)</f>
        <v>109032</v>
      </c>
      <c r="E15" s="12">
        <f>IF(P_13号4様式!F7="","",P_13号4様式!F7)</f>
        <v>204743</v>
      </c>
      <c r="F15" s="12">
        <f>IF(P_13号4様式!G7="","",P_13号4様式!G7)</f>
        <v>17</v>
      </c>
      <c r="G15" s="12">
        <f>IF(P_13号4様式!H7="","",P_13号4様式!H7)</f>
        <v>35</v>
      </c>
      <c r="H15" s="12">
        <f>IF(P_13号4様式!I7="","",P_13号4様式!I7)</f>
        <v>52</v>
      </c>
      <c r="I15" s="12" t="str">
        <f>IF(P_13号4様式!J7="","",P_13号4様式!J7)</f>
        <v/>
      </c>
      <c r="J15" s="12" t="str">
        <f>IF(P_13号4様式!K7="","",P_13号4様式!K7)</f>
        <v/>
      </c>
      <c r="K15" s="12" t="str">
        <f>IF(P_13号4様式!L7="","",P_13号4様式!L7)</f>
        <v/>
      </c>
      <c r="L15" s="12" t="str">
        <f>IF(P_13号4様式!M7="","",P_13号4様式!M7)</f>
        <v/>
      </c>
      <c r="M15" s="12" t="str">
        <f>IF(P_13号4様式!N7="","",P_13号4様式!N7)</f>
        <v/>
      </c>
      <c r="N15" s="12" t="str">
        <f>IF(P_13号4様式!O7="","",P_13号4様式!O7)</f>
        <v/>
      </c>
      <c r="O15" s="12">
        <f>IF(P_13号4様式!P7="","",P_13号4様式!P7)</f>
        <v>95728</v>
      </c>
      <c r="P15" s="12">
        <f>IF(P_13号4様式!Q7="","",P_13号4様式!Q7)</f>
        <v>109067</v>
      </c>
      <c r="Q15" s="12">
        <f>IF(P_13号4様式!R7="","",P_13号4様式!R7)</f>
        <v>204795</v>
      </c>
    </row>
    <row r="16" spans="1:17" s="13" customFormat="1" ht="12.75" customHeight="1" x14ac:dyDescent="0.15">
      <c r="A16" s="35" t="str">
        <f>IF(P_13号4様式!C8="","",P_13号4様式!C8)</f>
        <v>　戸畑区</v>
      </c>
      <c r="B16" s="35"/>
      <c r="C16" s="12">
        <f>IF(P_13号4様式!D8="","",P_13号4様式!D8)</f>
        <v>22015</v>
      </c>
      <c r="D16" s="12">
        <f>IF(P_13号4様式!E8="","",P_13号4様式!E8)</f>
        <v>24439</v>
      </c>
      <c r="E16" s="12">
        <f>IF(P_13号4様式!F8="","",P_13号4様式!F8)</f>
        <v>46454</v>
      </c>
      <c r="F16" s="12">
        <f>IF(P_13号4様式!G8="","",P_13号4様式!G8)</f>
        <v>12</v>
      </c>
      <c r="G16" s="12">
        <f>IF(P_13号4様式!H8="","",P_13号4様式!H8)</f>
        <v>20</v>
      </c>
      <c r="H16" s="12">
        <f>IF(P_13号4様式!I8="","",P_13号4様式!I8)</f>
        <v>32</v>
      </c>
      <c r="I16" s="12" t="str">
        <f>IF(P_13号4様式!J8="","",P_13号4様式!J8)</f>
        <v/>
      </c>
      <c r="J16" s="12" t="str">
        <f>IF(P_13号4様式!K8="","",P_13号4様式!K8)</f>
        <v/>
      </c>
      <c r="K16" s="12" t="str">
        <f>IF(P_13号4様式!L8="","",P_13号4様式!L8)</f>
        <v/>
      </c>
      <c r="L16" s="12" t="str">
        <f>IF(P_13号4様式!M8="","",P_13号4様式!M8)</f>
        <v/>
      </c>
      <c r="M16" s="12" t="str">
        <f>IF(P_13号4様式!N8="","",P_13号4様式!N8)</f>
        <v/>
      </c>
      <c r="N16" s="12" t="str">
        <f>IF(P_13号4様式!O8="","",P_13号4様式!O8)</f>
        <v/>
      </c>
      <c r="O16" s="12">
        <f>IF(P_13号4様式!P8="","",P_13号4様式!P8)</f>
        <v>22027</v>
      </c>
      <c r="P16" s="12">
        <f>IF(P_13号4様式!Q8="","",P_13号4様式!Q8)</f>
        <v>24459</v>
      </c>
      <c r="Q16" s="12">
        <f>IF(P_13号4様式!R8="","",P_13号4様式!R8)</f>
        <v>46486</v>
      </c>
    </row>
    <row r="17" spans="1:17" s="13" customFormat="1" ht="12.75" customHeight="1" x14ac:dyDescent="0.15">
      <c r="A17" s="35" t="str">
        <f>IF(P_13号4様式!C9="","",P_13号4様式!C9)</f>
        <v>＊北九州市  計</v>
      </c>
      <c r="B17" s="35"/>
      <c r="C17" s="12">
        <f>IF(P_13号4様式!D9="","",P_13号4様式!D9)</f>
        <v>359231</v>
      </c>
      <c r="D17" s="12">
        <f>IF(P_13号4様式!E9="","",P_13号4様式!E9)</f>
        <v>409559</v>
      </c>
      <c r="E17" s="12">
        <f>IF(P_13号4様式!F9="","",P_13号4様式!F9)</f>
        <v>768790</v>
      </c>
      <c r="F17" s="12">
        <f>IF(P_13号4様式!G9="","",P_13号4様式!G9)</f>
        <v>117</v>
      </c>
      <c r="G17" s="12">
        <f>IF(P_13号4様式!H9="","",P_13号4様式!H9)</f>
        <v>228</v>
      </c>
      <c r="H17" s="12">
        <f>IF(P_13号4様式!I9="","",P_13号4様式!I9)</f>
        <v>345</v>
      </c>
      <c r="I17" s="12" t="str">
        <f>IF(P_13号4様式!J9="","",P_13号4様式!J9)</f>
        <v/>
      </c>
      <c r="J17" s="12" t="str">
        <f>IF(P_13号4様式!K9="","",P_13号4様式!K9)</f>
        <v/>
      </c>
      <c r="K17" s="12" t="str">
        <f>IF(P_13号4様式!L9="","",P_13号4様式!L9)</f>
        <v/>
      </c>
      <c r="L17" s="12" t="str">
        <f>IF(P_13号4様式!M9="","",P_13号4様式!M9)</f>
        <v/>
      </c>
      <c r="M17" s="12" t="str">
        <f>IF(P_13号4様式!N9="","",P_13号4様式!N9)</f>
        <v/>
      </c>
      <c r="N17" s="12" t="str">
        <f>IF(P_13号4様式!O9="","",P_13号4様式!O9)</f>
        <v/>
      </c>
      <c r="O17" s="12">
        <f>IF(P_13号4様式!P9="","",P_13号4様式!P9)</f>
        <v>359348</v>
      </c>
      <c r="P17" s="12">
        <f>IF(P_13号4様式!Q9="","",P_13号4様式!Q9)</f>
        <v>409787</v>
      </c>
      <c r="Q17" s="12">
        <f>IF(P_13号4様式!R9="","",P_13号4様式!R9)</f>
        <v>769135</v>
      </c>
    </row>
    <row r="18" spans="1:17" s="13" customFormat="1" ht="12.75" customHeight="1" x14ac:dyDescent="0.15">
      <c r="A18" s="35" t="str">
        <f>IF(P_13号4様式!C10="","",P_13号4様式!C10)</f>
        <v>　東区（１区）</v>
      </c>
      <c r="B18" s="35"/>
      <c r="C18" s="12">
        <f>IF(P_13号4様式!D10="","",P_13号4様式!D10)</f>
        <v>113001</v>
      </c>
      <c r="D18" s="12">
        <f>IF(P_13号4様式!E10="","",P_13号4様式!E10)</f>
        <v>123157</v>
      </c>
      <c r="E18" s="12">
        <f>IF(P_13号4様式!F10="","",P_13号4様式!F10)</f>
        <v>236158</v>
      </c>
      <c r="F18" s="12">
        <f>IF(P_13号4様式!G10="","",P_13号4様式!G10)</f>
        <v>35</v>
      </c>
      <c r="G18" s="12">
        <f>IF(P_13号4様式!H10="","",P_13号4様式!H10)</f>
        <v>84</v>
      </c>
      <c r="H18" s="12">
        <f>IF(P_13号4様式!I10="","",P_13号4様式!I10)</f>
        <v>119</v>
      </c>
      <c r="I18" s="12" t="str">
        <f>IF(P_13号4様式!J10="","",P_13号4様式!J10)</f>
        <v/>
      </c>
      <c r="J18" s="12" t="str">
        <f>IF(P_13号4様式!K10="","",P_13号4様式!K10)</f>
        <v/>
      </c>
      <c r="K18" s="12" t="str">
        <f>IF(P_13号4様式!L10="","",P_13号4様式!L10)</f>
        <v/>
      </c>
      <c r="L18" s="12" t="str">
        <f>IF(P_13号4様式!M10="","",P_13号4様式!M10)</f>
        <v/>
      </c>
      <c r="M18" s="12" t="str">
        <f>IF(P_13号4様式!N10="","",P_13号4様式!N10)</f>
        <v/>
      </c>
      <c r="N18" s="12" t="str">
        <f>IF(P_13号4様式!O10="","",P_13号4様式!O10)</f>
        <v/>
      </c>
      <c r="O18" s="12">
        <f>IF(P_13号4様式!P10="","",P_13号4様式!P10)</f>
        <v>113036</v>
      </c>
      <c r="P18" s="12">
        <f>IF(P_13号4様式!Q10="","",P_13号4様式!Q10)</f>
        <v>123241</v>
      </c>
      <c r="Q18" s="12">
        <f>IF(P_13号4様式!R10="","",P_13号4様式!R10)</f>
        <v>236277</v>
      </c>
    </row>
    <row r="19" spans="1:17" s="13" customFormat="1" ht="12.75" customHeight="1" x14ac:dyDescent="0.15">
      <c r="A19" s="35" t="str">
        <f>IF(P_13号4様式!C11="","",P_13号4様式!C11)</f>
        <v>　東区（４区）</v>
      </c>
      <c r="B19" s="35"/>
      <c r="C19" s="12">
        <f>IF(P_13号4様式!D11="","",P_13号4様式!D11)</f>
        <v>12826</v>
      </c>
      <c r="D19" s="12">
        <f>IF(P_13号4様式!E11="","",P_13号4様式!E11)</f>
        <v>13773</v>
      </c>
      <c r="E19" s="12">
        <f>IF(P_13号4様式!F11="","",P_13号4様式!F11)</f>
        <v>26599</v>
      </c>
      <c r="F19" s="12">
        <f>IF(P_13号4様式!G11="","",P_13号4様式!G11)</f>
        <v>0</v>
      </c>
      <c r="G19" s="12">
        <f>IF(P_13号4様式!H11="","",P_13号4様式!H11)</f>
        <v>6</v>
      </c>
      <c r="H19" s="12">
        <f>IF(P_13号4様式!I11="","",P_13号4様式!I11)</f>
        <v>6</v>
      </c>
      <c r="I19" s="12" t="str">
        <f>IF(P_13号4様式!J11="","",P_13号4様式!J11)</f>
        <v/>
      </c>
      <c r="J19" s="12" t="str">
        <f>IF(P_13号4様式!K11="","",P_13号4様式!K11)</f>
        <v/>
      </c>
      <c r="K19" s="12" t="str">
        <f>IF(P_13号4様式!L11="","",P_13号4様式!L11)</f>
        <v/>
      </c>
      <c r="L19" s="12" t="str">
        <f>IF(P_13号4様式!M11="","",P_13号4様式!M11)</f>
        <v/>
      </c>
      <c r="M19" s="12" t="str">
        <f>IF(P_13号4様式!N11="","",P_13号4様式!N11)</f>
        <v/>
      </c>
      <c r="N19" s="12" t="str">
        <f>IF(P_13号4様式!O11="","",P_13号4様式!O11)</f>
        <v/>
      </c>
      <c r="O19" s="12">
        <f>IF(P_13号4様式!P11="","",P_13号4様式!P11)</f>
        <v>12826</v>
      </c>
      <c r="P19" s="12">
        <f>IF(P_13号4様式!Q11="","",P_13号4様式!Q11)</f>
        <v>13779</v>
      </c>
      <c r="Q19" s="12">
        <f>IF(P_13号4様式!R11="","",P_13号4様式!R11)</f>
        <v>26605</v>
      </c>
    </row>
    <row r="20" spans="1:17" s="13" customFormat="1" ht="12.75" customHeight="1" x14ac:dyDescent="0.15">
      <c r="A20" s="35" t="str">
        <f>IF(P_13号4様式!C12="","",P_13号4様式!C12)</f>
        <v>　博多区</v>
      </c>
      <c r="B20" s="35"/>
      <c r="C20" s="12">
        <f>IF(P_13号4様式!D12="","",P_13号4様式!D12)</f>
        <v>97666</v>
      </c>
      <c r="D20" s="12">
        <f>IF(P_13号4様式!E12="","",P_13号4様式!E12)</f>
        <v>106681</v>
      </c>
      <c r="E20" s="12">
        <f>IF(P_13号4様式!F12="","",P_13号4様式!F12)</f>
        <v>204347</v>
      </c>
      <c r="F20" s="12">
        <f>IF(P_13号4様式!G12="","",P_13号4様式!G12)</f>
        <v>39</v>
      </c>
      <c r="G20" s="12">
        <f>IF(P_13号4様式!H12="","",P_13号4様式!H12)</f>
        <v>56</v>
      </c>
      <c r="H20" s="12">
        <f>IF(P_13号4様式!I12="","",P_13号4様式!I12)</f>
        <v>95</v>
      </c>
      <c r="I20" s="12" t="str">
        <f>IF(P_13号4様式!J12="","",P_13号4様式!J12)</f>
        <v/>
      </c>
      <c r="J20" s="12" t="str">
        <f>IF(P_13号4様式!K12="","",P_13号4様式!K12)</f>
        <v/>
      </c>
      <c r="K20" s="12" t="str">
        <f>IF(P_13号4様式!L12="","",P_13号4様式!L12)</f>
        <v/>
      </c>
      <c r="L20" s="12" t="str">
        <f>IF(P_13号4様式!M12="","",P_13号4様式!M12)</f>
        <v/>
      </c>
      <c r="M20" s="12" t="str">
        <f>IF(P_13号4様式!N12="","",P_13号4様式!N12)</f>
        <v/>
      </c>
      <c r="N20" s="12" t="str">
        <f>IF(P_13号4様式!O12="","",P_13号4様式!O12)</f>
        <v/>
      </c>
      <c r="O20" s="12">
        <f>IF(P_13号4様式!P12="","",P_13号4様式!P12)</f>
        <v>97705</v>
      </c>
      <c r="P20" s="12">
        <f>IF(P_13号4様式!Q12="","",P_13号4様式!Q12)</f>
        <v>106737</v>
      </c>
      <c r="Q20" s="12">
        <f>IF(P_13号4様式!R12="","",P_13号4様式!R12)</f>
        <v>204442</v>
      </c>
    </row>
    <row r="21" spans="1:17" s="13" customFormat="1" ht="12.75" customHeight="1" x14ac:dyDescent="0.15">
      <c r="A21" s="35" t="str">
        <f>IF(P_13号4様式!C13="","",P_13号4様式!C13)</f>
        <v>　中央区</v>
      </c>
      <c r="B21" s="35"/>
      <c r="C21" s="12">
        <f>IF(P_13号4様式!D13="","",P_13号4様式!D13)</f>
        <v>74254</v>
      </c>
      <c r="D21" s="12">
        <f>IF(P_13号4様式!E13="","",P_13号4様式!E13)</f>
        <v>96144</v>
      </c>
      <c r="E21" s="12">
        <f>IF(P_13号4様式!F13="","",P_13号4様式!F13)</f>
        <v>170398</v>
      </c>
      <c r="F21" s="12">
        <f>IF(P_13号4様式!G13="","",P_13号4様式!G13)</f>
        <v>48</v>
      </c>
      <c r="G21" s="12">
        <f>IF(P_13号4様式!H13="","",P_13号4様式!H13)</f>
        <v>87</v>
      </c>
      <c r="H21" s="12">
        <f>IF(P_13号4様式!I13="","",P_13号4様式!I13)</f>
        <v>135</v>
      </c>
      <c r="I21" s="12" t="str">
        <f>IF(P_13号4様式!J13="","",P_13号4様式!J13)</f>
        <v/>
      </c>
      <c r="J21" s="12" t="str">
        <f>IF(P_13号4様式!K13="","",P_13号4様式!K13)</f>
        <v/>
      </c>
      <c r="K21" s="12" t="str">
        <f>IF(P_13号4様式!L13="","",P_13号4様式!L13)</f>
        <v/>
      </c>
      <c r="L21" s="12" t="str">
        <f>IF(P_13号4様式!M13="","",P_13号4様式!M13)</f>
        <v/>
      </c>
      <c r="M21" s="12" t="str">
        <f>IF(P_13号4様式!N13="","",P_13号4様式!N13)</f>
        <v/>
      </c>
      <c r="N21" s="12" t="str">
        <f>IF(P_13号4様式!O13="","",P_13号4様式!O13)</f>
        <v/>
      </c>
      <c r="O21" s="12">
        <f>IF(P_13号4様式!P13="","",P_13号4様式!P13)</f>
        <v>74302</v>
      </c>
      <c r="P21" s="12">
        <f>IF(P_13号4様式!Q13="","",P_13号4様式!Q13)</f>
        <v>96231</v>
      </c>
      <c r="Q21" s="12">
        <f>IF(P_13号4様式!R13="","",P_13号4様式!R13)</f>
        <v>170533</v>
      </c>
    </row>
    <row r="22" spans="1:17" s="13" customFormat="1" ht="12.75" customHeight="1" x14ac:dyDescent="0.15">
      <c r="A22" s="35" t="str">
        <f>IF(P_13号4様式!C14="","",P_13号4様式!C14)</f>
        <v>　南区（２区）</v>
      </c>
      <c r="B22" s="35"/>
      <c r="C22" s="12">
        <f>IF(P_13号4様式!D14="","",P_13号4様式!D14)</f>
        <v>88677</v>
      </c>
      <c r="D22" s="12">
        <f>IF(P_13号4様式!E14="","",P_13号4様式!E14)</f>
        <v>105326</v>
      </c>
      <c r="E22" s="12">
        <f>IF(P_13号4様式!F14="","",P_13号4様式!F14)</f>
        <v>194003</v>
      </c>
      <c r="F22" s="12">
        <f>IF(P_13号4様式!G14="","",P_13号4様式!G14)</f>
        <v>46</v>
      </c>
      <c r="G22" s="12">
        <f>IF(P_13号4様式!H14="","",P_13号4様式!H14)</f>
        <v>90</v>
      </c>
      <c r="H22" s="12">
        <f>IF(P_13号4様式!I14="","",P_13号4様式!I14)</f>
        <v>136</v>
      </c>
      <c r="I22" s="12" t="str">
        <f>IF(P_13号4様式!J14="","",P_13号4様式!J14)</f>
        <v/>
      </c>
      <c r="J22" s="12" t="str">
        <f>IF(P_13号4様式!K14="","",P_13号4様式!K14)</f>
        <v/>
      </c>
      <c r="K22" s="12" t="str">
        <f>IF(P_13号4様式!L14="","",P_13号4様式!L14)</f>
        <v/>
      </c>
      <c r="L22" s="12" t="str">
        <f>IF(P_13号4様式!M14="","",P_13号4様式!M14)</f>
        <v/>
      </c>
      <c r="M22" s="12" t="str">
        <f>IF(P_13号4様式!N14="","",P_13号4様式!N14)</f>
        <v/>
      </c>
      <c r="N22" s="12" t="str">
        <f>IF(P_13号4様式!O14="","",P_13号4様式!O14)</f>
        <v/>
      </c>
      <c r="O22" s="12">
        <f>IF(P_13号4様式!P14="","",P_13号4様式!P14)</f>
        <v>88723</v>
      </c>
      <c r="P22" s="12">
        <f>IF(P_13号4様式!Q14="","",P_13号4様式!Q14)</f>
        <v>105416</v>
      </c>
      <c r="Q22" s="12">
        <f>IF(P_13号4様式!R14="","",P_13号4様式!R14)</f>
        <v>194139</v>
      </c>
    </row>
    <row r="23" spans="1:17" s="13" customFormat="1" ht="12.75" customHeight="1" x14ac:dyDescent="0.15">
      <c r="A23" s="35" t="str">
        <f>IF(P_13号4様式!C15="","",P_13号4様式!C15)</f>
        <v>　南区（５区）</v>
      </c>
      <c r="B23" s="35"/>
      <c r="C23" s="12">
        <f>IF(P_13号4様式!D15="","",P_13号4様式!D15)</f>
        <v>11643</v>
      </c>
      <c r="D23" s="12">
        <f>IF(P_13号4様式!E15="","",P_13号4様式!E15)</f>
        <v>13282</v>
      </c>
      <c r="E23" s="12">
        <f>IF(P_13号4様式!F15="","",P_13号4様式!F15)</f>
        <v>24925</v>
      </c>
      <c r="F23" s="12">
        <f>IF(P_13号4様式!G15="","",P_13号4様式!G15)</f>
        <v>7</v>
      </c>
      <c r="G23" s="12">
        <f>IF(P_13号4様式!H15="","",P_13号4様式!H15)</f>
        <v>6</v>
      </c>
      <c r="H23" s="12">
        <f>IF(P_13号4様式!I15="","",P_13号4様式!I15)</f>
        <v>13</v>
      </c>
      <c r="I23" s="12" t="str">
        <f>IF(P_13号4様式!J15="","",P_13号4様式!J15)</f>
        <v/>
      </c>
      <c r="J23" s="12" t="str">
        <f>IF(P_13号4様式!K15="","",P_13号4様式!K15)</f>
        <v/>
      </c>
      <c r="K23" s="12" t="str">
        <f>IF(P_13号4様式!L15="","",P_13号4様式!L15)</f>
        <v/>
      </c>
      <c r="L23" s="12" t="str">
        <f>IF(P_13号4様式!M15="","",P_13号4様式!M15)</f>
        <v/>
      </c>
      <c r="M23" s="12" t="str">
        <f>IF(P_13号4様式!N15="","",P_13号4様式!N15)</f>
        <v/>
      </c>
      <c r="N23" s="12" t="str">
        <f>IF(P_13号4様式!O15="","",P_13号4様式!O15)</f>
        <v/>
      </c>
      <c r="O23" s="12">
        <f>IF(P_13号4様式!P15="","",P_13号4様式!P15)</f>
        <v>11650</v>
      </c>
      <c r="P23" s="12">
        <f>IF(P_13号4様式!Q15="","",P_13号4様式!Q15)</f>
        <v>13288</v>
      </c>
      <c r="Q23" s="12">
        <f>IF(P_13号4様式!R15="","",P_13号4様式!R15)</f>
        <v>24938</v>
      </c>
    </row>
    <row r="24" spans="1:17" s="13" customFormat="1" ht="12.75" customHeight="1" x14ac:dyDescent="0.15">
      <c r="A24" s="35" t="str">
        <f>IF(P_13号4様式!C16="","",P_13号4様式!C16)</f>
        <v>　城南区（２区）</v>
      </c>
      <c r="B24" s="35"/>
      <c r="C24" s="12">
        <f>IF(P_13号4様式!D16="","",P_13号4様式!D16)</f>
        <v>43251</v>
      </c>
      <c r="D24" s="12">
        <f>IF(P_13号4様式!E16="","",P_13号4様式!E16)</f>
        <v>50146</v>
      </c>
      <c r="E24" s="12">
        <f>IF(P_13号4様式!F16="","",P_13号4様式!F16)</f>
        <v>93397</v>
      </c>
      <c r="F24" s="12">
        <f>IF(P_13号4様式!G16="","",P_13号4様式!G16)</f>
        <v>23</v>
      </c>
      <c r="G24" s="12">
        <f>IF(P_13号4様式!H16="","",P_13号4様式!H16)</f>
        <v>42</v>
      </c>
      <c r="H24" s="12">
        <f>IF(P_13号4様式!I16="","",P_13号4様式!I16)</f>
        <v>65</v>
      </c>
      <c r="I24" s="12" t="str">
        <f>IF(P_13号4様式!J16="","",P_13号4様式!J16)</f>
        <v/>
      </c>
      <c r="J24" s="12" t="str">
        <f>IF(P_13号4様式!K16="","",P_13号4様式!K16)</f>
        <v/>
      </c>
      <c r="K24" s="12" t="str">
        <f>IF(P_13号4様式!L16="","",P_13号4様式!L16)</f>
        <v/>
      </c>
      <c r="L24" s="12" t="str">
        <f>IF(P_13号4様式!M16="","",P_13号4様式!M16)</f>
        <v/>
      </c>
      <c r="M24" s="12" t="str">
        <f>IF(P_13号4様式!N16="","",P_13号4様式!N16)</f>
        <v/>
      </c>
      <c r="N24" s="12" t="str">
        <f>IF(P_13号4様式!O16="","",P_13号4様式!O16)</f>
        <v/>
      </c>
      <c r="O24" s="12">
        <f>IF(P_13号4様式!P16="","",P_13号4様式!P16)</f>
        <v>43274</v>
      </c>
      <c r="P24" s="12">
        <f>IF(P_13号4様式!Q16="","",P_13号4様式!Q16)</f>
        <v>50188</v>
      </c>
      <c r="Q24" s="12">
        <f>IF(P_13号4様式!R16="","",P_13号4様式!R16)</f>
        <v>93462</v>
      </c>
    </row>
    <row r="25" spans="1:17" s="13" customFormat="1" ht="12.75" customHeight="1" x14ac:dyDescent="0.15">
      <c r="A25" s="35" t="str">
        <f>IF(P_13号4様式!C17="","",P_13号4様式!C17)</f>
        <v>　城南区（３区）</v>
      </c>
      <c r="B25" s="35"/>
      <c r="C25" s="12">
        <f>IF(P_13号4様式!D17="","",P_13号4様式!D17)</f>
        <v>5775</v>
      </c>
      <c r="D25" s="12">
        <f>IF(P_13号4様式!E17="","",P_13号4様式!E17)</f>
        <v>6190</v>
      </c>
      <c r="E25" s="12">
        <f>IF(P_13号4様式!F17="","",P_13号4様式!F17)</f>
        <v>11965</v>
      </c>
      <c r="F25" s="12">
        <f>IF(P_13号4様式!G17="","",P_13号4様式!G17)</f>
        <v>3</v>
      </c>
      <c r="G25" s="12">
        <f>IF(P_13号4様式!H17="","",P_13号4様式!H17)</f>
        <v>6</v>
      </c>
      <c r="H25" s="12">
        <f>IF(P_13号4様式!I17="","",P_13号4様式!I17)</f>
        <v>9</v>
      </c>
      <c r="I25" s="12" t="str">
        <f>IF(P_13号4様式!J17="","",P_13号4様式!J17)</f>
        <v/>
      </c>
      <c r="J25" s="12" t="str">
        <f>IF(P_13号4様式!K17="","",P_13号4様式!K17)</f>
        <v/>
      </c>
      <c r="K25" s="12" t="str">
        <f>IF(P_13号4様式!L17="","",P_13号4様式!L17)</f>
        <v/>
      </c>
      <c r="L25" s="12" t="str">
        <f>IF(P_13号4様式!M17="","",P_13号4様式!M17)</f>
        <v/>
      </c>
      <c r="M25" s="12" t="str">
        <f>IF(P_13号4様式!N17="","",P_13号4様式!N17)</f>
        <v/>
      </c>
      <c r="N25" s="12" t="str">
        <f>IF(P_13号4様式!O17="","",P_13号4様式!O17)</f>
        <v/>
      </c>
      <c r="O25" s="12">
        <f>IF(P_13号4様式!P17="","",P_13号4様式!P17)</f>
        <v>5778</v>
      </c>
      <c r="P25" s="12">
        <f>IF(P_13号4様式!Q17="","",P_13号4様式!Q17)</f>
        <v>6196</v>
      </c>
      <c r="Q25" s="12">
        <f>IF(P_13号4様式!R17="","",P_13号4様式!R17)</f>
        <v>11974</v>
      </c>
    </row>
    <row r="26" spans="1:17" s="13" customFormat="1" ht="12.75" customHeight="1" x14ac:dyDescent="0.15">
      <c r="A26" s="35" t="str">
        <f>IF(P_13号4様式!C18="","",P_13号4様式!C18)</f>
        <v>　早良区</v>
      </c>
      <c r="B26" s="35"/>
      <c r="C26" s="12">
        <f>IF(P_13号4様式!D18="","",P_13号4様式!D18)</f>
        <v>83533</v>
      </c>
      <c r="D26" s="12">
        <f>IF(P_13号4様式!E18="","",P_13号4様式!E18)</f>
        <v>97559</v>
      </c>
      <c r="E26" s="12">
        <f>IF(P_13号4様式!F18="","",P_13号4様式!F18)</f>
        <v>181092</v>
      </c>
      <c r="F26" s="12">
        <f>IF(P_13号4様式!G18="","",P_13号4様式!G18)</f>
        <v>42</v>
      </c>
      <c r="G26" s="12">
        <f>IF(P_13号4様式!H18="","",P_13号4様式!H18)</f>
        <v>69</v>
      </c>
      <c r="H26" s="12">
        <f>IF(P_13号4様式!I18="","",P_13号4様式!I18)</f>
        <v>111</v>
      </c>
      <c r="I26" s="12" t="str">
        <f>IF(P_13号4様式!J18="","",P_13号4様式!J18)</f>
        <v/>
      </c>
      <c r="J26" s="12" t="str">
        <f>IF(P_13号4様式!K18="","",P_13号4様式!K18)</f>
        <v/>
      </c>
      <c r="K26" s="12" t="str">
        <f>IF(P_13号4様式!L18="","",P_13号4様式!L18)</f>
        <v/>
      </c>
      <c r="L26" s="12" t="str">
        <f>IF(P_13号4様式!M18="","",P_13号4様式!M18)</f>
        <v/>
      </c>
      <c r="M26" s="12" t="str">
        <f>IF(P_13号4様式!N18="","",P_13号4様式!N18)</f>
        <v/>
      </c>
      <c r="N26" s="12" t="str">
        <f>IF(P_13号4様式!O18="","",P_13号4様式!O18)</f>
        <v/>
      </c>
      <c r="O26" s="12">
        <f>IF(P_13号4様式!P18="","",P_13号4様式!P18)</f>
        <v>83575</v>
      </c>
      <c r="P26" s="12">
        <f>IF(P_13号4様式!Q18="","",P_13号4様式!Q18)</f>
        <v>97628</v>
      </c>
      <c r="Q26" s="12">
        <f>IF(P_13号4様式!R18="","",P_13号4様式!R18)</f>
        <v>181203</v>
      </c>
    </row>
    <row r="27" spans="1:17" s="13" customFormat="1" ht="12.75" customHeight="1" x14ac:dyDescent="0.15">
      <c r="A27" s="35" t="str">
        <f>IF(P_13号4様式!C19="","",P_13号4様式!C19)</f>
        <v>　西区</v>
      </c>
      <c r="B27" s="35"/>
      <c r="C27" s="12">
        <f>IF(P_13号4様式!D19="","",P_13号4様式!D19)</f>
        <v>79237</v>
      </c>
      <c r="D27" s="12">
        <f>IF(P_13号4様式!E19="","",P_13号4様式!E19)</f>
        <v>90666</v>
      </c>
      <c r="E27" s="12">
        <f>IF(P_13号4様式!F19="","",P_13号4様式!F19)</f>
        <v>169903</v>
      </c>
      <c r="F27" s="12">
        <f>IF(P_13号4様式!G19="","",P_13号4様式!G19)</f>
        <v>22</v>
      </c>
      <c r="G27" s="12">
        <f>IF(P_13号4様式!H19="","",P_13号4様式!H19)</f>
        <v>58</v>
      </c>
      <c r="H27" s="12">
        <f>IF(P_13号4様式!I19="","",P_13号4様式!I19)</f>
        <v>80</v>
      </c>
      <c r="I27" s="12" t="str">
        <f>IF(P_13号4様式!J19="","",P_13号4様式!J19)</f>
        <v/>
      </c>
      <c r="J27" s="12" t="str">
        <f>IF(P_13号4様式!K19="","",P_13号4様式!K19)</f>
        <v/>
      </c>
      <c r="K27" s="12" t="str">
        <f>IF(P_13号4様式!L19="","",P_13号4様式!L19)</f>
        <v/>
      </c>
      <c r="L27" s="12" t="str">
        <f>IF(P_13号4様式!M19="","",P_13号4様式!M19)</f>
        <v/>
      </c>
      <c r="M27" s="12" t="str">
        <f>IF(P_13号4様式!N19="","",P_13号4様式!N19)</f>
        <v/>
      </c>
      <c r="N27" s="12" t="str">
        <f>IF(P_13号4様式!O19="","",P_13号4様式!O19)</f>
        <v/>
      </c>
      <c r="O27" s="12">
        <f>IF(P_13号4様式!P19="","",P_13号4様式!P19)</f>
        <v>79259</v>
      </c>
      <c r="P27" s="12">
        <f>IF(P_13号4様式!Q19="","",P_13号4様式!Q19)</f>
        <v>90724</v>
      </c>
      <c r="Q27" s="12">
        <f>IF(P_13号4様式!R19="","",P_13号4様式!R19)</f>
        <v>169983</v>
      </c>
    </row>
    <row r="28" spans="1:17" s="13" customFormat="1" ht="12.75" customHeight="1" x14ac:dyDescent="0.15">
      <c r="A28" s="35" t="str">
        <f>IF(P_13号4様式!C20="","",P_13号4様式!C20)</f>
        <v>＊福岡市    計</v>
      </c>
      <c r="B28" s="35"/>
      <c r="C28" s="12">
        <f>IF(P_13号4様式!D20="","",P_13号4様式!D20)</f>
        <v>609863</v>
      </c>
      <c r="D28" s="12">
        <f>IF(P_13号4様式!E20="","",P_13号4様式!E20)</f>
        <v>702924</v>
      </c>
      <c r="E28" s="12">
        <f>IF(P_13号4様式!F20="","",P_13号4様式!F20)</f>
        <v>1312787</v>
      </c>
      <c r="F28" s="12">
        <f>IF(P_13号4様式!G20="","",P_13号4様式!G20)</f>
        <v>265</v>
      </c>
      <c r="G28" s="12">
        <f>IF(P_13号4様式!H20="","",P_13号4様式!H20)</f>
        <v>504</v>
      </c>
      <c r="H28" s="12">
        <f>IF(P_13号4様式!I20="","",P_13号4様式!I20)</f>
        <v>769</v>
      </c>
      <c r="I28" s="12" t="str">
        <f>IF(P_13号4様式!J20="","",P_13号4様式!J20)</f>
        <v/>
      </c>
      <c r="J28" s="12" t="str">
        <f>IF(P_13号4様式!K20="","",P_13号4様式!K20)</f>
        <v/>
      </c>
      <c r="K28" s="12" t="str">
        <f>IF(P_13号4様式!L20="","",P_13号4様式!L20)</f>
        <v/>
      </c>
      <c r="L28" s="12" t="str">
        <f>IF(P_13号4様式!M20="","",P_13号4様式!M20)</f>
        <v/>
      </c>
      <c r="M28" s="12" t="str">
        <f>IF(P_13号4様式!N20="","",P_13号4様式!N20)</f>
        <v/>
      </c>
      <c r="N28" s="12" t="str">
        <f>IF(P_13号4様式!O20="","",P_13号4様式!O20)</f>
        <v/>
      </c>
      <c r="O28" s="12">
        <f>IF(P_13号4様式!P20="","",P_13号4様式!P20)</f>
        <v>610128</v>
      </c>
      <c r="P28" s="12">
        <f>IF(P_13号4様式!Q20="","",P_13号4様式!Q20)</f>
        <v>703428</v>
      </c>
      <c r="Q28" s="12">
        <f>IF(P_13号4様式!R20="","",P_13号4様式!R20)</f>
        <v>1313556</v>
      </c>
    </row>
    <row r="29" spans="1:17" s="13" customFormat="1" ht="12.75" customHeight="1" x14ac:dyDescent="0.15">
      <c r="A29" s="35" t="str">
        <f>IF(P_13号4様式!C21="","",P_13号4様式!C21)</f>
        <v>　大牟田市</v>
      </c>
      <c r="B29" s="35"/>
      <c r="C29" s="12">
        <f>IF(P_13号4様式!D21="","",P_13号4様式!D21)</f>
        <v>41405</v>
      </c>
      <c r="D29" s="12">
        <f>IF(P_13号4様式!E21="","",P_13号4様式!E21)</f>
        <v>48871</v>
      </c>
      <c r="E29" s="12">
        <f>IF(P_13号4様式!F21="","",P_13号4様式!F21)</f>
        <v>90276</v>
      </c>
      <c r="F29" s="12">
        <f>IF(P_13号4様式!G21="","",P_13号4様式!G21)</f>
        <v>28</v>
      </c>
      <c r="G29" s="12">
        <f>IF(P_13号4様式!H21="","",P_13号4様式!H21)</f>
        <v>46</v>
      </c>
      <c r="H29" s="12">
        <f>IF(P_13号4様式!I21="","",P_13号4様式!I21)</f>
        <v>74</v>
      </c>
      <c r="I29" s="12" t="str">
        <f>IF(P_13号4様式!J21="","",P_13号4様式!J21)</f>
        <v/>
      </c>
      <c r="J29" s="12" t="str">
        <f>IF(P_13号4様式!K21="","",P_13号4様式!K21)</f>
        <v/>
      </c>
      <c r="K29" s="12" t="str">
        <f>IF(P_13号4様式!L21="","",P_13号4様式!L21)</f>
        <v/>
      </c>
      <c r="L29" s="12" t="str">
        <f>IF(P_13号4様式!M21="","",P_13号4様式!M21)</f>
        <v/>
      </c>
      <c r="M29" s="12" t="str">
        <f>IF(P_13号4様式!N21="","",P_13号4様式!N21)</f>
        <v/>
      </c>
      <c r="N29" s="12" t="str">
        <f>IF(P_13号4様式!O21="","",P_13号4様式!O21)</f>
        <v/>
      </c>
      <c r="O29" s="12">
        <f>IF(P_13号4様式!P21="","",P_13号4様式!P21)</f>
        <v>41433</v>
      </c>
      <c r="P29" s="12">
        <f>IF(P_13号4様式!Q21="","",P_13号4様式!Q21)</f>
        <v>48917</v>
      </c>
      <c r="Q29" s="12">
        <f>IF(P_13号4様式!R21="","",P_13号4様式!R21)</f>
        <v>90350</v>
      </c>
    </row>
    <row r="30" spans="1:17" s="13" customFormat="1" ht="12.75" customHeight="1" x14ac:dyDescent="0.15">
      <c r="A30" s="35" t="str">
        <f>IF(P_13号4様式!C22="","",P_13号4様式!C22)</f>
        <v>　久留米市</v>
      </c>
      <c r="B30" s="35"/>
      <c r="C30" s="12">
        <f>IF(P_13号4様式!D22="","",P_13号4様式!D22)</f>
        <v>115174</v>
      </c>
      <c r="D30" s="12">
        <f>IF(P_13号4様式!E22="","",P_13号4様式!E22)</f>
        <v>130684</v>
      </c>
      <c r="E30" s="12">
        <f>IF(P_13号4様式!F22="","",P_13号4様式!F22)</f>
        <v>245858</v>
      </c>
      <c r="F30" s="12">
        <f>IF(P_13号4様式!G22="","",P_13号4様式!G22)</f>
        <v>107</v>
      </c>
      <c r="G30" s="12">
        <f>IF(P_13号4様式!H22="","",P_13号4様式!H22)</f>
        <v>158</v>
      </c>
      <c r="H30" s="12">
        <f>IF(P_13号4様式!I22="","",P_13号4様式!I22)</f>
        <v>265</v>
      </c>
      <c r="I30" s="12" t="str">
        <f>IF(P_13号4様式!J22="","",P_13号4様式!J22)</f>
        <v/>
      </c>
      <c r="J30" s="12" t="str">
        <f>IF(P_13号4様式!K22="","",P_13号4様式!K22)</f>
        <v/>
      </c>
      <c r="K30" s="12" t="str">
        <f>IF(P_13号4様式!L22="","",P_13号4様式!L22)</f>
        <v/>
      </c>
      <c r="L30" s="12" t="str">
        <f>IF(P_13号4様式!M22="","",P_13号4様式!M22)</f>
        <v/>
      </c>
      <c r="M30" s="12" t="str">
        <f>IF(P_13号4様式!N22="","",P_13号4様式!N22)</f>
        <v/>
      </c>
      <c r="N30" s="12" t="str">
        <f>IF(P_13号4様式!O22="","",P_13号4様式!O22)</f>
        <v/>
      </c>
      <c r="O30" s="12">
        <f>IF(P_13号4様式!P22="","",P_13号4様式!P22)</f>
        <v>115281</v>
      </c>
      <c r="P30" s="12">
        <f>IF(P_13号4様式!Q22="","",P_13号4様式!Q22)</f>
        <v>130842</v>
      </c>
      <c r="Q30" s="12">
        <f>IF(P_13号4様式!R22="","",P_13号4様式!R22)</f>
        <v>246123</v>
      </c>
    </row>
    <row r="31" spans="1:17" s="13" customFormat="1" ht="12.75" customHeight="1" x14ac:dyDescent="0.15">
      <c r="A31" s="35" t="str">
        <f>IF(P_13号4様式!C23="","",P_13号4様式!C23)</f>
        <v>　直方市</v>
      </c>
      <c r="B31" s="35"/>
      <c r="C31" s="12">
        <f>IF(P_13号4様式!D23="","",P_13号4様式!D23)</f>
        <v>21193</v>
      </c>
      <c r="D31" s="12">
        <f>IF(P_13号4様式!E23="","",P_13号4様式!E23)</f>
        <v>24430</v>
      </c>
      <c r="E31" s="12">
        <f>IF(P_13号4様式!F23="","",P_13号4様式!F23)</f>
        <v>45623</v>
      </c>
      <c r="F31" s="12">
        <f>IF(P_13号4様式!G23="","",P_13号4様式!G23)</f>
        <v>10</v>
      </c>
      <c r="G31" s="12">
        <f>IF(P_13号4様式!H23="","",P_13号4様式!H23)</f>
        <v>17</v>
      </c>
      <c r="H31" s="12">
        <f>IF(P_13号4様式!I23="","",P_13号4様式!I23)</f>
        <v>27</v>
      </c>
      <c r="I31" s="12" t="str">
        <f>IF(P_13号4様式!J23="","",P_13号4様式!J23)</f>
        <v/>
      </c>
      <c r="J31" s="12" t="str">
        <f>IF(P_13号4様式!K23="","",P_13号4様式!K23)</f>
        <v/>
      </c>
      <c r="K31" s="12" t="str">
        <f>IF(P_13号4様式!L23="","",P_13号4様式!L23)</f>
        <v/>
      </c>
      <c r="L31" s="12" t="str">
        <f>IF(P_13号4様式!M23="","",P_13号4様式!M23)</f>
        <v/>
      </c>
      <c r="M31" s="12" t="str">
        <f>IF(P_13号4様式!N23="","",P_13号4様式!N23)</f>
        <v/>
      </c>
      <c r="N31" s="12" t="str">
        <f>IF(P_13号4様式!O23="","",P_13号4様式!O23)</f>
        <v/>
      </c>
      <c r="O31" s="12">
        <f>IF(P_13号4様式!P23="","",P_13号4様式!P23)</f>
        <v>21203</v>
      </c>
      <c r="P31" s="12">
        <f>IF(P_13号4様式!Q23="","",P_13号4様式!Q23)</f>
        <v>24447</v>
      </c>
      <c r="Q31" s="12">
        <f>IF(P_13号4様式!R23="","",P_13号4様式!R23)</f>
        <v>45650</v>
      </c>
    </row>
    <row r="32" spans="1:17" s="13" customFormat="1" ht="12.75" customHeight="1" x14ac:dyDescent="0.15">
      <c r="A32" s="35" t="str">
        <f>IF(P_13号4様式!C24="","",P_13号4様式!C24)</f>
        <v>　飯塚市</v>
      </c>
      <c r="B32" s="35"/>
      <c r="C32" s="12">
        <f>IF(P_13号4様式!D24="","",P_13号4様式!D24)</f>
        <v>48646</v>
      </c>
      <c r="D32" s="12">
        <f>IF(P_13号4様式!E24="","",P_13号4様式!E24)</f>
        <v>54820</v>
      </c>
      <c r="E32" s="12">
        <f>IF(P_13号4様式!F24="","",P_13号4様式!F24)</f>
        <v>103466</v>
      </c>
      <c r="F32" s="12">
        <f>IF(P_13号4様式!G24="","",P_13号4様式!G24)</f>
        <v>31</v>
      </c>
      <c r="G32" s="12">
        <f>IF(P_13号4様式!H24="","",P_13号4様式!H24)</f>
        <v>42</v>
      </c>
      <c r="H32" s="12">
        <f>IF(P_13号4様式!I24="","",P_13号4様式!I24)</f>
        <v>73</v>
      </c>
      <c r="I32" s="12" t="str">
        <f>IF(P_13号4様式!J24="","",P_13号4様式!J24)</f>
        <v/>
      </c>
      <c r="J32" s="12" t="str">
        <f>IF(P_13号4様式!K24="","",P_13号4様式!K24)</f>
        <v/>
      </c>
      <c r="K32" s="12" t="str">
        <f>IF(P_13号4様式!L24="","",P_13号4様式!L24)</f>
        <v/>
      </c>
      <c r="L32" s="12" t="str">
        <f>IF(P_13号4様式!M24="","",P_13号4様式!M24)</f>
        <v/>
      </c>
      <c r="M32" s="12" t="str">
        <f>IF(P_13号4様式!N24="","",P_13号4様式!N24)</f>
        <v/>
      </c>
      <c r="N32" s="12" t="str">
        <f>IF(P_13号4様式!O24="","",P_13号4様式!O24)</f>
        <v/>
      </c>
      <c r="O32" s="12">
        <f>IF(P_13号4様式!P24="","",P_13号4様式!P24)</f>
        <v>48677</v>
      </c>
      <c r="P32" s="12">
        <f>IF(P_13号4様式!Q24="","",P_13号4様式!Q24)</f>
        <v>54862</v>
      </c>
      <c r="Q32" s="12">
        <f>IF(P_13号4様式!R24="","",P_13号4様式!R24)</f>
        <v>103539</v>
      </c>
    </row>
    <row r="33" spans="1:17" s="13" customFormat="1" ht="12.75" customHeight="1" x14ac:dyDescent="0.15">
      <c r="A33" s="35" t="str">
        <f>IF(P_13号4様式!C25="","",P_13号4様式!C25)</f>
        <v>　田川市</v>
      </c>
      <c r="B33" s="35"/>
      <c r="C33" s="12">
        <f>IF(P_13号4様式!D25="","",P_13号4様式!D25)</f>
        <v>17002</v>
      </c>
      <c r="D33" s="12">
        <f>IF(P_13号4様式!E25="","",P_13号4様式!E25)</f>
        <v>20161</v>
      </c>
      <c r="E33" s="12">
        <f>IF(P_13号4様式!F25="","",P_13号4様式!F25)</f>
        <v>37163</v>
      </c>
      <c r="F33" s="12">
        <f>IF(P_13号4様式!G25="","",P_13号4様式!G25)</f>
        <v>7</v>
      </c>
      <c r="G33" s="12">
        <f>IF(P_13号4様式!H25="","",P_13号4様式!H25)</f>
        <v>9</v>
      </c>
      <c r="H33" s="12">
        <f>IF(P_13号4様式!I25="","",P_13号4様式!I25)</f>
        <v>16</v>
      </c>
      <c r="I33" s="12" t="str">
        <f>IF(P_13号4様式!J25="","",P_13号4様式!J25)</f>
        <v/>
      </c>
      <c r="J33" s="12" t="str">
        <f>IF(P_13号4様式!K25="","",P_13号4様式!K25)</f>
        <v/>
      </c>
      <c r="K33" s="12" t="str">
        <f>IF(P_13号4様式!L25="","",P_13号4様式!L25)</f>
        <v/>
      </c>
      <c r="L33" s="12" t="str">
        <f>IF(P_13号4様式!M25="","",P_13号4様式!M25)</f>
        <v/>
      </c>
      <c r="M33" s="12" t="str">
        <f>IF(P_13号4様式!N25="","",P_13号4様式!N25)</f>
        <v/>
      </c>
      <c r="N33" s="12" t="str">
        <f>IF(P_13号4様式!O25="","",P_13号4様式!O25)</f>
        <v/>
      </c>
      <c r="O33" s="12">
        <f>IF(P_13号4様式!P25="","",P_13号4様式!P25)</f>
        <v>17009</v>
      </c>
      <c r="P33" s="12">
        <f>IF(P_13号4様式!Q25="","",P_13号4様式!Q25)</f>
        <v>20170</v>
      </c>
      <c r="Q33" s="12">
        <f>IF(P_13号4様式!R25="","",P_13号4様式!R25)</f>
        <v>37179</v>
      </c>
    </row>
    <row r="34" spans="1:17" s="13" customFormat="1" ht="12.75" customHeight="1" x14ac:dyDescent="0.15">
      <c r="A34" s="35" t="str">
        <f>IF(P_13号4様式!C26="","",P_13号4様式!C26)</f>
        <v>　柳川市</v>
      </c>
      <c r="B34" s="35"/>
      <c r="C34" s="12">
        <f>IF(P_13号4様式!D26="","",P_13号4様式!D26)</f>
        <v>24426</v>
      </c>
      <c r="D34" s="12">
        <f>IF(P_13号4様式!E26="","",P_13号4様式!E26)</f>
        <v>27775</v>
      </c>
      <c r="E34" s="12">
        <f>IF(P_13号4様式!F26="","",P_13号4様式!F26)</f>
        <v>52201</v>
      </c>
      <c r="F34" s="12">
        <f>IF(P_13号4様式!G26="","",P_13号4様式!G26)</f>
        <v>9</v>
      </c>
      <c r="G34" s="12">
        <f>IF(P_13号4様式!H26="","",P_13号4様式!H26)</f>
        <v>31</v>
      </c>
      <c r="H34" s="12">
        <f>IF(P_13号4様式!I26="","",P_13号4様式!I26)</f>
        <v>40</v>
      </c>
      <c r="I34" s="12" t="str">
        <f>IF(P_13号4様式!J26="","",P_13号4様式!J26)</f>
        <v/>
      </c>
      <c r="J34" s="12" t="str">
        <f>IF(P_13号4様式!K26="","",P_13号4様式!K26)</f>
        <v/>
      </c>
      <c r="K34" s="12" t="str">
        <f>IF(P_13号4様式!L26="","",P_13号4様式!L26)</f>
        <v/>
      </c>
      <c r="L34" s="12" t="str">
        <f>IF(P_13号4様式!M26="","",P_13号4様式!M26)</f>
        <v/>
      </c>
      <c r="M34" s="12" t="str">
        <f>IF(P_13号4様式!N26="","",P_13号4様式!N26)</f>
        <v/>
      </c>
      <c r="N34" s="12" t="str">
        <f>IF(P_13号4様式!O26="","",P_13号4様式!O26)</f>
        <v/>
      </c>
      <c r="O34" s="12">
        <f>IF(P_13号4様式!P26="","",P_13号4様式!P26)</f>
        <v>24435</v>
      </c>
      <c r="P34" s="12">
        <f>IF(P_13号4様式!Q26="","",P_13号4様式!Q26)</f>
        <v>27806</v>
      </c>
      <c r="Q34" s="12">
        <f>IF(P_13号4様式!R26="","",P_13号4様式!R26)</f>
        <v>52241</v>
      </c>
    </row>
    <row r="35" spans="1:17" s="13" customFormat="1" ht="12.75" customHeight="1" x14ac:dyDescent="0.15">
      <c r="A35" s="35" t="str">
        <f>IF(P_13号4様式!C27="","",P_13号4様式!C27)</f>
        <v>　八女市</v>
      </c>
      <c r="B35" s="35"/>
      <c r="C35" s="12">
        <f>IF(P_13号4様式!D27="","",P_13号4様式!D27)</f>
        <v>23626</v>
      </c>
      <c r="D35" s="12">
        <f>IF(P_13号4様式!E27="","",P_13号4様式!E27)</f>
        <v>26596</v>
      </c>
      <c r="E35" s="12">
        <f>IF(P_13号4様式!F27="","",P_13号4様式!F27)</f>
        <v>50222</v>
      </c>
      <c r="F35" s="12">
        <f>IF(P_13号4様式!G27="","",P_13号4様式!G27)</f>
        <v>26</v>
      </c>
      <c r="G35" s="12">
        <f>IF(P_13号4様式!H27="","",P_13号4様式!H27)</f>
        <v>29</v>
      </c>
      <c r="H35" s="12">
        <f>IF(P_13号4様式!I27="","",P_13号4様式!I27)</f>
        <v>55</v>
      </c>
      <c r="I35" s="12" t="str">
        <f>IF(P_13号4様式!J27="","",P_13号4様式!J27)</f>
        <v/>
      </c>
      <c r="J35" s="12" t="str">
        <f>IF(P_13号4様式!K27="","",P_13号4様式!K27)</f>
        <v/>
      </c>
      <c r="K35" s="12" t="str">
        <f>IF(P_13号4様式!L27="","",P_13号4様式!L27)</f>
        <v/>
      </c>
      <c r="L35" s="12" t="str">
        <f>IF(P_13号4様式!M27="","",P_13号4様式!M27)</f>
        <v/>
      </c>
      <c r="M35" s="12" t="str">
        <f>IF(P_13号4様式!N27="","",P_13号4様式!N27)</f>
        <v/>
      </c>
      <c r="N35" s="12" t="str">
        <f>IF(P_13号4様式!O27="","",P_13号4様式!O27)</f>
        <v/>
      </c>
      <c r="O35" s="12">
        <f>IF(P_13号4様式!P27="","",P_13号4様式!P27)</f>
        <v>23652</v>
      </c>
      <c r="P35" s="12">
        <f>IF(P_13号4様式!Q27="","",P_13号4様式!Q27)</f>
        <v>26625</v>
      </c>
      <c r="Q35" s="12">
        <f>IF(P_13号4様式!R27="","",P_13号4様式!R27)</f>
        <v>50277</v>
      </c>
    </row>
    <row r="36" spans="1:17" s="13" customFormat="1" ht="12.75" customHeight="1" x14ac:dyDescent="0.15">
      <c r="A36" s="35" t="str">
        <f>IF(P_13号4様式!C28="","",P_13号4様式!C28)</f>
        <v>　筑後市</v>
      </c>
      <c r="B36" s="35"/>
      <c r="C36" s="12">
        <f>IF(P_13号4様式!D28="","",P_13号4様式!D28)</f>
        <v>19171</v>
      </c>
      <c r="D36" s="12">
        <f>IF(P_13号4様式!E28="","",P_13号4様式!E28)</f>
        <v>20938</v>
      </c>
      <c r="E36" s="12">
        <f>IF(P_13号4様式!F28="","",P_13号4様式!F28)</f>
        <v>40109</v>
      </c>
      <c r="F36" s="12">
        <f>IF(P_13号4様式!G28="","",P_13号4様式!G28)</f>
        <v>7</v>
      </c>
      <c r="G36" s="12">
        <f>IF(P_13号4様式!H28="","",P_13号4様式!H28)</f>
        <v>11</v>
      </c>
      <c r="H36" s="12">
        <f>IF(P_13号4様式!I28="","",P_13号4様式!I28)</f>
        <v>18</v>
      </c>
      <c r="I36" s="12" t="str">
        <f>IF(P_13号4様式!J28="","",P_13号4様式!J28)</f>
        <v/>
      </c>
      <c r="J36" s="12" t="str">
        <f>IF(P_13号4様式!K28="","",P_13号4様式!K28)</f>
        <v/>
      </c>
      <c r="K36" s="12" t="str">
        <f>IF(P_13号4様式!L28="","",P_13号4様式!L28)</f>
        <v/>
      </c>
      <c r="L36" s="12" t="str">
        <f>IF(P_13号4様式!M28="","",P_13号4様式!M28)</f>
        <v/>
      </c>
      <c r="M36" s="12" t="str">
        <f>IF(P_13号4様式!N28="","",P_13号4様式!N28)</f>
        <v/>
      </c>
      <c r="N36" s="12" t="str">
        <f>IF(P_13号4様式!O28="","",P_13号4様式!O28)</f>
        <v/>
      </c>
      <c r="O36" s="12">
        <f>IF(P_13号4様式!P28="","",P_13号4様式!P28)</f>
        <v>19178</v>
      </c>
      <c r="P36" s="12">
        <f>IF(P_13号4様式!Q28="","",P_13号4様式!Q28)</f>
        <v>20949</v>
      </c>
      <c r="Q36" s="12">
        <f>IF(P_13号4様式!R28="","",P_13号4様式!R28)</f>
        <v>40127</v>
      </c>
    </row>
    <row r="37" spans="1:17" s="13" customFormat="1" ht="12.75" customHeight="1" x14ac:dyDescent="0.15">
      <c r="A37" s="35" t="str">
        <f>IF(P_13号4様式!C29="","",P_13号4様式!C29)</f>
        <v>　大川市</v>
      </c>
      <c r="B37" s="35"/>
      <c r="C37" s="12">
        <f>IF(P_13号4様式!D29="","",P_13号4様式!D29)</f>
        <v>12659</v>
      </c>
      <c r="D37" s="12">
        <f>IF(P_13号4様式!E29="","",P_13号4様式!E29)</f>
        <v>14318</v>
      </c>
      <c r="E37" s="12">
        <f>IF(P_13号4様式!F29="","",P_13号4様式!F29)</f>
        <v>26977</v>
      </c>
      <c r="F37" s="12">
        <f>IF(P_13号4様式!G29="","",P_13号4様式!G29)</f>
        <v>3</v>
      </c>
      <c r="G37" s="12">
        <f>IF(P_13号4様式!H29="","",P_13号4様式!H29)</f>
        <v>7</v>
      </c>
      <c r="H37" s="12">
        <f>IF(P_13号4様式!I29="","",P_13号4様式!I29)</f>
        <v>10</v>
      </c>
      <c r="I37" s="12" t="str">
        <f>IF(P_13号4様式!J29="","",P_13号4様式!J29)</f>
        <v/>
      </c>
      <c r="J37" s="12" t="str">
        <f>IF(P_13号4様式!K29="","",P_13号4様式!K29)</f>
        <v/>
      </c>
      <c r="K37" s="12" t="str">
        <f>IF(P_13号4様式!L29="","",P_13号4様式!L29)</f>
        <v/>
      </c>
      <c r="L37" s="12" t="str">
        <f>IF(P_13号4様式!M29="","",P_13号4様式!M29)</f>
        <v/>
      </c>
      <c r="M37" s="12" t="str">
        <f>IF(P_13号4様式!N29="","",P_13号4様式!N29)</f>
        <v/>
      </c>
      <c r="N37" s="12" t="str">
        <f>IF(P_13号4様式!O29="","",P_13号4様式!O29)</f>
        <v/>
      </c>
      <c r="O37" s="12">
        <f>IF(P_13号4様式!P29="","",P_13号4様式!P29)</f>
        <v>12662</v>
      </c>
      <c r="P37" s="12">
        <f>IF(P_13号4様式!Q29="","",P_13号4様式!Q29)</f>
        <v>14325</v>
      </c>
      <c r="Q37" s="12">
        <f>IF(P_13号4様式!R29="","",P_13号4様式!R29)</f>
        <v>26987</v>
      </c>
    </row>
    <row r="38" spans="1:17" s="13" customFormat="1" ht="12.75" customHeight="1" x14ac:dyDescent="0.15">
      <c r="A38" s="35" t="str">
        <f>IF(P_13号4様式!C30="","",P_13号4様式!C30)</f>
        <v>　行橋市</v>
      </c>
      <c r="B38" s="35"/>
      <c r="C38" s="12">
        <f>IF(P_13号4様式!D30="","",P_13号4様式!D30)</f>
        <v>28725</v>
      </c>
      <c r="D38" s="12">
        <f>IF(P_13号4様式!E30="","",P_13号4様式!E30)</f>
        <v>31275</v>
      </c>
      <c r="E38" s="12">
        <f>IF(P_13号4様式!F30="","",P_13号4様式!F30)</f>
        <v>60000</v>
      </c>
      <c r="F38" s="12">
        <f>IF(P_13号4様式!G30="","",P_13号4様式!G30)</f>
        <v>10</v>
      </c>
      <c r="G38" s="12">
        <f>IF(P_13号4様式!H30="","",P_13号4様式!H30)</f>
        <v>20</v>
      </c>
      <c r="H38" s="12">
        <f>IF(P_13号4様式!I30="","",P_13号4様式!I30)</f>
        <v>30</v>
      </c>
      <c r="I38" s="12" t="str">
        <f>IF(P_13号4様式!J30="","",P_13号4様式!J30)</f>
        <v/>
      </c>
      <c r="J38" s="12" t="str">
        <f>IF(P_13号4様式!K30="","",P_13号4様式!K30)</f>
        <v/>
      </c>
      <c r="K38" s="12" t="str">
        <f>IF(P_13号4様式!L30="","",P_13号4様式!L30)</f>
        <v/>
      </c>
      <c r="L38" s="12" t="str">
        <f>IF(P_13号4様式!M30="","",P_13号4様式!M30)</f>
        <v/>
      </c>
      <c r="M38" s="12" t="str">
        <f>IF(P_13号4様式!N30="","",P_13号4様式!N30)</f>
        <v/>
      </c>
      <c r="N38" s="12" t="str">
        <f>IF(P_13号4様式!O30="","",P_13号4様式!O30)</f>
        <v/>
      </c>
      <c r="O38" s="12">
        <f>IF(P_13号4様式!P30="","",P_13号4様式!P30)</f>
        <v>28735</v>
      </c>
      <c r="P38" s="12">
        <f>IF(P_13号4様式!Q30="","",P_13号4様式!Q30)</f>
        <v>31295</v>
      </c>
      <c r="Q38" s="12">
        <f>IF(P_13号4様式!R30="","",P_13号4様式!R30)</f>
        <v>60030</v>
      </c>
    </row>
    <row r="39" spans="1:17" s="13" customFormat="1" ht="12.75" customHeight="1" x14ac:dyDescent="0.15">
      <c r="A39" s="35" t="str">
        <f>IF(P_13号4様式!C31="","",P_13号4様式!C31)</f>
        <v>　豊前市</v>
      </c>
      <c r="B39" s="35"/>
      <c r="C39" s="12">
        <f>IF(P_13号4様式!D31="","",P_13号4様式!D31)</f>
        <v>9298</v>
      </c>
      <c r="D39" s="12">
        <f>IF(P_13号4様式!E31="","",P_13号4様式!E31)</f>
        <v>10533</v>
      </c>
      <c r="E39" s="12">
        <f>IF(P_13号4様式!F31="","",P_13号4様式!F31)</f>
        <v>19831</v>
      </c>
      <c r="F39" s="12">
        <f>IF(P_13号4様式!G31="","",P_13号4様式!G31)</f>
        <v>6</v>
      </c>
      <c r="G39" s="12">
        <f>IF(P_13号4様式!H31="","",P_13号4様式!H31)</f>
        <v>7</v>
      </c>
      <c r="H39" s="12">
        <f>IF(P_13号4様式!I31="","",P_13号4様式!I31)</f>
        <v>13</v>
      </c>
      <c r="I39" s="12" t="str">
        <f>IF(P_13号4様式!J31="","",P_13号4様式!J31)</f>
        <v/>
      </c>
      <c r="J39" s="12" t="str">
        <f>IF(P_13号4様式!K31="","",P_13号4様式!K31)</f>
        <v/>
      </c>
      <c r="K39" s="12" t="str">
        <f>IF(P_13号4様式!L31="","",P_13号4様式!L31)</f>
        <v/>
      </c>
      <c r="L39" s="12" t="str">
        <f>IF(P_13号4様式!M31="","",P_13号4様式!M31)</f>
        <v/>
      </c>
      <c r="M39" s="12" t="str">
        <f>IF(P_13号4様式!N31="","",P_13号4様式!N31)</f>
        <v/>
      </c>
      <c r="N39" s="12" t="str">
        <f>IF(P_13号4様式!O31="","",P_13号4様式!O31)</f>
        <v/>
      </c>
      <c r="O39" s="12">
        <f>IF(P_13号4様式!P31="","",P_13号4様式!P31)</f>
        <v>9304</v>
      </c>
      <c r="P39" s="12">
        <f>IF(P_13号4様式!Q31="","",P_13号4様式!Q31)</f>
        <v>10540</v>
      </c>
      <c r="Q39" s="12">
        <f>IF(P_13号4様式!R31="","",P_13号4様式!R31)</f>
        <v>19844</v>
      </c>
    </row>
    <row r="40" spans="1:17" s="13" customFormat="1" ht="12.75" customHeight="1" x14ac:dyDescent="0.15">
      <c r="A40" s="35" t="str">
        <f>IF(P_13号4様式!C32="","",P_13号4様式!C32)</f>
        <v>　中間市</v>
      </c>
      <c r="B40" s="35"/>
      <c r="C40" s="12">
        <f>IF(P_13号4様式!D32="","",P_13号4様式!D32)</f>
        <v>15455</v>
      </c>
      <c r="D40" s="12">
        <f>IF(P_13号4様式!E32="","",P_13号4様式!E32)</f>
        <v>18068</v>
      </c>
      <c r="E40" s="12">
        <f>IF(P_13号4様式!F32="","",P_13号4様式!F32)</f>
        <v>33523</v>
      </c>
      <c r="F40" s="12">
        <f>IF(P_13号4様式!G32="","",P_13号4様式!G32)</f>
        <v>4</v>
      </c>
      <c r="G40" s="12">
        <f>IF(P_13号4様式!H32="","",P_13号4様式!H32)</f>
        <v>12</v>
      </c>
      <c r="H40" s="12">
        <f>IF(P_13号4様式!I32="","",P_13号4様式!I32)</f>
        <v>16</v>
      </c>
      <c r="I40" s="12" t="str">
        <f>IF(P_13号4様式!J32="","",P_13号4様式!J32)</f>
        <v/>
      </c>
      <c r="J40" s="12" t="str">
        <f>IF(P_13号4様式!K32="","",P_13号4様式!K32)</f>
        <v/>
      </c>
      <c r="K40" s="12" t="str">
        <f>IF(P_13号4様式!L32="","",P_13号4様式!L32)</f>
        <v/>
      </c>
      <c r="L40" s="12" t="str">
        <f>IF(P_13号4様式!M32="","",P_13号4様式!M32)</f>
        <v/>
      </c>
      <c r="M40" s="12" t="str">
        <f>IF(P_13号4様式!N32="","",P_13号4様式!N32)</f>
        <v/>
      </c>
      <c r="N40" s="12" t="str">
        <f>IF(P_13号4様式!O32="","",P_13号4様式!O32)</f>
        <v/>
      </c>
      <c r="O40" s="12">
        <f>IF(P_13号4様式!P32="","",P_13号4様式!P32)</f>
        <v>15459</v>
      </c>
      <c r="P40" s="12">
        <f>IF(P_13号4様式!Q32="","",P_13号4様式!Q32)</f>
        <v>18080</v>
      </c>
      <c r="Q40" s="12">
        <f>IF(P_13号4様式!R32="","",P_13号4様式!R32)</f>
        <v>33539</v>
      </c>
    </row>
    <row r="41" spans="1:17" s="13" customFormat="1" ht="12.75" customHeight="1" x14ac:dyDescent="0.15">
      <c r="A41" s="35" t="str">
        <f>IF(P_13号4様式!C33="","",P_13号4様式!C33)</f>
        <v>　小郡市</v>
      </c>
      <c r="B41" s="35"/>
      <c r="C41" s="12">
        <f>IF(P_13号4様式!D33="","",P_13号4様式!D33)</f>
        <v>22544</v>
      </c>
      <c r="D41" s="12">
        <f>IF(P_13号4様式!E33="","",P_13号4様式!E33)</f>
        <v>25697</v>
      </c>
      <c r="E41" s="12">
        <f>IF(P_13号4様式!F33="","",P_13号4様式!F33)</f>
        <v>48241</v>
      </c>
      <c r="F41" s="12">
        <f>IF(P_13号4様式!G33="","",P_13号4様式!G33)</f>
        <v>9</v>
      </c>
      <c r="G41" s="12">
        <f>IF(P_13号4様式!H33="","",P_13号4様式!H33)</f>
        <v>22</v>
      </c>
      <c r="H41" s="12">
        <f>IF(P_13号4様式!I33="","",P_13号4様式!I33)</f>
        <v>31</v>
      </c>
      <c r="I41" s="12" t="str">
        <f>IF(P_13号4様式!J33="","",P_13号4様式!J33)</f>
        <v/>
      </c>
      <c r="J41" s="12" t="str">
        <f>IF(P_13号4様式!K33="","",P_13号4様式!K33)</f>
        <v/>
      </c>
      <c r="K41" s="12" t="str">
        <f>IF(P_13号4様式!L33="","",P_13号4様式!L33)</f>
        <v/>
      </c>
      <c r="L41" s="12" t="str">
        <f>IF(P_13号4様式!M33="","",P_13号4様式!M33)</f>
        <v/>
      </c>
      <c r="M41" s="12" t="str">
        <f>IF(P_13号4様式!N33="","",P_13号4様式!N33)</f>
        <v/>
      </c>
      <c r="N41" s="12" t="str">
        <f>IF(P_13号4様式!O33="","",P_13号4様式!O33)</f>
        <v/>
      </c>
      <c r="O41" s="12">
        <f>IF(P_13号4様式!P33="","",P_13号4様式!P33)</f>
        <v>22553</v>
      </c>
      <c r="P41" s="12">
        <f>IF(P_13号4様式!Q33="","",P_13号4様式!Q33)</f>
        <v>25719</v>
      </c>
      <c r="Q41" s="12">
        <f>IF(P_13号4様式!R33="","",P_13号4様式!R33)</f>
        <v>48272</v>
      </c>
    </row>
    <row r="42" spans="1:17" s="13" customFormat="1" ht="12.75" customHeight="1" x14ac:dyDescent="0.15">
      <c r="A42" s="35" t="str">
        <f>IF(P_13号4様式!C34="","",P_13号4様式!C34)</f>
        <v>　筑紫野市</v>
      </c>
      <c r="B42" s="35"/>
      <c r="C42" s="12">
        <f>IF(P_13号4様式!D34="","",P_13号4様式!D34)</f>
        <v>41022</v>
      </c>
      <c r="D42" s="12">
        <f>IF(P_13号4様式!E34="","",P_13号4様式!E34)</f>
        <v>46242</v>
      </c>
      <c r="E42" s="12">
        <f>IF(P_13号4様式!F34="","",P_13号4様式!F34)</f>
        <v>87264</v>
      </c>
      <c r="F42" s="12">
        <f>IF(P_13号4様式!G34="","",P_13号4様式!G34)</f>
        <v>15</v>
      </c>
      <c r="G42" s="12">
        <f>IF(P_13号4様式!H34="","",P_13号4様式!H34)</f>
        <v>32</v>
      </c>
      <c r="H42" s="12">
        <f>IF(P_13号4様式!I34="","",P_13号4様式!I34)</f>
        <v>47</v>
      </c>
      <c r="I42" s="12" t="str">
        <f>IF(P_13号4様式!J34="","",P_13号4様式!J34)</f>
        <v/>
      </c>
      <c r="J42" s="12" t="str">
        <f>IF(P_13号4様式!K34="","",P_13号4様式!K34)</f>
        <v/>
      </c>
      <c r="K42" s="12" t="str">
        <f>IF(P_13号4様式!L34="","",P_13号4様式!L34)</f>
        <v/>
      </c>
      <c r="L42" s="12" t="str">
        <f>IF(P_13号4様式!M34="","",P_13号4様式!M34)</f>
        <v/>
      </c>
      <c r="M42" s="12" t="str">
        <f>IF(P_13号4様式!N34="","",P_13号4様式!N34)</f>
        <v/>
      </c>
      <c r="N42" s="12" t="str">
        <f>IF(P_13号4様式!O34="","",P_13号4様式!O34)</f>
        <v/>
      </c>
      <c r="O42" s="12">
        <f>IF(P_13号4様式!P34="","",P_13号4様式!P34)</f>
        <v>41037</v>
      </c>
      <c r="P42" s="12">
        <f>IF(P_13号4様式!Q34="","",P_13号4様式!Q34)</f>
        <v>46274</v>
      </c>
      <c r="Q42" s="12">
        <f>IF(P_13号4様式!R34="","",P_13号4様式!R34)</f>
        <v>87311</v>
      </c>
    </row>
    <row r="43" spans="1:17" s="13" customFormat="1" ht="12.75" customHeight="1" x14ac:dyDescent="0.15">
      <c r="A43" s="35" t="str">
        <f>IF(P_13号4様式!C35="","",P_13号4様式!C35)</f>
        <v>　春日市</v>
      </c>
      <c r="B43" s="35"/>
      <c r="C43" s="12">
        <f>IF(P_13号4様式!D35="","",P_13号4様式!D35)</f>
        <v>43034</v>
      </c>
      <c r="D43" s="12">
        <f>IF(P_13号4様式!E35="","",P_13号4様式!E35)</f>
        <v>47673</v>
      </c>
      <c r="E43" s="12">
        <f>IF(P_13号4様式!F35="","",P_13号4様式!F35)</f>
        <v>90707</v>
      </c>
      <c r="F43" s="12">
        <f>IF(P_13号4様式!G35="","",P_13号4様式!G35)</f>
        <v>6</v>
      </c>
      <c r="G43" s="12">
        <f>IF(P_13号4様式!H35="","",P_13号4様式!H35)</f>
        <v>29</v>
      </c>
      <c r="H43" s="12">
        <f>IF(P_13号4様式!I35="","",P_13号4様式!I35)</f>
        <v>35</v>
      </c>
      <c r="I43" s="12" t="str">
        <f>IF(P_13号4様式!J35="","",P_13号4様式!J35)</f>
        <v/>
      </c>
      <c r="J43" s="12" t="str">
        <f>IF(P_13号4様式!K35="","",P_13号4様式!K35)</f>
        <v/>
      </c>
      <c r="K43" s="12" t="str">
        <f>IF(P_13号4様式!L35="","",P_13号4様式!L35)</f>
        <v/>
      </c>
      <c r="L43" s="12" t="str">
        <f>IF(P_13号4様式!M35="","",P_13号4様式!M35)</f>
        <v/>
      </c>
      <c r="M43" s="12" t="str">
        <f>IF(P_13号4様式!N35="","",P_13号4様式!N35)</f>
        <v/>
      </c>
      <c r="N43" s="12" t="str">
        <f>IF(P_13号4様式!O35="","",P_13号4様式!O35)</f>
        <v/>
      </c>
      <c r="O43" s="12">
        <f>IF(P_13号4様式!P35="","",P_13号4様式!P35)</f>
        <v>43040</v>
      </c>
      <c r="P43" s="12">
        <f>IF(P_13号4様式!Q35="","",P_13号4様式!Q35)</f>
        <v>47702</v>
      </c>
      <c r="Q43" s="12">
        <f>IF(P_13号4様式!R35="","",P_13号4様式!R35)</f>
        <v>90742</v>
      </c>
    </row>
    <row r="44" spans="1:17" s="13" customFormat="1" ht="12.75" customHeight="1" x14ac:dyDescent="0.15">
      <c r="A44" s="35" t="str">
        <f>IF(P_13号4様式!C36="","",P_13号4様式!C36)</f>
        <v>　大野城市</v>
      </c>
      <c r="B44" s="35"/>
      <c r="C44" s="12">
        <f>IF(P_13号4様式!D36="","",P_13号4様式!D36)</f>
        <v>39458</v>
      </c>
      <c r="D44" s="12">
        <f>IF(P_13号4様式!E36="","",P_13号4様式!E36)</f>
        <v>43767</v>
      </c>
      <c r="E44" s="12">
        <f>IF(P_13号4様式!F36="","",P_13号4様式!F36)</f>
        <v>83225</v>
      </c>
      <c r="F44" s="12">
        <f>IF(P_13号4様式!G36="","",P_13号4様式!G36)</f>
        <v>23</v>
      </c>
      <c r="G44" s="12">
        <f>IF(P_13号4様式!H36="","",P_13号4様式!H36)</f>
        <v>26</v>
      </c>
      <c r="H44" s="12">
        <f>IF(P_13号4様式!I36="","",P_13号4様式!I36)</f>
        <v>49</v>
      </c>
      <c r="I44" s="12" t="str">
        <f>IF(P_13号4様式!J36="","",P_13号4様式!J36)</f>
        <v/>
      </c>
      <c r="J44" s="12" t="str">
        <f>IF(P_13号4様式!K36="","",P_13号4様式!K36)</f>
        <v/>
      </c>
      <c r="K44" s="12" t="str">
        <f>IF(P_13号4様式!L36="","",P_13号4様式!L36)</f>
        <v/>
      </c>
      <c r="L44" s="12" t="str">
        <f>IF(P_13号4様式!M36="","",P_13号4様式!M36)</f>
        <v/>
      </c>
      <c r="M44" s="12" t="str">
        <f>IF(P_13号4様式!N36="","",P_13号4様式!N36)</f>
        <v/>
      </c>
      <c r="N44" s="12" t="str">
        <f>IF(P_13号4様式!O36="","",P_13号4様式!O36)</f>
        <v/>
      </c>
      <c r="O44" s="12">
        <f>IF(P_13号4様式!P36="","",P_13号4様式!P36)</f>
        <v>39481</v>
      </c>
      <c r="P44" s="12">
        <f>IF(P_13号4様式!Q36="","",P_13号4様式!Q36)</f>
        <v>43793</v>
      </c>
      <c r="Q44" s="12">
        <f>IF(P_13号4様式!R36="","",P_13号4様式!R36)</f>
        <v>83274</v>
      </c>
    </row>
    <row r="45" spans="1:17" s="13" customFormat="1" ht="12.75" customHeight="1" x14ac:dyDescent="0.15">
      <c r="A45" s="35" t="str">
        <f>IF(P_13号4様式!C37="","",P_13号4様式!C37)</f>
        <v>　宗像市</v>
      </c>
      <c r="B45" s="35"/>
      <c r="C45" s="12">
        <f>IF(P_13号4様式!D37="","",P_13号4様式!D37)</f>
        <v>37743</v>
      </c>
      <c r="D45" s="12">
        <f>IF(P_13号4様式!E37="","",P_13号4様式!E37)</f>
        <v>42052</v>
      </c>
      <c r="E45" s="12">
        <f>IF(P_13号4様式!F37="","",P_13号4様式!F37)</f>
        <v>79795</v>
      </c>
      <c r="F45" s="12">
        <f>IF(P_13号4様式!G37="","",P_13号4様式!G37)</f>
        <v>16</v>
      </c>
      <c r="G45" s="12">
        <f>IF(P_13号4様式!H37="","",P_13号4様式!H37)</f>
        <v>41</v>
      </c>
      <c r="H45" s="12">
        <f>IF(P_13号4様式!I37="","",P_13号4様式!I37)</f>
        <v>57</v>
      </c>
      <c r="I45" s="12" t="str">
        <f>IF(P_13号4様式!J37="","",P_13号4様式!J37)</f>
        <v/>
      </c>
      <c r="J45" s="12" t="str">
        <f>IF(P_13号4様式!K37="","",P_13号4様式!K37)</f>
        <v/>
      </c>
      <c r="K45" s="12" t="str">
        <f>IF(P_13号4様式!L37="","",P_13号4様式!L37)</f>
        <v/>
      </c>
      <c r="L45" s="12" t="str">
        <f>IF(P_13号4様式!M37="","",P_13号4様式!M37)</f>
        <v/>
      </c>
      <c r="M45" s="12" t="str">
        <f>IF(P_13号4様式!N37="","",P_13号4様式!N37)</f>
        <v/>
      </c>
      <c r="N45" s="12" t="str">
        <f>IF(P_13号4様式!O37="","",P_13号4様式!O37)</f>
        <v/>
      </c>
      <c r="O45" s="12">
        <f>IF(P_13号4様式!P37="","",P_13号4様式!P37)</f>
        <v>37759</v>
      </c>
      <c r="P45" s="12">
        <f>IF(P_13号4様式!Q37="","",P_13号4様式!Q37)</f>
        <v>42093</v>
      </c>
      <c r="Q45" s="12">
        <f>IF(P_13号4様式!R37="","",P_13号4様式!R37)</f>
        <v>79852</v>
      </c>
    </row>
    <row r="46" spans="1:17" s="13" customFormat="1" ht="12.75" customHeight="1" x14ac:dyDescent="0.15">
      <c r="A46" s="35" t="str">
        <f>IF(P_13号4様式!C38="","",P_13号4様式!C38)</f>
        <v>　太宰府市</v>
      </c>
      <c r="B46" s="35"/>
      <c r="C46" s="12">
        <f>IF(P_13号4様式!D38="","",P_13号4様式!D38)</f>
        <v>27747</v>
      </c>
      <c r="D46" s="12">
        <f>IF(P_13号4様式!E38="","",P_13号4様式!E38)</f>
        <v>31242</v>
      </c>
      <c r="E46" s="12">
        <f>IF(P_13号4様式!F38="","",P_13号4様式!F38)</f>
        <v>58989</v>
      </c>
      <c r="F46" s="12">
        <f>IF(P_13号4様式!G38="","",P_13号4様式!G38)</f>
        <v>11</v>
      </c>
      <c r="G46" s="12">
        <f>IF(P_13号4様式!H38="","",P_13号4様式!H38)</f>
        <v>26</v>
      </c>
      <c r="H46" s="12">
        <f>IF(P_13号4様式!I38="","",P_13号4様式!I38)</f>
        <v>37</v>
      </c>
      <c r="I46" s="12" t="str">
        <f>IF(P_13号4様式!J38="","",P_13号4様式!J38)</f>
        <v/>
      </c>
      <c r="J46" s="12" t="str">
        <f>IF(P_13号4様式!K38="","",P_13号4様式!K38)</f>
        <v/>
      </c>
      <c r="K46" s="12" t="str">
        <f>IF(P_13号4様式!L38="","",P_13号4様式!L38)</f>
        <v/>
      </c>
      <c r="L46" s="12" t="str">
        <f>IF(P_13号4様式!M38="","",P_13号4様式!M38)</f>
        <v/>
      </c>
      <c r="M46" s="12" t="str">
        <f>IF(P_13号4様式!N38="","",P_13号4様式!N38)</f>
        <v/>
      </c>
      <c r="N46" s="12" t="str">
        <f>IF(P_13号4様式!O38="","",P_13号4様式!O38)</f>
        <v/>
      </c>
      <c r="O46" s="12">
        <f>IF(P_13号4様式!P38="","",P_13号4様式!P38)</f>
        <v>27758</v>
      </c>
      <c r="P46" s="12">
        <f>IF(P_13号4様式!Q38="","",P_13号4様式!Q38)</f>
        <v>31268</v>
      </c>
      <c r="Q46" s="12">
        <f>IF(P_13号4様式!R38="","",P_13号4様式!R38)</f>
        <v>59026</v>
      </c>
    </row>
    <row r="47" spans="1:17" s="13" customFormat="1" ht="12.75" customHeight="1" x14ac:dyDescent="0.15">
      <c r="A47" s="35" t="str">
        <f>IF(P_13号4様式!C39="","",P_13号4様式!C39)</f>
        <v>　古賀市</v>
      </c>
      <c r="B47" s="35"/>
      <c r="C47" s="12">
        <f>IF(P_13号4様式!D39="","",P_13号4様式!D39)</f>
        <v>22860</v>
      </c>
      <c r="D47" s="12">
        <f>IF(P_13号4様式!E39="","",P_13号4様式!E39)</f>
        <v>25400</v>
      </c>
      <c r="E47" s="12">
        <f>IF(P_13号4様式!F39="","",P_13号4様式!F39)</f>
        <v>48260</v>
      </c>
      <c r="F47" s="12">
        <f>IF(P_13号4様式!G39="","",P_13号4様式!G39)</f>
        <v>7</v>
      </c>
      <c r="G47" s="12">
        <f>IF(P_13号4様式!H39="","",P_13号4様式!H39)</f>
        <v>23</v>
      </c>
      <c r="H47" s="12">
        <f>IF(P_13号4様式!I39="","",P_13号4様式!I39)</f>
        <v>30</v>
      </c>
      <c r="I47" s="12" t="str">
        <f>IF(P_13号4様式!J39="","",P_13号4様式!J39)</f>
        <v/>
      </c>
      <c r="J47" s="12" t="str">
        <f>IF(P_13号4様式!K39="","",P_13号4様式!K39)</f>
        <v/>
      </c>
      <c r="K47" s="12" t="str">
        <f>IF(P_13号4様式!L39="","",P_13号4様式!L39)</f>
        <v/>
      </c>
      <c r="L47" s="12" t="str">
        <f>IF(P_13号4様式!M39="","",P_13号4様式!M39)</f>
        <v/>
      </c>
      <c r="M47" s="12" t="str">
        <f>IF(P_13号4様式!N39="","",P_13号4様式!N39)</f>
        <v/>
      </c>
      <c r="N47" s="12" t="str">
        <f>IF(P_13号4様式!O39="","",P_13号4様式!O39)</f>
        <v/>
      </c>
      <c r="O47" s="12">
        <f>IF(P_13号4様式!P39="","",P_13号4様式!P39)</f>
        <v>22867</v>
      </c>
      <c r="P47" s="12">
        <f>IF(P_13号4様式!Q39="","",P_13号4様式!Q39)</f>
        <v>25423</v>
      </c>
      <c r="Q47" s="12">
        <f>IF(P_13号4様式!R39="","",P_13号4様式!R39)</f>
        <v>48290</v>
      </c>
    </row>
    <row r="48" spans="1:17" s="13" customFormat="1" ht="12.75" customHeight="1" x14ac:dyDescent="0.15">
      <c r="A48" s="35" t="str">
        <f>IF(P_13号4様式!C40="","",P_13号4様式!C40)</f>
        <v>　福津市</v>
      </c>
      <c r="B48" s="35"/>
      <c r="C48" s="12">
        <f>IF(P_13号4様式!D40="","",P_13号4様式!D40)</f>
        <v>25414</v>
      </c>
      <c r="D48" s="12">
        <f>IF(P_13号4様式!E40="","",P_13号4様式!E40)</f>
        <v>29443</v>
      </c>
      <c r="E48" s="12">
        <f>IF(P_13号4様式!F40="","",P_13号4様式!F40)</f>
        <v>54857</v>
      </c>
      <c r="F48" s="12">
        <f>IF(P_13号4様式!G40="","",P_13号4様式!G40)</f>
        <v>13</v>
      </c>
      <c r="G48" s="12">
        <f>IF(P_13号4様式!H40="","",P_13号4様式!H40)</f>
        <v>19</v>
      </c>
      <c r="H48" s="12">
        <f>IF(P_13号4様式!I40="","",P_13号4様式!I40)</f>
        <v>32</v>
      </c>
      <c r="I48" s="12" t="str">
        <f>IF(P_13号4様式!J40="","",P_13号4様式!J40)</f>
        <v/>
      </c>
      <c r="J48" s="12" t="str">
        <f>IF(P_13号4様式!K40="","",P_13号4様式!K40)</f>
        <v/>
      </c>
      <c r="K48" s="12" t="str">
        <f>IF(P_13号4様式!L40="","",P_13号4様式!L40)</f>
        <v/>
      </c>
      <c r="L48" s="12" t="str">
        <f>IF(P_13号4様式!M40="","",P_13号4様式!M40)</f>
        <v/>
      </c>
      <c r="M48" s="12" t="str">
        <f>IF(P_13号4様式!N40="","",P_13号4様式!N40)</f>
        <v/>
      </c>
      <c r="N48" s="12" t="str">
        <f>IF(P_13号4様式!O40="","",P_13号4様式!O40)</f>
        <v/>
      </c>
      <c r="O48" s="12">
        <f>IF(P_13号4様式!P40="","",P_13号4様式!P40)</f>
        <v>25427</v>
      </c>
      <c r="P48" s="12">
        <f>IF(P_13号4様式!Q40="","",P_13号4様式!Q40)</f>
        <v>29462</v>
      </c>
      <c r="Q48" s="12">
        <f>IF(P_13号4様式!R40="","",P_13号4様式!R40)</f>
        <v>54889</v>
      </c>
    </row>
    <row r="49" spans="1:17" s="13" customFormat="1" ht="12.75" customHeight="1" x14ac:dyDescent="0.15">
      <c r="A49" s="35" t="str">
        <f>IF(P_13号4様式!C41="","",P_13号4様式!C41)</f>
        <v>　うきは市</v>
      </c>
      <c r="B49" s="35"/>
      <c r="C49" s="12">
        <f>IF(P_13号4様式!D41="","",P_13号4様式!D41)</f>
        <v>10817</v>
      </c>
      <c r="D49" s="12">
        <f>IF(P_13号4様式!E41="","",P_13号4様式!E41)</f>
        <v>12278</v>
      </c>
      <c r="E49" s="12">
        <f>IF(P_13号4様式!F41="","",P_13号4様式!F41)</f>
        <v>23095</v>
      </c>
      <c r="F49" s="12">
        <f>IF(P_13号4様式!G41="","",P_13号4様式!G41)</f>
        <v>30</v>
      </c>
      <c r="G49" s="12">
        <f>IF(P_13号4様式!H41="","",P_13号4様式!H41)</f>
        <v>42</v>
      </c>
      <c r="H49" s="12">
        <f>IF(P_13号4様式!I41="","",P_13号4様式!I41)</f>
        <v>72</v>
      </c>
      <c r="I49" s="12" t="str">
        <f>IF(P_13号4様式!J41="","",P_13号4様式!J41)</f>
        <v/>
      </c>
      <c r="J49" s="12" t="str">
        <f>IF(P_13号4様式!K41="","",P_13号4様式!K41)</f>
        <v/>
      </c>
      <c r="K49" s="12" t="str">
        <f>IF(P_13号4様式!L41="","",P_13号4様式!L41)</f>
        <v/>
      </c>
      <c r="L49" s="12" t="str">
        <f>IF(P_13号4様式!M41="","",P_13号4様式!M41)</f>
        <v/>
      </c>
      <c r="M49" s="12" t="str">
        <f>IF(P_13号4様式!N41="","",P_13号4様式!N41)</f>
        <v/>
      </c>
      <c r="N49" s="12" t="str">
        <f>IF(P_13号4様式!O41="","",P_13号4様式!O41)</f>
        <v/>
      </c>
      <c r="O49" s="12">
        <f>IF(P_13号4様式!P41="","",P_13号4様式!P41)</f>
        <v>10847</v>
      </c>
      <c r="P49" s="12">
        <f>IF(P_13号4様式!Q41="","",P_13号4様式!Q41)</f>
        <v>12320</v>
      </c>
      <c r="Q49" s="12">
        <f>IF(P_13号4様式!R41="","",P_13号4様式!R41)</f>
        <v>23167</v>
      </c>
    </row>
    <row r="50" spans="1:17" s="13" customFormat="1" ht="12.75" customHeight="1" x14ac:dyDescent="0.15">
      <c r="A50" s="35" t="str">
        <f>IF(P_13号4様式!C42="","",P_13号4様式!C42)</f>
        <v>　宮若市</v>
      </c>
      <c r="B50" s="35"/>
      <c r="C50" s="12">
        <f>IF(P_13号4様式!D42="","",P_13号4様式!D42)</f>
        <v>10359</v>
      </c>
      <c r="D50" s="12">
        <f>IF(P_13号4様式!E42="","",P_13号4様式!E42)</f>
        <v>11359</v>
      </c>
      <c r="E50" s="12">
        <f>IF(P_13号4様式!F42="","",P_13号4様式!F42)</f>
        <v>21718</v>
      </c>
      <c r="F50" s="12">
        <f>IF(P_13号4様式!G42="","",P_13号4様式!G42)</f>
        <v>2</v>
      </c>
      <c r="G50" s="12">
        <f>IF(P_13号4様式!H42="","",P_13号4様式!H42)</f>
        <v>14</v>
      </c>
      <c r="H50" s="12">
        <f>IF(P_13号4様式!I42="","",P_13号4様式!I42)</f>
        <v>16</v>
      </c>
      <c r="I50" s="12" t="str">
        <f>IF(P_13号4様式!J42="","",P_13号4様式!J42)</f>
        <v/>
      </c>
      <c r="J50" s="12" t="str">
        <f>IF(P_13号4様式!K42="","",P_13号4様式!K42)</f>
        <v/>
      </c>
      <c r="K50" s="12" t="str">
        <f>IF(P_13号4様式!L42="","",P_13号4様式!L42)</f>
        <v/>
      </c>
      <c r="L50" s="12" t="str">
        <f>IF(P_13号4様式!M42="","",P_13号4様式!M42)</f>
        <v/>
      </c>
      <c r="M50" s="12" t="str">
        <f>IF(P_13号4様式!N42="","",P_13号4様式!N42)</f>
        <v/>
      </c>
      <c r="N50" s="12" t="str">
        <f>IF(P_13号4様式!O42="","",P_13号4様式!O42)</f>
        <v/>
      </c>
      <c r="O50" s="12">
        <f>IF(P_13号4様式!P42="","",P_13号4様式!P42)</f>
        <v>10361</v>
      </c>
      <c r="P50" s="12">
        <f>IF(P_13号4様式!Q42="","",P_13号4様式!Q42)</f>
        <v>11373</v>
      </c>
      <c r="Q50" s="12">
        <f>IF(P_13号4様式!R42="","",P_13号4様式!R42)</f>
        <v>21734</v>
      </c>
    </row>
    <row r="51" spans="1:17" s="13" customFormat="1" ht="12.75" customHeight="1" x14ac:dyDescent="0.15">
      <c r="A51" s="35" t="str">
        <f>IF(P_13号4様式!C43="","",P_13号4様式!C43)</f>
        <v>　嘉麻市</v>
      </c>
      <c r="B51" s="35"/>
      <c r="C51" s="12">
        <f>IF(P_13号4様式!D43="","",P_13号4様式!D43)</f>
        <v>13614</v>
      </c>
      <c r="D51" s="12">
        <f>IF(P_13号4様式!E43="","",P_13号4様式!E43)</f>
        <v>15865</v>
      </c>
      <c r="E51" s="12">
        <f>IF(P_13号4様式!F43="","",P_13号4様式!F43)</f>
        <v>29479</v>
      </c>
      <c r="F51" s="12">
        <f>IF(P_13号4様式!G43="","",P_13号4様式!G43)</f>
        <v>17</v>
      </c>
      <c r="G51" s="12">
        <f>IF(P_13号4様式!H43="","",P_13号4様式!H43)</f>
        <v>32</v>
      </c>
      <c r="H51" s="12">
        <f>IF(P_13号4様式!I43="","",P_13号4様式!I43)</f>
        <v>49</v>
      </c>
      <c r="I51" s="12" t="str">
        <f>IF(P_13号4様式!J43="","",P_13号4様式!J43)</f>
        <v/>
      </c>
      <c r="J51" s="12" t="str">
        <f>IF(P_13号4様式!K43="","",P_13号4様式!K43)</f>
        <v/>
      </c>
      <c r="K51" s="12" t="str">
        <f>IF(P_13号4様式!L43="","",P_13号4様式!L43)</f>
        <v/>
      </c>
      <c r="L51" s="12" t="str">
        <f>IF(P_13号4様式!M43="","",P_13号4様式!M43)</f>
        <v/>
      </c>
      <c r="M51" s="12" t="str">
        <f>IF(P_13号4様式!N43="","",P_13号4様式!N43)</f>
        <v/>
      </c>
      <c r="N51" s="12" t="str">
        <f>IF(P_13号4様式!O43="","",P_13号4様式!O43)</f>
        <v/>
      </c>
      <c r="O51" s="12">
        <f>IF(P_13号4様式!P43="","",P_13号4様式!P43)</f>
        <v>13631</v>
      </c>
      <c r="P51" s="12">
        <f>IF(P_13号4様式!Q43="","",P_13号4様式!Q43)</f>
        <v>15897</v>
      </c>
      <c r="Q51" s="12">
        <f>IF(P_13号4様式!R43="","",P_13号4様式!R43)</f>
        <v>29528</v>
      </c>
    </row>
    <row r="52" spans="1:17" s="13" customFormat="1" ht="12.75" customHeight="1" x14ac:dyDescent="0.15">
      <c r="A52" s="35" t="str">
        <f>IF(P_13号4様式!C44="","",P_13号4様式!C44)</f>
        <v>　朝倉市</v>
      </c>
      <c r="B52" s="35"/>
      <c r="C52" s="12">
        <f>IF(P_13号4様式!D44="","",P_13号4様式!D44)</f>
        <v>19741</v>
      </c>
      <c r="D52" s="12">
        <f>IF(P_13号4様式!E44="","",P_13号4様式!E44)</f>
        <v>22279</v>
      </c>
      <c r="E52" s="12">
        <f>IF(P_13号4様式!F44="","",P_13号4様式!F44)</f>
        <v>42020</v>
      </c>
      <c r="F52" s="12">
        <f>IF(P_13号4様式!G44="","",P_13号4様式!G44)</f>
        <v>28</v>
      </c>
      <c r="G52" s="12">
        <f>IF(P_13号4様式!H44="","",P_13号4様式!H44)</f>
        <v>40</v>
      </c>
      <c r="H52" s="12">
        <f>IF(P_13号4様式!I44="","",P_13号4様式!I44)</f>
        <v>68</v>
      </c>
      <c r="I52" s="12" t="str">
        <f>IF(P_13号4様式!J44="","",P_13号4様式!J44)</f>
        <v/>
      </c>
      <c r="J52" s="12" t="str">
        <f>IF(P_13号4様式!K44="","",P_13号4様式!K44)</f>
        <v/>
      </c>
      <c r="K52" s="12" t="str">
        <f>IF(P_13号4様式!L44="","",P_13号4様式!L44)</f>
        <v/>
      </c>
      <c r="L52" s="12" t="str">
        <f>IF(P_13号4様式!M44="","",P_13号4様式!M44)</f>
        <v/>
      </c>
      <c r="M52" s="12" t="str">
        <f>IF(P_13号4様式!N44="","",P_13号4様式!N44)</f>
        <v/>
      </c>
      <c r="N52" s="12" t="str">
        <f>IF(P_13号4様式!O44="","",P_13号4様式!O44)</f>
        <v/>
      </c>
      <c r="O52" s="12">
        <f>IF(P_13号4様式!P44="","",P_13号4様式!P44)</f>
        <v>19769</v>
      </c>
      <c r="P52" s="12">
        <f>IF(P_13号4様式!Q44="","",P_13号4様式!Q44)</f>
        <v>22319</v>
      </c>
      <c r="Q52" s="12">
        <f>IF(P_13号4様式!R44="","",P_13号4様式!R44)</f>
        <v>42088</v>
      </c>
    </row>
    <row r="53" spans="1:17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6"/>
      <c r="N53" s="17"/>
    </row>
    <row r="54" spans="1:17" s="13" customFormat="1" ht="12.75" customHeight="1" x14ac:dyDescent="0.15">
      <c r="A54" s="42" t="s">
        <v>25</v>
      </c>
      <c r="B54" s="43"/>
      <c r="C54" s="20">
        <f>IF(P_13号4様式!S2="","",P_13号4様式!S2)</f>
        <v>1732903</v>
      </c>
      <c r="D54" s="20">
        <f>IF(P_13号4様式!T2="","",P_13号4様式!T2)</f>
        <v>1975828</v>
      </c>
      <c r="E54" s="20">
        <f>IF(P_13号4様式!U2="","",P_13号4様式!U2)</f>
        <v>3708731</v>
      </c>
      <c r="F54" s="20">
        <f>IF(P_13号4様式!V2="","",P_13号4様式!V2)</f>
        <v>837</v>
      </c>
      <c r="G54" s="20">
        <f>IF(P_13号4様式!W2="","",P_13号4様式!W2)</f>
        <v>1538</v>
      </c>
      <c r="H54" s="20">
        <f>IF(P_13号4様式!X2="","",P_13号4様式!X2)</f>
        <v>2375</v>
      </c>
      <c r="I54" s="20" t="str">
        <f>IF(P_13号4様式!Y2="","",P_13号4様式!Y2)</f>
        <v/>
      </c>
      <c r="J54" s="20" t="str">
        <f>IF(P_13号4様式!Z2="","",P_13号4様式!Z2)</f>
        <v/>
      </c>
      <c r="K54" s="20" t="str">
        <f>IF(P_13号4様式!AA2="","",P_13号4様式!AA2)</f>
        <v/>
      </c>
      <c r="L54" s="20" t="str">
        <f>IF(P_13号4様式!AB2="","",P_13号4様式!AB2)</f>
        <v/>
      </c>
      <c r="M54" s="20" t="str">
        <f>IF(P_13号4様式!AC2="","",P_13号4様式!AC2)</f>
        <v/>
      </c>
      <c r="N54" s="20" t="str">
        <f>IF(P_13号4様式!AD2="","",P_13号4様式!AD2)</f>
        <v/>
      </c>
      <c r="O54" s="20">
        <f>IF(P_13号4様式!AE2="","",P_13号4様式!AE2)</f>
        <v>1733740</v>
      </c>
      <c r="P54" s="20">
        <f>IF(P_13号4様式!AF2="","",P_13号4様式!AF2)</f>
        <v>1977366</v>
      </c>
      <c r="Q54" s="20">
        <f>IF(P_13号4様式!AG2="","",P_13号4様式!AG2)</f>
        <v>3711106</v>
      </c>
    </row>
    <row r="55" spans="1:17" s="13" customFormat="1" ht="12.75" customHeight="1" x14ac:dyDescent="0.15">
      <c r="A55" s="42" t="s">
        <v>22</v>
      </c>
      <c r="B55" s="43"/>
      <c r="C55" s="20">
        <f>IF(P_13号4様式!AH2="","",P_13号4様式!AH2)</f>
        <v>233029</v>
      </c>
      <c r="D55" s="20">
        <f>IF(P_13号4様式!AI2="","",P_13号4様式!AI2)</f>
        <v>255429</v>
      </c>
      <c r="E55" s="20">
        <f>IF(P_13号4様式!AJ2="","",P_13号4様式!AJ2)</f>
        <v>488458</v>
      </c>
      <c r="F55" s="20">
        <f>IF(P_13号4様式!AK2="","",P_13号4様式!AK2)</f>
        <v>121</v>
      </c>
      <c r="G55" s="20">
        <f>IF(P_13号4様式!AL2="","",P_13号4様式!AL2)</f>
        <v>182</v>
      </c>
      <c r="H55" s="20">
        <f>IF(P_13号4様式!AM2="","",P_13号4様式!AM2)</f>
        <v>303</v>
      </c>
      <c r="I55" s="20" t="str">
        <f>IF(P_13号4様式!AN2="","",P_13号4様式!AN2)</f>
        <v/>
      </c>
      <c r="J55" s="20" t="str">
        <f>IF(P_13号4様式!AO2="","",P_13号4様式!AO2)</f>
        <v/>
      </c>
      <c r="K55" s="20" t="str">
        <f>IF(P_13号4様式!AP2="","",P_13号4様式!AP2)</f>
        <v/>
      </c>
      <c r="L55" s="20" t="str">
        <f>IF(P_13号4様式!AQ2="","",P_13号4様式!AQ2)</f>
        <v/>
      </c>
      <c r="M55" s="20" t="str">
        <f>IF(P_13号4様式!AR2="","",P_13号4様式!AR2)</f>
        <v/>
      </c>
      <c r="N55" s="20" t="str">
        <f>IF(P_13号4様式!AS2="","",P_13号4様式!AS2)</f>
        <v/>
      </c>
      <c r="O55" s="20">
        <f>IF(P_13号4様式!AT2="","",P_13号4様式!AT2)</f>
        <v>233150</v>
      </c>
      <c r="P55" s="20">
        <f>IF(P_13号4様式!AU2="","",P_13号4様式!AU2)</f>
        <v>255611</v>
      </c>
      <c r="Q55" s="20">
        <f>IF(P_13号4様式!AV2="","",P_13号4様式!AV2)</f>
        <v>488761</v>
      </c>
    </row>
    <row r="56" spans="1:17" s="13" customFormat="1" ht="12.75" customHeight="1" x14ac:dyDescent="0.15">
      <c r="A56" s="42" t="s">
        <v>23</v>
      </c>
      <c r="B56" s="43"/>
      <c r="C56" s="20">
        <f>IF(P_13号4様式!AW2="","",P_13号4様式!AW2)</f>
        <v>1965932</v>
      </c>
      <c r="D56" s="20">
        <f>IF(P_13号4様式!AX2="","",P_13号4様式!AX2)</f>
        <v>2231257</v>
      </c>
      <c r="E56" s="20">
        <f>IF(P_13号4様式!AY2="","",P_13号4様式!AY2)</f>
        <v>4197189</v>
      </c>
      <c r="F56" s="20">
        <f>IF(P_13号4様式!AZ2="","",P_13号4様式!AZ2)</f>
        <v>958</v>
      </c>
      <c r="G56" s="20">
        <f>IF(P_13号4様式!BA2="","",P_13号4様式!BA2)</f>
        <v>1720</v>
      </c>
      <c r="H56" s="20">
        <f>IF(P_13号4様式!BB2="","",P_13号4様式!BB2)</f>
        <v>2678</v>
      </c>
      <c r="I56" s="20" t="str">
        <f>IF(P_13号4様式!BC2="","",P_13号4様式!BC2)</f>
        <v/>
      </c>
      <c r="J56" s="20" t="str">
        <f>IF(P_13号4様式!BD2="","",P_13号4様式!BD2)</f>
        <v/>
      </c>
      <c r="K56" s="20" t="str">
        <f>IF(P_13号4様式!BE2="","",P_13号4様式!BE2)</f>
        <v/>
      </c>
      <c r="L56" s="20" t="str">
        <f>IF(P_13号4様式!BF2="","",P_13号4様式!BF2)</f>
        <v/>
      </c>
      <c r="M56" s="20" t="str">
        <f>IF(P_13号4様式!BG2="","",P_13号4様式!BG2)</f>
        <v/>
      </c>
      <c r="N56" s="20" t="str">
        <f>IF(P_13号4様式!BH2="","",P_13号4様式!BH2)</f>
        <v/>
      </c>
      <c r="O56" s="20">
        <f>IF(P_13号4様式!BI2="","",P_13号4様式!BI2)</f>
        <v>1966890</v>
      </c>
      <c r="P56" s="20">
        <f>IF(P_13号4様式!BJ2="","",P_13号4様式!BJ2)</f>
        <v>2232977</v>
      </c>
      <c r="Q56" s="20">
        <f>IF(P_13号4様式!BK2="","",P_13号4様式!BK2)</f>
        <v>4199867</v>
      </c>
    </row>
    <row r="57" spans="1:17" s="13" customFormat="1" ht="12.75" customHeight="1" x14ac:dyDescent="0.15">
      <c r="A57" s="41"/>
      <c r="B57" s="41"/>
      <c r="C57" s="20"/>
      <c r="D57" s="20"/>
      <c r="E57" s="20"/>
      <c r="F57" s="21"/>
      <c r="G57" s="20"/>
      <c r="H57" s="20"/>
      <c r="I57" s="20"/>
      <c r="J57" s="21"/>
      <c r="K57" s="20"/>
      <c r="L57" s="20"/>
      <c r="M57" s="20"/>
      <c r="N57" s="22"/>
      <c r="O57" s="23"/>
      <c r="P57" s="23"/>
      <c r="Q57" s="23"/>
    </row>
    <row r="58" spans="1:17" s="5" customFormat="1" ht="14.25" customHeight="1" x14ac:dyDescent="0.15">
      <c r="A58" s="31" t="s">
        <v>0</v>
      </c>
      <c r="B58" s="31"/>
      <c r="C58" s="31"/>
      <c r="F58" s="6"/>
      <c r="J58" s="6"/>
      <c r="N58" s="6"/>
      <c r="P58" s="32" t="str">
        <f>IF(P_13号4様式!A45=""," ページ", P_13号4様式!A45 &amp; "ページ")</f>
        <v>2ページ</v>
      </c>
      <c r="Q58" s="32"/>
    </row>
    <row r="59" spans="1:17" s="5" customFormat="1" ht="6.75" customHeight="1" x14ac:dyDescent="0.15">
      <c r="A59" s="31"/>
      <c r="B59" s="31"/>
      <c r="C59" s="31"/>
      <c r="F59" s="36" t="s">
        <v>1</v>
      </c>
      <c r="G59" s="36"/>
      <c r="H59" s="36"/>
      <c r="I59" s="36"/>
      <c r="J59" s="36"/>
      <c r="K59" s="36"/>
      <c r="L59" s="36"/>
      <c r="N59" s="6"/>
      <c r="P59" s="32"/>
      <c r="Q59" s="32"/>
    </row>
    <row r="60" spans="1:17" s="5" customFormat="1" ht="16.5" customHeight="1" x14ac:dyDescent="0.15">
      <c r="B60" s="33">
        <f>IF(パラメタシート!B1="","",パラメタシート!B1)</f>
        <v>45592</v>
      </c>
      <c r="C60" s="33"/>
      <c r="D60" s="33"/>
      <c r="E60" s="33"/>
      <c r="F60" s="36"/>
      <c r="G60" s="36"/>
      <c r="H60" s="36"/>
      <c r="I60" s="36"/>
      <c r="J60" s="36"/>
      <c r="K60" s="36"/>
      <c r="L60" s="36"/>
      <c r="N60" s="34">
        <f>IF(P_13号4様式!BM45="","     年   月   日　現在",P_13号4様式!BM45)</f>
        <v>45595</v>
      </c>
      <c r="O60" s="34"/>
      <c r="P60" s="34"/>
      <c r="Q60" s="34"/>
    </row>
    <row r="61" spans="1:17" s="5" customFormat="1" ht="15" customHeight="1" x14ac:dyDescent="0.15">
      <c r="B61" s="44" t="str">
        <f>IF(P_13号4様式!BL45="","",P_13号4様式!BL45)</f>
        <v>衆議院比例代表選出議員選挙</v>
      </c>
      <c r="C61" s="44"/>
      <c r="D61" s="44"/>
      <c r="E61" s="44"/>
      <c r="F61" s="37" t="s">
        <v>2</v>
      </c>
      <c r="G61" s="37"/>
      <c r="H61" s="37"/>
      <c r="I61" s="37"/>
      <c r="J61" s="37"/>
      <c r="K61" s="37"/>
      <c r="L61" s="37"/>
      <c r="M61" s="7"/>
      <c r="N61" s="7"/>
      <c r="O61" s="18"/>
      <c r="P61" s="24" t="s">
        <v>26</v>
      </c>
      <c r="Q61" s="24"/>
    </row>
    <row r="62" spans="1:17" s="5" customFormat="1" ht="4.5" customHeight="1" x14ac:dyDescent="0.15">
      <c r="F62" s="6"/>
      <c r="J62" s="6"/>
      <c r="N62" s="6"/>
    </row>
    <row r="63" spans="1:17" s="8" customFormat="1" ht="14.25" customHeight="1" x14ac:dyDescent="0.15">
      <c r="A63" s="45" t="s">
        <v>3</v>
      </c>
      <c r="B63" s="46"/>
      <c r="C63" s="38" t="s">
        <v>4</v>
      </c>
      <c r="D63" s="39"/>
      <c r="E63" s="40"/>
      <c r="F63" s="38" t="s">
        <v>5</v>
      </c>
      <c r="G63" s="39"/>
      <c r="H63" s="40"/>
      <c r="I63" s="38"/>
      <c r="J63" s="39"/>
      <c r="K63" s="40"/>
      <c r="L63" s="38"/>
      <c r="M63" s="39"/>
      <c r="N63" s="40"/>
      <c r="O63" s="38" t="s">
        <v>6</v>
      </c>
      <c r="P63" s="39"/>
      <c r="Q63" s="40"/>
    </row>
    <row r="64" spans="1:17" s="8" customFormat="1" ht="14.25" customHeight="1" x14ac:dyDescent="0.15">
      <c r="A64" s="47"/>
      <c r="B64" s="48"/>
      <c r="C64" s="25" t="s">
        <v>7</v>
      </c>
      <c r="D64" s="26"/>
      <c r="E64" s="27"/>
      <c r="F64" s="25" t="s">
        <v>8</v>
      </c>
      <c r="G64" s="26"/>
      <c r="H64" s="27"/>
      <c r="I64" s="25"/>
      <c r="J64" s="26"/>
      <c r="K64" s="27"/>
      <c r="L64" s="25"/>
      <c r="M64" s="26"/>
      <c r="N64" s="27"/>
      <c r="O64" s="25" t="s">
        <v>9</v>
      </c>
      <c r="P64" s="26"/>
      <c r="Q64" s="27"/>
    </row>
    <row r="65" spans="1:17" s="8" customFormat="1" ht="14.25" customHeight="1" x14ac:dyDescent="0.15">
      <c r="A65" s="47"/>
      <c r="B65" s="48"/>
      <c r="C65" s="28"/>
      <c r="D65" s="29"/>
      <c r="E65" s="30"/>
      <c r="F65" s="28"/>
      <c r="G65" s="29"/>
      <c r="H65" s="30"/>
      <c r="I65" s="28"/>
      <c r="J65" s="29"/>
      <c r="K65" s="30"/>
      <c r="L65" s="28"/>
      <c r="M65" s="29"/>
      <c r="N65" s="30"/>
      <c r="O65" s="28" t="s">
        <v>10</v>
      </c>
      <c r="P65" s="29"/>
      <c r="Q65" s="30"/>
    </row>
    <row r="66" spans="1:17" s="8" customFormat="1" ht="14.25" customHeight="1" x14ac:dyDescent="0.15">
      <c r="A66" s="49"/>
      <c r="B66" s="50"/>
      <c r="C66" s="9" t="s">
        <v>11</v>
      </c>
      <c r="D66" s="10" t="s">
        <v>12</v>
      </c>
      <c r="E66" s="11" t="s">
        <v>13</v>
      </c>
      <c r="F66" s="10" t="s">
        <v>11</v>
      </c>
      <c r="G66" s="10" t="s">
        <v>12</v>
      </c>
      <c r="H66" s="11" t="s">
        <v>13</v>
      </c>
      <c r="I66" s="10"/>
      <c r="J66" s="10"/>
      <c r="K66" s="11"/>
      <c r="L66" s="10"/>
      <c r="M66" s="10"/>
      <c r="N66" s="11"/>
      <c r="O66" s="10" t="s">
        <v>11</v>
      </c>
      <c r="P66" s="10" t="s">
        <v>12</v>
      </c>
      <c r="Q66" s="11" t="s">
        <v>13</v>
      </c>
    </row>
    <row r="67" spans="1:17" s="13" customFormat="1" ht="12.75" customHeight="1" x14ac:dyDescent="0.15">
      <c r="A67" s="35" t="str">
        <f>IF(P_13号4様式!C45="","",P_13号4様式!C45)</f>
        <v>　みやま市</v>
      </c>
      <c r="B67" s="35"/>
      <c r="C67" s="12">
        <f>IF(P_13号4様式!D45="","",P_13号4様式!D45)</f>
        <v>13727</v>
      </c>
      <c r="D67" s="12">
        <f>IF(P_13号4様式!E45="","",P_13号4様式!E45)</f>
        <v>15812</v>
      </c>
      <c r="E67" s="12">
        <f>IF(P_13号4様式!F45="","",P_13号4様式!F45)</f>
        <v>29539</v>
      </c>
      <c r="F67" s="12">
        <f>IF(P_13号4様式!G45="","",P_13号4様式!G45)</f>
        <v>7</v>
      </c>
      <c r="G67" s="12">
        <f>IF(P_13号4様式!H45="","",P_13号4様式!H45)</f>
        <v>15</v>
      </c>
      <c r="H67" s="12">
        <f>IF(P_13号4様式!I45="","",P_13号4様式!I45)</f>
        <v>22</v>
      </c>
      <c r="I67" s="12" t="str">
        <f>IF(P_13号4様式!J45="","",P_13号4様式!J45)</f>
        <v/>
      </c>
      <c r="J67" s="12" t="str">
        <f>IF(P_13号4様式!K45="","",P_13号4様式!K45)</f>
        <v/>
      </c>
      <c r="K67" s="12" t="str">
        <f>IF(P_13号4様式!L45="","",P_13号4様式!L45)</f>
        <v/>
      </c>
      <c r="L67" s="12" t="str">
        <f>IF(P_13号4様式!M45="","",P_13号4様式!M45)</f>
        <v/>
      </c>
      <c r="M67" s="12" t="str">
        <f>IF(P_13号4様式!N45="","",P_13号4様式!N45)</f>
        <v/>
      </c>
      <c r="N67" s="12" t="str">
        <f>IF(P_13号4様式!O45="","",P_13号4様式!O45)</f>
        <v/>
      </c>
      <c r="O67" s="12">
        <f>IF(P_13号4様式!P45="","",P_13号4様式!P45)</f>
        <v>13734</v>
      </c>
      <c r="P67" s="12">
        <f>IF(P_13号4様式!Q45="","",P_13号4様式!Q45)</f>
        <v>15827</v>
      </c>
      <c r="Q67" s="12">
        <f>IF(P_13号4様式!R45="","",P_13号4様式!R45)</f>
        <v>29561</v>
      </c>
    </row>
    <row r="68" spans="1:17" s="13" customFormat="1" ht="12.75" customHeight="1" x14ac:dyDescent="0.15">
      <c r="A68" s="35" t="str">
        <f>IF(P_13号4様式!C46="","",P_13号4様式!C46)</f>
        <v>　糸島市</v>
      </c>
      <c r="B68" s="35"/>
      <c r="C68" s="12">
        <f>IF(P_13号4様式!D46="","",P_13号4様式!D46)</f>
        <v>39910</v>
      </c>
      <c r="D68" s="12">
        <f>IF(P_13号4様式!E46="","",P_13号4様式!E46)</f>
        <v>44819</v>
      </c>
      <c r="E68" s="12">
        <f>IF(P_13号4様式!F46="","",P_13号4様式!F46)</f>
        <v>84729</v>
      </c>
      <c r="F68" s="12">
        <f>IF(P_13号4様式!G46="","",P_13号4様式!G46)</f>
        <v>19</v>
      </c>
      <c r="G68" s="12">
        <f>IF(P_13号4様式!H46="","",P_13号4様式!H46)</f>
        <v>40</v>
      </c>
      <c r="H68" s="12">
        <f>IF(P_13号4様式!I46="","",P_13号4様式!I46)</f>
        <v>59</v>
      </c>
      <c r="I68" s="12" t="str">
        <f>IF(P_13号4様式!J46="","",P_13号4様式!J46)</f>
        <v/>
      </c>
      <c r="J68" s="12" t="str">
        <f>IF(P_13号4様式!K46="","",P_13号4様式!K46)</f>
        <v/>
      </c>
      <c r="K68" s="12" t="str">
        <f>IF(P_13号4様式!L46="","",P_13号4様式!L46)</f>
        <v/>
      </c>
      <c r="L68" s="12" t="str">
        <f>IF(P_13号4様式!M46="","",P_13号4様式!M46)</f>
        <v/>
      </c>
      <c r="M68" s="12" t="str">
        <f>IF(P_13号4様式!N46="","",P_13号4様式!N46)</f>
        <v/>
      </c>
      <c r="N68" s="12" t="str">
        <f>IF(P_13号4様式!O46="","",P_13号4様式!O46)</f>
        <v/>
      </c>
      <c r="O68" s="12">
        <f>IF(P_13号4様式!P46="","",P_13号4様式!P46)</f>
        <v>39929</v>
      </c>
      <c r="P68" s="12">
        <f>IF(P_13号4様式!Q46="","",P_13号4様式!Q46)</f>
        <v>44859</v>
      </c>
      <c r="Q68" s="12">
        <f>IF(P_13号4様式!R46="","",P_13号4様式!R46)</f>
        <v>84788</v>
      </c>
    </row>
    <row r="69" spans="1:17" s="13" customFormat="1" ht="12.75" customHeight="1" x14ac:dyDescent="0.15">
      <c r="A69" s="35" t="str">
        <f>IF(P_13号4様式!C47="","",P_13号4様式!C47)</f>
        <v>　那珂川市</v>
      </c>
      <c r="B69" s="35"/>
      <c r="C69" s="12">
        <f>IF(P_13号4様式!D47="","",P_13号4様式!D47)</f>
        <v>19039</v>
      </c>
      <c r="D69" s="12">
        <f>IF(P_13号4様式!E47="","",P_13号4様式!E47)</f>
        <v>20948</v>
      </c>
      <c r="E69" s="12">
        <f>IF(P_13号4様式!F47="","",P_13号4様式!F47)</f>
        <v>39987</v>
      </c>
      <c r="F69" s="12">
        <f>IF(P_13号4様式!G47="","",P_13号4様式!G47)</f>
        <v>4</v>
      </c>
      <c r="G69" s="12">
        <f>IF(P_13号4様式!H47="","",P_13号4様式!H47)</f>
        <v>16</v>
      </c>
      <c r="H69" s="12">
        <f>IF(P_13号4様式!I47="","",P_13号4様式!I47)</f>
        <v>20</v>
      </c>
      <c r="I69" s="12" t="str">
        <f>IF(P_13号4様式!J47="","",P_13号4様式!J47)</f>
        <v/>
      </c>
      <c r="J69" s="12" t="str">
        <f>IF(P_13号4様式!K47="","",P_13号4様式!K47)</f>
        <v/>
      </c>
      <c r="K69" s="12" t="str">
        <f>IF(P_13号4様式!L47="","",P_13号4様式!L47)</f>
        <v/>
      </c>
      <c r="L69" s="12" t="str">
        <f>IF(P_13号4様式!M47="","",P_13号4様式!M47)</f>
        <v/>
      </c>
      <c r="M69" s="12" t="str">
        <f>IF(P_13号4様式!N47="","",P_13号4様式!N47)</f>
        <v/>
      </c>
      <c r="N69" s="12" t="str">
        <f>IF(P_13号4様式!O47="","",P_13号4様式!O47)</f>
        <v/>
      </c>
      <c r="O69" s="12">
        <f>IF(P_13号4様式!P47="","",P_13号4様式!P47)</f>
        <v>19043</v>
      </c>
      <c r="P69" s="12">
        <f>IF(P_13号4様式!Q47="","",P_13号4様式!Q47)</f>
        <v>20964</v>
      </c>
      <c r="Q69" s="12">
        <f>IF(P_13号4様式!R47="","",P_13号4様式!R47)</f>
        <v>40007</v>
      </c>
    </row>
    <row r="70" spans="1:17" s="13" customFormat="1" ht="12.75" customHeight="1" x14ac:dyDescent="0.15">
      <c r="A70" s="35" t="str">
        <f>IF(P_13号4様式!C48="","",P_13号4様式!C48)</f>
        <v>　宇美町</v>
      </c>
      <c r="B70" s="35"/>
      <c r="C70" s="12">
        <f>IF(P_13号4様式!D48="","",P_13号4様式!D48)</f>
        <v>14478</v>
      </c>
      <c r="D70" s="12">
        <f>IF(P_13号4様式!E48="","",P_13号4様式!E48)</f>
        <v>15473</v>
      </c>
      <c r="E70" s="12">
        <f>IF(P_13号4様式!F48="","",P_13号4様式!F48)</f>
        <v>29951</v>
      </c>
      <c r="F70" s="12">
        <f>IF(P_13号4様式!G48="","",P_13号4様式!G48)</f>
        <v>5</v>
      </c>
      <c r="G70" s="12">
        <f>IF(P_13号4様式!H48="","",P_13号4様式!H48)</f>
        <v>8</v>
      </c>
      <c r="H70" s="12">
        <f>IF(P_13号4様式!I48="","",P_13号4様式!I48)</f>
        <v>13</v>
      </c>
      <c r="I70" s="12" t="str">
        <f>IF(P_13号4様式!J48="","",P_13号4様式!J48)</f>
        <v/>
      </c>
      <c r="J70" s="12" t="str">
        <f>IF(P_13号4様式!K48="","",P_13号4様式!K48)</f>
        <v/>
      </c>
      <c r="K70" s="12" t="str">
        <f>IF(P_13号4様式!L48="","",P_13号4様式!L48)</f>
        <v/>
      </c>
      <c r="L70" s="12" t="str">
        <f>IF(P_13号4様式!M48="","",P_13号4様式!M48)</f>
        <v/>
      </c>
      <c r="M70" s="12" t="str">
        <f>IF(P_13号4様式!N48="","",P_13号4様式!N48)</f>
        <v/>
      </c>
      <c r="N70" s="12" t="str">
        <f>IF(P_13号4様式!O48="","",P_13号4様式!O48)</f>
        <v/>
      </c>
      <c r="O70" s="12">
        <f>IF(P_13号4様式!P48="","",P_13号4様式!P48)</f>
        <v>14483</v>
      </c>
      <c r="P70" s="12">
        <f>IF(P_13号4様式!Q48="","",P_13号4様式!Q48)</f>
        <v>15481</v>
      </c>
      <c r="Q70" s="12">
        <f>IF(P_13号4様式!R48="","",P_13号4様式!R48)</f>
        <v>29964</v>
      </c>
    </row>
    <row r="71" spans="1:17" s="13" customFormat="1" ht="12.75" customHeight="1" x14ac:dyDescent="0.15">
      <c r="A71" s="35" t="str">
        <f>IF(P_13号4様式!C49="","",P_13号4様式!C49)</f>
        <v>　篠栗町</v>
      </c>
      <c r="B71" s="35"/>
      <c r="C71" s="12">
        <f>IF(P_13号4様式!D49="","",P_13号4様式!D49)</f>
        <v>12181</v>
      </c>
      <c r="D71" s="12">
        <f>IF(P_13号4様式!E49="","",P_13号4様式!E49)</f>
        <v>13340</v>
      </c>
      <c r="E71" s="12">
        <f>IF(P_13号4様式!F49="","",P_13号4様式!F49)</f>
        <v>25521</v>
      </c>
      <c r="F71" s="12">
        <f>IF(P_13号4様式!G49="","",P_13号4様式!G49)</f>
        <v>1</v>
      </c>
      <c r="G71" s="12">
        <f>IF(P_13号4様式!H49="","",P_13号4様式!H49)</f>
        <v>9</v>
      </c>
      <c r="H71" s="12">
        <f>IF(P_13号4様式!I49="","",P_13号4様式!I49)</f>
        <v>10</v>
      </c>
      <c r="I71" s="12" t="str">
        <f>IF(P_13号4様式!J49="","",P_13号4様式!J49)</f>
        <v/>
      </c>
      <c r="J71" s="12" t="str">
        <f>IF(P_13号4様式!K49="","",P_13号4様式!K49)</f>
        <v/>
      </c>
      <c r="K71" s="12" t="str">
        <f>IF(P_13号4様式!L49="","",P_13号4様式!L49)</f>
        <v/>
      </c>
      <c r="L71" s="12" t="str">
        <f>IF(P_13号4様式!M49="","",P_13号4様式!M49)</f>
        <v/>
      </c>
      <c r="M71" s="12" t="str">
        <f>IF(P_13号4様式!N49="","",P_13号4様式!N49)</f>
        <v/>
      </c>
      <c r="N71" s="12" t="str">
        <f>IF(P_13号4様式!O49="","",P_13号4様式!O49)</f>
        <v/>
      </c>
      <c r="O71" s="12">
        <f>IF(P_13号4様式!P49="","",P_13号4様式!P49)</f>
        <v>12182</v>
      </c>
      <c r="P71" s="12">
        <f>IF(P_13号4様式!Q49="","",P_13号4様式!Q49)</f>
        <v>13349</v>
      </c>
      <c r="Q71" s="12">
        <f>IF(P_13号4様式!R49="","",P_13号4様式!R49)</f>
        <v>25531</v>
      </c>
    </row>
    <row r="72" spans="1:17" s="13" customFormat="1" ht="12.75" customHeight="1" x14ac:dyDescent="0.15">
      <c r="A72" s="35" t="str">
        <f>IF(P_13号4様式!C50="","",P_13号4様式!C50)</f>
        <v>　志免町</v>
      </c>
      <c r="B72" s="35"/>
      <c r="C72" s="12">
        <f>IF(P_13号4様式!D50="","",P_13号4様式!D50)</f>
        <v>17654</v>
      </c>
      <c r="D72" s="12">
        <f>IF(P_13号4様式!E50="","",P_13号4様式!E50)</f>
        <v>19449</v>
      </c>
      <c r="E72" s="12">
        <f>IF(P_13号4様式!F50="","",P_13号4様式!F50)</f>
        <v>37103</v>
      </c>
      <c r="F72" s="12">
        <f>IF(P_13号4様式!G50="","",P_13号4様式!G50)</f>
        <v>7</v>
      </c>
      <c r="G72" s="12">
        <f>IF(P_13号4様式!H50="","",P_13号4様式!H50)</f>
        <v>8</v>
      </c>
      <c r="H72" s="12">
        <f>IF(P_13号4様式!I50="","",P_13号4様式!I50)</f>
        <v>15</v>
      </c>
      <c r="I72" s="12" t="str">
        <f>IF(P_13号4様式!J50="","",P_13号4様式!J50)</f>
        <v/>
      </c>
      <c r="J72" s="12" t="str">
        <f>IF(P_13号4様式!K50="","",P_13号4様式!K50)</f>
        <v/>
      </c>
      <c r="K72" s="12" t="str">
        <f>IF(P_13号4様式!L50="","",P_13号4様式!L50)</f>
        <v/>
      </c>
      <c r="L72" s="12" t="str">
        <f>IF(P_13号4様式!M50="","",P_13号4様式!M50)</f>
        <v/>
      </c>
      <c r="M72" s="12" t="str">
        <f>IF(P_13号4様式!N50="","",P_13号4様式!N50)</f>
        <v/>
      </c>
      <c r="N72" s="12" t="str">
        <f>IF(P_13号4様式!O50="","",P_13号4様式!O50)</f>
        <v/>
      </c>
      <c r="O72" s="12">
        <f>IF(P_13号4様式!P50="","",P_13号4様式!P50)</f>
        <v>17661</v>
      </c>
      <c r="P72" s="12">
        <f>IF(P_13号4様式!Q50="","",P_13号4様式!Q50)</f>
        <v>19457</v>
      </c>
      <c r="Q72" s="12">
        <f>IF(P_13号4様式!R50="","",P_13号4様式!R50)</f>
        <v>37118</v>
      </c>
    </row>
    <row r="73" spans="1:17" s="13" customFormat="1" ht="12.75" customHeight="1" x14ac:dyDescent="0.15">
      <c r="A73" s="35" t="str">
        <f>IF(P_13号4様式!C51="","",P_13号4様式!C51)</f>
        <v>　須恵町</v>
      </c>
      <c r="B73" s="35"/>
      <c r="C73" s="12">
        <f>IF(P_13号4様式!D51="","",P_13号4様式!D51)</f>
        <v>11068</v>
      </c>
      <c r="D73" s="12">
        <f>IF(P_13号4様式!E51="","",P_13号4様式!E51)</f>
        <v>12029</v>
      </c>
      <c r="E73" s="12">
        <f>IF(P_13号4様式!F51="","",P_13号4様式!F51)</f>
        <v>23097</v>
      </c>
      <c r="F73" s="12">
        <f>IF(P_13号4様式!G51="","",P_13号4様式!G51)</f>
        <v>1</v>
      </c>
      <c r="G73" s="12">
        <f>IF(P_13号4様式!H51="","",P_13号4様式!H51)</f>
        <v>7</v>
      </c>
      <c r="H73" s="12">
        <f>IF(P_13号4様式!I51="","",P_13号4様式!I51)</f>
        <v>8</v>
      </c>
      <c r="I73" s="12" t="str">
        <f>IF(P_13号4様式!J51="","",P_13号4様式!J51)</f>
        <v/>
      </c>
      <c r="J73" s="12" t="str">
        <f>IF(P_13号4様式!K51="","",P_13号4様式!K51)</f>
        <v/>
      </c>
      <c r="K73" s="12" t="str">
        <f>IF(P_13号4様式!L51="","",P_13号4様式!L51)</f>
        <v/>
      </c>
      <c r="L73" s="12" t="str">
        <f>IF(P_13号4様式!M51="","",P_13号4様式!M51)</f>
        <v/>
      </c>
      <c r="M73" s="12" t="str">
        <f>IF(P_13号4様式!N51="","",P_13号4様式!N51)</f>
        <v/>
      </c>
      <c r="N73" s="12" t="str">
        <f>IF(P_13号4様式!O51="","",P_13号4様式!O51)</f>
        <v/>
      </c>
      <c r="O73" s="12">
        <f>IF(P_13号4様式!P51="","",P_13号4様式!P51)</f>
        <v>11069</v>
      </c>
      <c r="P73" s="12">
        <f>IF(P_13号4様式!Q51="","",P_13号4様式!Q51)</f>
        <v>12036</v>
      </c>
      <c r="Q73" s="12">
        <f>IF(P_13号4様式!R51="","",P_13号4様式!R51)</f>
        <v>23105</v>
      </c>
    </row>
    <row r="74" spans="1:17" s="13" customFormat="1" ht="12.75" customHeight="1" x14ac:dyDescent="0.15">
      <c r="A74" s="35" t="str">
        <f>IF(P_13号4様式!C52="","",P_13号4様式!C52)</f>
        <v>　新宮町</v>
      </c>
      <c r="B74" s="35"/>
      <c r="C74" s="12">
        <f>IF(P_13号4様式!D52="","",P_13号4様式!D52)</f>
        <v>12007</v>
      </c>
      <c r="D74" s="12">
        <f>IF(P_13号4様式!E52="","",P_13号4様式!E52)</f>
        <v>13174</v>
      </c>
      <c r="E74" s="12">
        <f>IF(P_13号4様式!F52="","",P_13号4様式!F52)</f>
        <v>25181</v>
      </c>
      <c r="F74" s="12">
        <f>IF(P_13号4様式!G52="","",P_13号4様式!G52)</f>
        <v>1</v>
      </c>
      <c r="G74" s="12">
        <f>IF(P_13号4様式!H52="","",P_13号4様式!H52)</f>
        <v>7</v>
      </c>
      <c r="H74" s="12">
        <f>IF(P_13号4様式!I52="","",P_13号4様式!I52)</f>
        <v>8</v>
      </c>
      <c r="I74" s="12" t="str">
        <f>IF(P_13号4様式!J52="","",P_13号4様式!J52)</f>
        <v/>
      </c>
      <c r="J74" s="12" t="str">
        <f>IF(P_13号4様式!K52="","",P_13号4様式!K52)</f>
        <v/>
      </c>
      <c r="K74" s="12" t="str">
        <f>IF(P_13号4様式!L52="","",P_13号4様式!L52)</f>
        <v/>
      </c>
      <c r="L74" s="12" t="str">
        <f>IF(P_13号4様式!M52="","",P_13号4様式!M52)</f>
        <v/>
      </c>
      <c r="M74" s="12" t="str">
        <f>IF(P_13号4様式!N52="","",P_13号4様式!N52)</f>
        <v/>
      </c>
      <c r="N74" s="12" t="str">
        <f>IF(P_13号4様式!O52="","",P_13号4様式!O52)</f>
        <v/>
      </c>
      <c r="O74" s="12">
        <f>IF(P_13号4様式!P52="","",P_13号4様式!P52)</f>
        <v>12008</v>
      </c>
      <c r="P74" s="12">
        <f>IF(P_13号4様式!Q52="","",P_13号4様式!Q52)</f>
        <v>13181</v>
      </c>
      <c r="Q74" s="12">
        <f>IF(P_13号4様式!R52="","",P_13号4様式!R52)</f>
        <v>25189</v>
      </c>
    </row>
    <row r="75" spans="1:17" s="13" customFormat="1" ht="12.75" customHeight="1" x14ac:dyDescent="0.15">
      <c r="A75" s="35" t="str">
        <f>IF(P_13号4様式!C53="","",P_13号4様式!C53)</f>
        <v>　久山町</v>
      </c>
      <c r="B75" s="35"/>
      <c r="C75" s="12">
        <f>IF(P_13号4様式!D53="","",P_13号4様式!D53)</f>
        <v>3434</v>
      </c>
      <c r="D75" s="12">
        <f>IF(P_13号4様式!E53="","",P_13号4様式!E53)</f>
        <v>3776</v>
      </c>
      <c r="E75" s="12">
        <f>IF(P_13号4様式!F53="","",P_13号4様式!F53)</f>
        <v>7210</v>
      </c>
      <c r="F75" s="12">
        <f>IF(P_13号4様式!G53="","",P_13号4様式!G53)</f>
        <v>2</v>
      </c>
      <c r="G75" s="12">
        <f>IF(P_13号4様式!H53="","",P_13号4様式!H53)</f>
        <v>5</v>
      </c>
      <c r="H75" s="12">
        <f>IF(P_13号4様式!I53="","",P_13号4様式!I53)</f>
        <v>7</v>
      </c>
      <c r="I75" s="12" t="str">
        <f>IF(P_13号4様式!J53="","",P_13号4様式!J53)</f>
        <v/>
      </c>
      <c r="J75" s="12" t="str">
        <f>IF(P_13号4様式!K53="","",P_13号4様式!K53)</f>
        <v/>
      </c>
      <c r="K75" s="12" t="str">
        <f>IF(P_13号4様式!L53="","",P_13号4様式!L53)</f>
        <v/>
      </c>
      <c r="L75" s="12" t="str">
        <f>IF(P_13号4様式!M53="","",P_13号4様式!M53)</f>
        <v/>
      </c>
      <c r="M75" s="12" t="str">
        <f>IF(P_13号4様式!N53="","",P_13号4様式!N53)</f>
        <v/>
      </c>
      <c r="N75" s="12" t="str">
        <f>IF(P_13号4様式!O53="","",P_13号4様式!O53)</f>
        <v/>
      </c>
      <c r="O75" s="12">
        <f>IF(P_13号4様式!P53="","",P_13号4様式!P53)</f>
        <v>3436</v>
      </c>
      <c r="P75" s="12">
        <f>IF(P_13号4様式!Q53="","",P_13号4様式!Q53)</f>
        <v>3781</v>
      </c>
      <c r="Q75" s="12">
        <f>IF(P_13号4様式!R53="","",P_13号4様式!R53)</f>
        <v>7217</v>
      </c>
    </row>
    <row r="76" spans="1:17" s="13" customFormat="1" ht="12.75" customHeight="1" x14ac:dyDescent="0.15">
      <c r="A76" s="35" t="str">
        <f>IF(P_13号4様式!C54="","",P_13号4様式!C54)</f>
        <v>　粕屋町</v>
      </c>
      <c r="B76" s="35"/>
      <c r="C76" s="12">
        <f>IF(P_13号4様式!D54="","",P_13号4様式!D54)</f>
        <v>18822</v>
      </c>
      <c r="D76" s="12">
        <f>IF(P_13号4様式!E54="","",P_13号4様式!E54)</f>
        <v>19546</v>
      </c>
      <c r="E76" s="12">
        <f>IF(P_13号4様式!F54="","",P_13号4様式!F54)</f>
        <v>38368</v>
      </c>
      <c r="F76" s="12">
        <f>IF(P_13号4様式!G54="","",P_13号4様式!G54)</f>
        <v>2</v>
      </c>
      <c r="G76" s="12">
        <f>IF(P_13号4様式!H54="","",P_13号4様式!H54)</f>
        <v>9</v>
      </c>
      <c r="H76" s="12">
        <f>IF(P_13号4様式!I54="","",P_13号4様式!I54)</f>
        <v>11</v>
      </c>
      <c r="I76" s="12" t="str">
        <f>IF(P_13号4様式!J54="","",P_13号4様式!J54)</f>
        <v/>
      </c>
      <c r="J76" s="12" t="str">
        <f>IF(P_13号4様式!K54="","",P_13号4様式!K54)</f>
        <v/>
      </c>
      <c r="K76" s="12" t="str">
        <f>IF(P_13号4様式!L54="","",P_13号4様式!L54)</f>
        <v/>
      </c>
      <c r="L76" s="12" t="str">
        <f>IF(P_13号4様式!M54="","",P_13号4様式!M54)</f>
        <v/>
      </c>
      <c r="M76" s="12" t="str">
        <f>IF(P_13号4様式!N54="","",P_13号4様式!N54)</f>
        <v/>
      </c>
      <c r="N76" s="12" t="str">
        <f>IF(P_13号4様式!O54="","",P_13号4様式!O54)</f>
        <v/>
      </c>
      <c r="O76" s="12">
        <f>IF(P_13号4様式!P54="","",P_13号4様式!P54)</f>
        <v>18824</v>
      </c>
      <c r="P76" s="12">
        <f>IF(P_13号4様式!Q54="","",P_13号4様式!Q54)</f>
        <v>19555</v>
      </c>
      <c r="Q76" s="12">
        <f>IF(P_13号4様式!R54="","",P_13号4様式!R54)</f>
        <v>38379</v>
      </c>
    </row>
    <row r="77" spans="1:17" s="13" customFormat="1" ht="12.75" customHeight="1" x14ac:dyDescent="0.15">
      <c r="A77" s="35" t="str">
        <f>IF(P_13号4様式!C55="","",P_13号4様式!C55)</f>
        <v>＊糟屋郡    計</v>
      </c>
      <c r="B77" s="35"/>
      <c r="C77" s="12">
        <f>IF(P_13号4様式!D55="","",P_13号4様式!D55)</f>
        <v>89644</v>
      </c>
      <c r="D77" s="12">
        <f>IF(P_13号4様式!E55="","",P_13号4様式!E55)</f>
        <v>96787</v>
      </c>
      <c r="E77" s="12">
        <f>IF(P_13号4様式!F55="","",P_13号4様式!F55)</f>
        <v>186431</v>
      </c>
      <c r="F77" s="12">
        <f>IF(P_13号4様式!G55="","",P_13号4様式!G55)</f>
        <v>19</v>
      </c>
      <c r="G77" s="12">
        <f>IF(P_13号4様式!H55="","",P_13号4様式!H55)</f>
        <v>53</v>
      </c>
      <c r="H77" s="12">
        <f>IF(P_13号4様式!I55="","",P_13号4様式!I55)</f>
        <v>72</v>
      </c>
      <c r="I77" s="12" t="str">
        <f>IF(P_13号4様式!J55="","",P_13号4様式!J55)</f>
        <v/>
      </c>
      <c r="J77" s="12" t="str">
        <f>IF(P_13号4様式!K55="","",P_13号4様式!K55)</f>
        <v/>
      </c>
      <c r="K77" s="12" t="str">
        <f>IF(P_13号4様式!L55="","",P_13号4様式!L55)</f>
        <v/>
      </c>
      <c r="L77" s="12" t="str">
        <f>IF(P_13号4様式!M55="","",P_13号4様式!M55)</f>
        <v/>
      </c>
      <c r="M77" s="12" t="str">
        <f>IF(P_13号4様式!N55="","",P_13号4様式!N55)</f>
        <v/>
      </c>
      <c r="N77" s="12" t="str">
        <f>IF(P_13号4様式!O55="","",P_13号4様式!O55)</f>
        <v/>
      </c>
      <c r="O77" s="12">
        <f>IF(P_13号4様式!P55="","",P_13号4様式!P55)</f>
        <v>89663</v>
      </c>
      <c r="P77" s="12">
        <f>IF(P_13号4様式!Q55="","",P_13号4様式!Q55)</f>
        <v>96840</v>
      </c>
      <c r="Q77" s="12">
        <f>IF(P_13号4様式!R55="","",P_13号4様式!R55)</f>
        <v>186503</v>
      </c>
    </row>
    <row r="78" spans="1:17" s="13" customFormat="1" ht="12.75" customHeight="1" x14ac:dyDescent="0.15">
      <c r="A78" s="35" t="str">
        <f>IF(P_13号4様式!C56="","",P_13号4様式!C56)</f>
        <v>　芦屋町</v>
      </c>
      <c r="B78" s="35"/>
      <c r="C78" s="12">
        <f>IF(P_13号4様式!D56="","",P_13号4様式!D56)</f>
        <v>5255</v>
      </c>
      <c r="D78" s="12">
        <f>IF(P_13号4様式!E56="","",P_13号4様式!E56)</f>
        <v>5597</v>
      </c>
      <c r="E78" s="12">
        <f>IF(P_13号4様式!F56="","",P_13号4様式!F56)</f>
        <v>10852</v>
      </c>
      <c r="F78" s="12">
        <f>IF(P_13号4様式!G56="","",P_13号4様式!G56)</f>
        <v>2</v>
      </c>
      <c r="G78" s="12">
        <f>IF(P_13号4様式!H56="","",P_13号4様式!H56)</f>
        <v>2</v>
      </c>
      <c r="H78" s="12">
        <f>IF(P_13号4様式!I56="","",P_13号4様式!I56)</f>
        <v>4</v>
      </c>
      <c r="I78" s="12" t="str">
        <f>IF(P_13号4様式!J56="","",P_13号4様式!J56)</f>
        <v/>
      </c>
      <c r="J78" s="12" t="str">
        <f>IF(P_13号4様式!K56="","",P_13号4様式!K56)</f>
        <v/>
      </c>
      <c r="K78" s="12" t="str">
        <f>IF(P_13号4様式!L56="","",P_13号4様式!L56)</f>
        <v/>
      </c>
      <c r="L78" s="12" t="str">
        <f>IF(P_13号4様式!M56="","",P_13号4様式!M56)</f>
        <v/>
      </c>
      <c r="M78" s="12" t="str">
        <f>IF(P_13号4様式!N56="","",P_13号4様式!N56)</f>
        <v/>
      </c>
      <c r="N78" s="12" t="str">
        <f>IF(P_13号4様式!O56="","",P_13号4様式!O56)</f>
        <v/>
      </c>
      <c r="O78" s="12">
        <f>IF(P_13号4様式!P56="","",P_13号4様式!P56)</f>
        <v>5257</v>
      </c>
      <c r="P78" s="12">
        <f>IF(P_13号4様式!Q56="","",P_13号4様式!Q56)</f>
        <v>5599</v>
      </c>
      <c r="Q78" s="12">
        <f>IF(P_13号4様式!R56="","",P_13号4様式!R56)</f>
        <v>10856</v>
      </c>
    </row>
    <row r="79" spans="1:17" s="13" customFormat="1" ht="12.75" customHeight="1" x14ac:dyDescent="0.15">
      <c r="A79" s="35" t="str">
        <f>IF(P_13号4様式!C57="","",P_13号4様式!C57)</f>
        <v>　水巻町</v>
      </c>
      <c r="B79" s="35"/>
      <c r="C79" s="12">
        <f>IF(P_13号4様式!D57="","",P_13号4様式!D57)</f>
        <v>10727</v>
      </c>
      <c r="D79" s="12">
        <f>IF(P_13号4様式!E57="","",P_13号4様式!E57)</f>
        <v>12308</v>
      </c>
      <c r="E79" s="12">
        <f>IF(P_13号4様式!F57="","",P_13号4様式!F57)</f>
        <v>23035</v>
      </c>
      <c r="F79" s="12">
        <f>IF(P_13号4様式!G57="","",P_13号4様式!G57)</f>
        <v>2</v>
      </c>
      <c r="G79" s="12">
        <f>IF(P_13号4様式!H57="","",P_13号4様式!H57)</f>
        <v>7</v>
      </c>
      <c r="H79" s="12">
        <f>IF(P_13号4様式!I57="","",P_13号4様式!I57)</f>
        <v>9</v>
      </c>
      <c r="I79" s="12" t="str">
        <f>IF(P_13号4様式!J57="","",P_13号4様式!J57)</f>
        <v/>
      </c>
      <c r="J79" s="12" t="str">
        <f>IF(P_13号4様式!K57="","",P_13号4様式!K57)</f>
        <v/>
      </c>
      <c r="K79" s="12" t="str">
        <f>IF(P_13号4様式!L57="","",P_13号4様式!L57)</f>
        <v/>
      </c>
      <c r="L79" s="12" t="str">
        <f>IF(P_13号4様式!M57="","",P_13号4様式!M57)</f>
        <v/>
      </c>
      <c r="M79" s="12" t="str">
        <f>IF(P_13号4様式!N57="","",P_13号4様式!N57)</f>
        <v/>
      </c>
      <c r="N79" s="12" t="str">
        <f>IF(P_13号4様式!O57="","",P_13号4様式!O57)</f>
        <v/>
      </c>
      <c r="O79" s="12">
        <f>IF(P_13号4様式!P57="","",P_13号4様式!P57)</f>
        <v>10729</v>
      </c>
      <c r="P79" s="12">
        <f>IF(P_13号4様式!Q57="","",P_13号4様式!Q57)</f>
        <v>12315</v>
      </c>
      <c r="Q79" s="12">
        <f>IF(P_13号4様式!R57="","",P_13号4様式!R57)</f>
        <v>23044</v>
      </c>
    </row>
    <row r="80" spans="1:17" s="13" customFormat="1" ht="12.75" customHeight="1" x14ac:dyDescent="0.15">
      <c r="A80" s="35" t="str">
        <f>IF(P_13号4様式!C58="","",P_13号4様式!C58)</f>
        <v>　岡垣町</v>
      </c>
      <c r="B80" s="35"/>
      <c r="C80" s="12">
        <f>IF(P_13号4様式!D58="","",P_13号4様式!D58)</f>
        <v>12273</v>
      </c>
      <c r="D80" s="12">
        <f>IF(P_13号4様式!E58="","",P_13号4様式!E58)</f>
        <v>13919</v>
      </c>
      <c r="E80" s="12">
        <f>IF(P_13号4様式!F58="","",P_13号4様式!F58)</f>
        <v>26192</v>
      </c>
      <c r="F80" s="12">
        <f>IF(P_13号4様式!G58="","",P_13号4様式!G58)</f>
        <v>6</v>
      </c>
      <c r="G80" s="12">
        <f>IF(P_13号4様式!H58="","",P_13号4様式!H58)</f>
        <v>12</v>
      </c>
      <c r="H80" s="12">
        <f>IF(P_13号4様式!I58="","",P_13号4様式!I58)</f>
        <v>18</v>
      </c>
      <c r="I80" s="12" t="str">
        <f>IF(P_13号4様式!J58="","",P_13号4様式!J58)</f>
        <v/>
      </c>
      <c r="J80" s="12" t="str">
        <f>IF(P_13号4様式!K58="","",P_13号4様式!K58)</f>
        <v/>
      </c>
      <c r="K80" s="12" t="str">
        <f>IF(P_13号4様式!L58="","",P_13号4様式!L58)</f>
        <v/>
      </c>
      <c r="L80" s="12" t="str">
        <f>IF(P_13号4様式!M58="","",P_13号4様式!M58)</f>
        <v/>
      </c>
      <c r="M80" s="12" t="str">
        <f>IF(P_13号4様式!N58="","",P_13号4様式!N58)</f>
        <v/>
      </c>
      <c r="N80" s="12" t="str">
        <f>IF(P_13号4様式!O58="","",P_13号4様式!O58)</f>
        <v/>
      </c>
      <c r="O80" s="12">
        <f>IF(P_13号4様式!P58="","",P_13号4様式!P58)</f>
        <v>12279</v>
      </c>
      <c r="P80" s="12">
        <f>IF(P_13号4様式!Q58="","",P_13号4様式!Q58)</f>
        <v>13931</v>
      </c>
      <c r="Q80" s="12">
        <f>IF(P_13号4様式!R58="","",P_13号4様式!R58)</f>
        <v>26210</v>
      </c>
    </row>
    <row r="81" spans="1:17" s="13" customFormat="1" ht="12.75" customHeight="1" x14ac:dyDescent="0.15">
      <c r="A81" s="35" t="str">
        <f>IF(P_13号4様式!C59="","",P_13号4様式!C59)</f>
        <v>　遠賀町</v>
      </c>
      <c r="B81" s="35"/>
      <c r="C81" s="12">
        <f>IF(P_13号4様式!D59="","",P_13号4様式!D59)</f>
        <v>7393</v>
      </c>
      <c r="D81" s="12">
        <f>IF(P_13号4様式!E59="","",P_13号4様式!E59)</f>
        <v>8358</v>
      </c>
      <c r="E81" s="12">
        <f>IF(P_13号4様式!F59="","",P_13号4様式!F59)</f>
        <v>15751</v>
      </c>
      <c r="F81" s="12">
        <f>IF(P_13号4様式!G59="","",P_13号4様式!G59)</f>
        <v>2</v>
      </c>
      <c r="G81" s="12">
        <f>IF(P_13号4様式!H59="","",P_13号4様式!H59)</f>
        <v>4</v>
      </c>
      <c r="H81" s="12">
        <f>IF(P_13号4様式!I59="","",P_13号4様式!I59)</f>
        <v>6</v>
      </c>
      <c r="I81" s="12" t="str">
        <f>IF(P_13号4様式!J59="","",P_13号4様式!J59)</f>
        <v/>
      </c>
      <c r="J81" s="12" t="str">
        <f>IF(P_13号4様式!K59="","",P_13号4様式!K59)</f>
        <v/>
      </c>
      <c r="K81" s="12" t="str">
        <f>IF(P_13号4様式!L59="","",P_13号4様式!L59)</f>
        <v/>
      </c>
      <c r="L81" s="12" t="str">
        <f>IF(P_13号4様式!M59="","",P_13号4様式!M59)</f>
        <v/>
      </c>
      <c r="M81" s="12" t="str">
        <f>IF(P_13号4様式!N59="","",P_13号4様式!N59)</f>
        <v/>
      </c>
      <c r="N81" s="12" t="str">
        <f>IF(P_13号4様式!O59="","",P_13号4様式!O59)</f>
        <v/>
      </c>
      <c r="O81" s="12">
        <f>IF(P_13号4様式!P59="","",P_13号4様式!P59)</f>
        <v>7395</v>
      </c>
      <c r="P81" s="12">
        <f>IF(P_13号4様式!Q59="","",P_13号4様式!Q59)</f>
        <v>8362</v>
      </c>
      <c r="Q81" s="12">
        <f>IF(P_13号4様式!R59="","",P_13号4様式!R59)</f>
        <v>15757</v>
      </c>
    </row>
    <row r="82" spans="1:17" s="13" customFormat="1" ht="12.75" customHeight="1" x14ac:dyDescent="0.15">
      <c r="A82" s="35" t="str">
        <f>IF(P_13号4様式!C60="","",P_13号4様式!C60)</f>
        <v>＊遠賀郡    計</v>
      </c>
      <c r="B82" s="35"/>
      <c r="C82" s="12">
        <f>IF(P_13号4様式!D60="","",P_13号4様式!D60)</f>
        <v>35648</v>
      </c>
      <c r="D82" s="12">
        <f>IF(P_13号4様式!E60="","",P_13号4様式!E60)</f>
        <v>40182</v>
      </c>
      <c r="E82" s="12">
        <f>IF(P_13号4様式!F60="","",P_13号4様式!F60)</f>
        <v>75830</v>
      </c>
      <c r="F82" s="12">
        <f>IF(P_13号4様式!G60="","",P_13号4様式!G60)</f>
        <v>12</v>
      </c>
      <c r="G82" s="12">
        <f>IF(P_13号4様式!H60="","",P_13号4様式!H60)</f>
        <v>25</v>
      </c>
      <c r="H82" s="12">
        <f>IF(P_13号4様式!I60="","",P_13号4様式!I60)</f>
        <v>37</v>
      </c>
      <c r="I82" s="12" t="str">
        <f>IF(P_13号4様式!J60="","",P_13号4様式!J60)</f>
        <v/>
      </c>
      <c r="J82" s="12" t="str">
        <f>IF(P_13号4様式!K60="","",P_13号4様式!K60)</f>
        <v/>
      </c>
      <c r="K82" s="12" t="str">
        <f>IF(P_13号4様式!L60="","",P_13号4様式!L60)</f>
        <v/>
      </c>
      <c r="L82" s="12" t="str">
        <f>IF(P_13号4様式!M60="","",P_13号4様式!M60)</f>
        <v/>
      </c>
      <c r="M82" s="12" t="str">
        <f>IF(P_13号4様式!N60="","",P_13号4様式!N60)</f>
        <v/>
      </c>
      <c r="N82" s="12" t="str">
        <f>IF(P_13号4様式!O60="","",P_13号4様式!O60)</f>
        <v/>
      </c>
      <c r="O82" s="12">
        <f>IF(P_13号4様式!P60="","",P_13号4様式!P60)</f>
        <v>35660</v>
      </c>
      <c r="P82" s="12">
        <f>IF(P_13号4様式!Q60="","",P_13号4様式!Q60)</f>
        <v>40207</v>
      </c>
      <c r="Q82" s="12">
        <f>IF(P_13号4様式!R60="","",P_13号4様式!R60)</f>
        <v>75867</v>
      </c>
    </row>
    <row r="83" spans="1:17" s="13" customFormat="1" ht="12.75" customHeight="1" x14ac:dyDescent="0.15">
      <c r="A83" s="35" t="str">
        <f>IF(P_13号4様式!C61="","",P_13号4様式!C61)</f>
        <v>　小竹町</v>
      </c>
      <c r="B83" s="35"/>
      <c r="C83" s="12">
        <f>IF(P_13号4様式!D61="","",P_13号4様式!D61)</f>
        <v>2763</v>
      </c>
      <c r="D83" s="12">
        <f>IF(P_13号4様式!E61="","",P_13号4様式!E61)</f>
        <v>3203</v>
      </c>
      <c r="E83" s="12">
        <f>IF(P_13号4様式!F61="","",P_13号4様式!F61)</f>
        <v>5966</v>
      </c>
      <c r="F83" s="12">
        <f>IF(P_13号4様式!G61="","",P_13号4様式!G61)</f>
        <v>2</v>
      </c>
      <c r="G83" s="12">
        <f>IF(P_13号4様式!H61="","",P_13号4様式!H61)</f>
        <v>2</v>
      </c>
      <c r="H83" s="12">
        <f>IF(P_13号4様式!I61="","",P_13号4様式!I61)</f>
        <v>4</v>
      </c>
      <c r="I83" s="12" t="str">
        <f>IF(P_13号4様式!J61="","",P_13号4様式!J61)</f>
        <v/>
      </c>
      <c r="J83" s="12" t="str">
        <f>IF(P_13号4様式!K61="","",P_13号4様式!K61)</f>
        <v/>
      </c>
      <c r="K83" s="12" t="str">
        <f>IF(P_13号4様式!L61="","",P_13号4様式!L61)</f>
        <v/>
      </c>
      <c r="L83" s="12" t="str">
        <f>IF(P_13号4様式!M61="","",P_13号4様式!M61)</f>
        <v/>
      </c>
      <c r="M83" s="12" t="str">
        <f>IF(P_13号4様式!N61="","",P_13号4様式!N61)</f>
        <v/>
      </c>
      <c r="N83" s="12" t="str">
        <f>IF(P_13号4様式!O61="","",P_13号4様式!O61)</f>
        <v/>
      </c>
      <c r="O83" s="12">
        <f>IF(P_13号4様式!P61="","",P_13号4様式!P61)</f>
        <v>2765</v>
      </c>
      <c r="P83" s="12">
        <f>IF(P_13号4様式!Q61="","",P_13号4様式!Q61)</f>
        <v>3205</v>
      </c>
      <c r="Q83" s="12">
        <f>IF(P_13号4様式!R61="","",P_13号4様式!R61)</f>
        <v>5970</v>
      </c>
    </row>
    <row r="84" spans="1:17" s="13" customFormat="1" ht="12.75" customHeight="1" x14ac:dyDescent="0.15">
      <c r="A84" s="35" t="str">
        <f>IF(P_13号4様式!C62="","",P_13号4様式!C62)</f>
        <v>　鞍手町</v>
      </c>
      <c r="B84" s="35"/>
      <c r="C84" s="12">
        <f>IF(P_13号4様式!D62="","",P_13号4様式!D62)</f>
        <v>5931</v>
      </c>
      <c r="D84" s="12">
        <f>IF(P_13号4様式!E62="","",P_13号4様式!E62)</f>
        <v>6725</v>
      </c>
      <c r="E84" s="12">
        <f>IF(P_13号4様式!F62="","",P_13号4様式!F62)</f>
        <v>12656</v>
      </c>
      <c r="F84" s="12">
        <f>IF(P_13号4様式!G62="","",P_13号4様式!G62)</f>
        <v>4</v>
      </c>
      <c r="G84" s="12">
        <f>IF(P_13号4様式!H62="","",P_13号4様式!H62)</f>
        <v>4</v>
      </c>
      <c r="H84" s="12">
        <f>IF(P_13号4様式!I62="","",P_13号4様式!I62)</f>
        <v>8</v>
      </c>
      <c r="I84" s="12" t="str">
        <f>IF(P_13号4様式!J62="","",P_13号4様式!J62)</f>
        <v/>
      </c>
      <c r="J84" s="12" t="str">
        <f>IF(P_13号4様式!K62="","",P_13号4様式!K62)</f>
        <v/>
      </c>
      <c r="K84" s="12" t="str">
        <f>IF(P_13号4様式!L62="","",P_13号4様式!L62)</f>
        <v/>
      </c>
      <c r="L84" s="12" t="str">
        <f>IF(P_13号4様式!M62="","",P_13号4様式!M62)</f>
        <v/>
      </c>
      <c r="M84" s="12" t="str">
        <f>IF(P_13号4様式!N62="","",P_13号4様式!N62)</f>
        <v/>
      </c>
      <c r="N84" s="12" t="str">
        <f>IF(P_13号4様式!O62="","",P_13号4様式!O62)</f>
        <v/>
      </c>
      <c r="O84" s="12">
        <f>IF(P_13号4様式!P62="","",P_13号4様式!P62)</f>
        <v>5935</v>
      </c>
      <c r="P84" s="12">
        <f>IF(P_13号4様式!Q62="","",P_13号4様式!Q62)</f>
        <v>6729</v>
      </c>
      <c r="Q84" s="12">
        <f>IF(P_13号4様式!R62="","",P_13号4様式!R62)</f>
        <v>12664</v>
      </c>
    </row>
    <row r="85" spans="1:17" s="13" customFormat="1" ht="12.75" customHeight="1" x14ac:dyDescent="0.15">
      <c r="A85" s="35" t="str">
        <f>IF(P_13号4様式!C63="","",P_13号4様式!C63)</f>
        <v>＊鞍手郡    計</v>
      </c>
      <c r="B85" s="35"/>
      <c r="C85" s="12">
        <f>IF(P_13号4様式!D63="","",P_13号4様式!D63)</f>
        <v>8694</v>
      </c>
      <c r="D85" s="12">
        <f>IF(P_13号4様式!E63="","",P_13号4様式!E63)</f>
        <v>9928</v>
      </c>
      <c r="E85" s="12">
        <f>IF(P_13号4様式!F63="","",P_13号4様式!F63)</f>
        <v>18622</v>
      </c>
      <c r="F85" s="12">
        <f>IF(P_13号4様式!G63="","",P_13号4様式!G63)</f>
        <v>6</v>
      </c>
      <c r="G85" s="12">
        <f>IF(P_13号4様式!H63="","",P_13号4様式!H63)</f>
        <v>6</v>
      </c>
      <c r="H85" s="12">
        <f>IF(P_13号4様式!I63="","",P_13号4様式!I63)</f>
        <v>12</v>
      </c>
      <c r="I85" s="12" t="str">
        <f>IF(P_13号4様式!J63="","",P_13号4様式!J63)</f>
        <v/>
      </c>
      <c r="J85" s="12" t="str">
        <f>IF(P_13号4様式!K63="","",P_13号4様式!K63)</f>
        <v/>
      </c>
      <c r="K85" s="12" t="str">
        <f>IF(P_13号4様式!L63="","",P_13号4様式!L63)</f>
        <v/>
      </c>
      <c r="L85" s="12" t="str">
        <f>IF(P_13号4様式!M63="","",P_13号4様式!M63)</f>
        <v/>
      </c>
      <c r="M85" s="12" t="str">
        <f>IF(P_13号4様式!N63="","",P_13号4様式!N63)</f>
        <v/>
      </c>
      <c r="N85" s="12" t="str">
        <f>IF(P_13号4様式!O63="","",P_13号4様式!O63)</f>
        <v/>
      </c>
      <c r="O85" s="12">
        <f>IF(P_13号4様式!P63="","",P_13号4様式!P63)</f>
        <v>8700</v>
      </c>
      <c r="P85" s="12">
        <f>IF(P_13号4様式!Q63="","",P_13号4様式!Q63)</f>
        <v>9934</v>
      </c>
      <c r="Q85" s="12">
        <f>IF(P_13号4様式!R63="","",P_13号4様式!R63)</f>
        <v>18634</v>
      </c>
    </row>
    <row r="86" spans="1:17" s="13" customFormat="1" ht="12.75" customHeight="1" x14ac:dyDescent="0.15">
      <c r="A86" s="35" t="str">
        <f>IF(P_13号4様式!C64="","",P_13号4様式!C64)</f>
        <v>　桂川町</v>
      </c>
      <c r="B86" s="35"/>
      <c r="C86" s="12">
        <f>IF(P_13号4様式!D64="","",P_13号4様式!D64)</f>
        <v>5040</v>
      </c>
      <c r="D86" s="12">
        <f>IF(P_13号4様式!E64="","",P_13号4様式!E64)</f>
        <v>5744</v>
      </c>
      <c r="E86" s="12">
        <f>IF(P_13号4様式!F64="","",P_13号4様式!F64)</f>
        <v>10784</v>
      </c>
      <c r="F86" s="12">
        <f>IF(P_13号4様式!G64="","",P_13号4様式!G64)</f>
        <v>8</v>
      </c>
      <c r="G86" s="12">
        <f>IF(P_13号4様式!H64="","",P_13号4様式!H64)</f>
        <v>10</v>
      </c>
      <c r="H86" s="12">
        <f>IF(P_13号4様式!I64="","",P_13号4様式!I64)</f>
        <v>18</v>
      </c>
      <c r="I86" s="12" t="str">
        <f>IF(P_13号4様式!J64="","",P_13号4様式!J64)</f>
        <v/>
      </c>
      <c r="J86" s="12" t="str">
        <f>IF(P_13号4様式!K64="","",P_13号4様式!K64)</f>
        <v/>
      </c>
      <c r="K86" s="12" t="str">
        <f>IF(P_13号4様式!L64="","",P_13号4様式!L64)</f>
        <v/>
      </c>
      <c r="L86" s="12" t="str">
        <f>IF(P_13号4様式!M64="","",P_13号4様式!M64)</f>
        <v/>
      </c>
      <c r="M86" s="12" t="str">
        <f>IF(P_13号4様式!N64="","",P_13号4様式!N64)</f>
        <v/>
      </c>
      <c r="N86" s="12" t="str">
        <f>IF(P_13号4様式!O64="","",P_13号4様式!O64)</f>
        <v/>
      </c>
      <c r="O86" s="12">
        <f>IF(P_13号4様式!P64="","",P_13号4様式!P64)</f>
        <v>5048</v>
      </c>
      <c r="P86" s="12">
        <f>IF(P_13号4様式!Q64="","",P_13号4様式!Q64)</f>
        <v>5754</v>
      </c>
      <c r="Q86" s="12">
        <f>IF(P_13号4様式!R64="","",P_13号4様式!R64)</f>
        <v>10802</v>
      </c>
    </row>
    <row r="87" spans="1:17" s="13" customFormat="1" ht="12.75" customHeight="1" x14ac:dyDescent="0.15">
      <c r="A87" s="35" t="str">
        <f>IF(P_13号4様式!C65="","",P_13号4様式!C65)</f>
        <v>＊嘉穂郡    計</v>
      </c>
      <c r="B87" s="35"/>
      <c r="C87" s="12">
        <f>IF(P_13号4様式!D65="","",P_13号4様式!D65)</f>
        <v>5040</v>
      </c>
      <c r="D87" s="12">
        <f>IF(P_13号4様式!E65="","",P_13号4様式!E65)</f>
        <v>5744</v>
      </c>
      <c r="E87" s="12">
        <f>IF(P_13号4様式!F65="","",P_13号4様式!F65)</f>
        <v>10784</v>
      </c>
      <c r="F87" s="12">
        <f>IF(P_13号4様式!G65="","",P_13号4様式!G65)</f>
        <v>8</v>
      </c>
      <c r="G87" s="12">
        <f>IF(P_13号4様式!H65="","",P_13号4様式!H65)</f>
        <v>10</v>
      </c>
      <c r="H87" s="12">
        <f>IF(P_13号4様式!I65="","",P_13号4様式!I65)</f>
        <v>18</v>
      </c>
      <c r="I87" s="12" t="str">
        <f>IF(P_13号4様式!J65="","",P_13号4様式!J65)</f>
        <v/>
      </c>
      <c r="J87" s="12" t="str">
        <f>IF(P_13号4様式!K65="","",P_13号4様式!K65)</f>
        <v/>
      </c>
      <c r="K87" s="12" t="str">
        <f>IF(P_13号4様式!L65="","",P_13号4様式!L65)</f>
        <v/>
      </c>
      <c r="L87" s="12" t="str">
        <f>IF(P_13号4様式!M65="","",P_13号4様式!M65)</f>
        <v/>
      </c>
      <c r="M87" s="12" t="str">
        <f>IF(P_13号4様式!N65="","",P_13号4様式!N65)</f>
        <v/>
      </c>
      <c r="N87" s="12" t="str">
        <f>IF(P_13号4様式!O65="","",P_13号4様式!O65)</f>
        <v/>
      </c>
      <c r="O87" s="12">
        <f>IF(P_13号4様式!P65="","",P_13号4様式!P65)</f>
        <v>5048</v>
      </c>
      <c r="P87" s="12">
        <f>IF(P_13号4様式!Q65="","",P_13号4様式!Q65)</f>
        <v>5754</v>
      </c>
      <c r="Q87" s="12">
        <f>IF(P_13号4様式!R65="","",P_13号4様式!R65)</f>
        <v>10802</v>
      </c>
    </row>
    <row r="88" spans="1:17" s="13" customFormat="1" ht="12.75" customHeight="1" x14ac:dyDescent="0.15">
      <c r="A88" s="35" t="str">
        <f>IF(P_13号4様式!C66="","",P_13号4様式!C66)</f>
        <v>　筑前町</v>
      </c>
      <c r="B88" s="35"/>
      <c r="C88" s="12">
        <f>IF(P_13号4様式!D66="","",P_13号4様式!D66)</f>
        <v>11890</v>
      </c>
      <c r="D88" s="12">
        <f>IF(P_13号4様式!E66="","",P_13号4様式!E66)</f>
        <v>13122</v>
      </c>
      <c r="E88" s="12">
        <f>IF(P_13号4様式!F66="","",P_13号4様式!F66)</f>
        <v>25012</v>
      </c>
      <c r="F88" s="12">
        <f>IF(P_13号4様式!G66="","",P_13号4様式!G66)</f>
        <v>8</v>
      </c>
      <c r="G88" s="12">
        <f>IF(P_13号4様式!H66="","",P_13号4様式!H66)</f>
        <v>8</v>
      </c>
      <c r="H88" s="12">
        <f>IF(P_13号4様式!I66="","",P_13号4様式!I66)</f>
        <v>16</v>
      </c>
      <c r="I88" s="12" t="str">
        <f>IF(P_13号4様式!J66="","",P_13号4様式!J66)</f>
        <v/>
      </c>
      <c r="J88" s="12" t="str">
        <f>IF(P_13号4様式!K66="","",P_13号4様式!K66)</f>
        <v/>
      </c>
      <c r="K88" s="12" t="str">
        <f>IF(P_13号4様式!L66="","",P_13号4様式!L66)</f>
        <v/>
      </c>
      <c r="L88" s="12" t="str">
        <f>IF(P_13号4様式!M66="","",P_13号4様式!M66)</f>
        <v/>
      </c>
      <c r="M88" s="12" t="str">
        <f>IF(P_13号4様式!N66="","",P_13号4様式!N66)</f>
        <v/>
      </c>
      <c r="N88" s="12" t="str">
        <f>IF(P_13号4様式!O66="","",P_13号4様式!O66)</f>
        <v/>
      </c>
      <c r="O88" s="12">
        <f>IF(P_13号4様式!P66="","",P_13号4様式!P66)</f>
        <v>11898</v>
      </c>
      <c r="P88" s="12">
        <f>IF(P_13号4様式!Q66="","",P_13号4様式!Q66)</f>
        <v>13130</v>
      </c>
      <c r="Q88" s="12">
        <f>IF(P_13号4様式!R66="","",P_13号4様式!R66)</f>
        <v>25028</v>
      </c>
    </row>
    <row r="89" spans="1:17" s="13" customFormat="1" ht="12.75" customHeight="1" x14ac:dyDescent="0.15">
      <c r="A89" s="35" t="str">
        <f>IF(P_13号4様式!C67="","",P_13号4様式!C67)</f>
        <v>　東峰村</v>
      </c>
      <c r="B89" s="35"/>
      <c r="C89" s="12">
        <f>IF(P_13号4様式!D67="","",P_13号4様式!D67)</f>
        <v>743</v>
      </c>
      <c r="D89" s="12">
        <f>IF(P_13号4様式!E67="","",P_13号4様式!E67)</f>
        <v>826</v>
      </c>
      <c r="E89" s="12">
        <f>IF(P_13号4様式!F67="","",P_13号4様式!F67)</f>
        <v>1569</v>
      </c>
      <c r="F89" s="12">
        <f>IF(P_13号4様式!G67="","",P_13号4様式!G67)</f>
        <v>0</v>
      </c>
      <c r="G89" s="12">
        <f>IF(P_13号4様式!H67="","",P_13号4様式!H67)</f>
        <v>2</v>
      </c>
      <c r="H89" s="12">
        <f>IF(P_13号4様式!I67="","",P_13号4様式!I67)</f>
        <v>2</v>
      </c>
      <c r="I89" s="12" t="str">
        <f>IF(P_13号4様式!J67="","",P_13号4様式!J67)</f>
        <v/>
      </c>
      <c r="J89" s="12" t="str">
        <f>IF(P_13号4様式!K67="","",P_13号4様式!K67)</f>
        <v/>
      </c>
      <c r="K89" s="12" t="str">
        <f>IF(P_13号4様式!L67="","",P_13号4様式!L67)</f>
        <v/>
      </c>
      <c r="L89" s="12" t="str">
        <f>IF(P_13号4様式!M67="","",P_13号4様式!M67)</f>
        <v/>
      </c>
      <c r="M89" s="12" t="str">
        <f>IF(P_13号4様式!N67="","",P_13号4様式!N67)</f>
        <v/>
      </c>
      <c r="N89" s="12" t="str">
        <f>IF(P_13号4様式!O67="","",P_13号4様式!O67)</f>
        <v/>
      </c>
      <c r="O89" s="12">
        <f>IF(P_13号4様式!P67="","",P_13号4様式!P67)</f>
        <v>743</v>
      </c>
      <c r="P89" s="12">
        <f>IF(P_13号4様式!Q67="","",P_13号4様式!Q67)</f>
        <v>828</v>
      </c>
      <c r="Q89" s="12">
        <f>IF(P_13号4様式!R67="","",P_13号4様式!R67)</f>
        <v>1571</v>
      </c>
    </row>
    <row r="90" spans="1:17" s="13" customFormat="1" ht="12.75" customHeight="1" x14ac:dyDescent="0.15">
      <c r="A90" s="35" t="str">
        <f>IF(P_13号4様式!C68="","",P_13号4様式!C68)</f>
        <v>＊朝倉郡    計</v>
      </c>
      <c r="B90" s="35"/>
      <c r="C90" s="12">
        <f>IF(P_13号4様式!D68="","",P_13号4様式!D68)</f>
        <v>12633</v>
      </c>
      <c r="D90" s="12">
        <f>IF(P_13号4様式!E68="","",P_13号4様式!E68)</f>
        <v>13948</v>
      </c>
      <c r="E90" s="12">
        <f>IF(P_13号4様式!F68="","",P_13号4様式!F68)</f>
        <v>26581</v>
      </c>
      <c r="F90" s="12">
        <f>IF(P_13号4様式!G68="","",P_13号4様式!G68)</f>
        <v>8</v>
      </c>
      <c r="G90" s="12">
        <f>IF(P_13号4様式!H68="","",P_13号4様式!H68)</f>
        <v>10</v>
      </c>
      <c r="H90" s="12">
        <f>IF(P_13号4様式!I68="","",P_13号4様式!I68)</f>
        <v>18</v>
      </c>
      <c r="I90" s="12" t="str">
        <f>IF(P_13号4様式!J68="","",P_13号4様式!J68)</f>
        <v/>
      </c>
      <c r="J90" s="12" t="str">
        <f>IF(P_13号4様式!K68="","",P_13号4様式!K68)</f>
        <v/>
      </c>
      <c r="K90" s="12" t="str">
        <f>IF(P_13号4様式!L68="","",P_13号4様式!L68)</f>
        <v/>
      </c>
      <c r="L90" s="12" t="str">
        <f>IF(P_13号4様式!M68="","",P_13号4様式!M68)</f>
        <v/>
      </c>
      <c r="M90" s="12" t="str">
        <f>IF(P_13号4様式!N68="","",P_13号4様式!N68)</f>
        <v/>
      </c>
      <c r="N90" s="12" t="str">
        <f>IF(P_13号4様式!O68="","",P_13号4様式!O68)</f>
        <v/>
      </c>
      <c r="O90" s="12">
        <f>IF(P_13号4様式!P68="","",P_13号4様式!P68)</f>
        <v>12641</v>
      </c>
      <c r="P90" s="12">
        <f>IF(P_13号4様式!Q68="","",P_13号4様式!Q68)</f>
        <v>13958</v>
      </c>
      <c r="Q90" s="12">
        <f>IF(P_13号4様式!R68="","",P_13号4様式!R68)</f>
        <v>26599</v>
      </c>
    </row>
    <row r="91" spans="1:17" s="13" customFormat="1" ht="12.75" customHeight="1" x14ac:dyDescent="0.15">
      <c r="A91" s="35" t="str">
        <f>IF(P_13号4様式!C69="","",P_13号4様式!C69)</f>
        <v>　大刀洗町</v>
      </c>
      <c r="B91" s="35"/>
      <c r="C91" s="12">
        <f>IF(P_13号4様式!D69="","",P_13号4様式!D69)</f>
        <v>5987</v>
      </c>
      <c r="D91" s="12">
        <f>IF(P_13号4様式!E69="","",P_13号4様式!E69)</f>
        <v>6626</v>
      </c>
      <c r="E91" s="12">
        <f>IF(P_13号4様式!F69="","",P_13号4様式!F69)</f>
        <v>12613</v>
      </c>
      <c r="F91" s="12">
        <f>IF(P_13号4様式!G69="","",P_13号4様式!G69)</f>
        <v>20</v>
      </c>
      <c r="G91" s="12">
        <f>IF(P_13号4様式!H69="","",P_13号4様式!H69)</f>
        <v>17</v>
      </c>
      <c r="H91" s="12">
        <f>IF(P_13号4様式!I69="","",P_13号4様式!I69)</f>
        <v>37</v>
      </c>
      <c r="I91" s="12" t="str">
        <f>IF(P_13号4様式!J69="","",P_13号4様式!J69)</f>
        <v/>
      </c>
      <c r="J91" s="12" t="str">
        <f>IF(P_13号4様式!K69="","",P_13号4様式!K69)</f>
        <v/>
      </c>
      <c r="K91" s="12" t="str">
        <f>IF(P_13号4様式!L69="","",P_13号4様式!L69)</f>
        <v/>
      </c>
      <c r="L91" s="12" t="str">
        <f>IF(P_13号4様式!M69="","",P_13号4様式!M69)</f>
        <v/>
      </c>
      <c r="M91" s="12" t="str">
        <f>IF(P_13号4様式!N69="","",P_13号4様式!N69)</f>
        <v/>
      </c>
      <c r="N91" s="12" t="str">
        <f>IF(P_13号4様式!O69="","",P_13号4様式!O69)</f>
        <v/>
      </c>
      <c r="O91" s="12">
        <f>IF(P_13号4様式!P69="","",P_13号4様式!P69)</f>
        <v>6007</v>
      </c>
      <c r="P91" s="12">
        <f>IF(P_13号4様式!Q69="","",P_13号4様式!Q69)</f>
        <v>6643</v>
      </c>
      <c r="Q91" s="12">
        <f>IF(P_13号4様式!R69="","",P_13号4様式!R69)</f>
        <v>12650</v>
      </c>
    </row>
    <row r="92" spans="1:17" s="13" customFormat="1" ht="12.75" customHeight="1" x14ac:dyDescent="0.15">
      <c r="A92" s="35" t="str">
        <f>IF(P_13号4様式!C70="","",P_13号4様式!C70)</f>
        <v>＊三井郡    計</v>
      </c>
      <c r="B92" s="35"/>
      <c r="C92" s="12">
        <f>IF(P_13号4様式!D70="","",P_13号4様式!D70)</f>
        <v>5987</v>
      </c>
      <c r="D92" s="12">
        <f>IF(P_13号4様式!E70="","",P_13号4様式!E70)</f>
        <v>6626</v>
      </c>
      <c r="E92" s="12">
        <f>IF(P_13号4様式!F70="","",P_13号4様式!F70)</f>
        <v>12613</v>
      </c>
      <c r="F92" s="12">
        <f>IF(P_13号4様式!G70="","",P_13号4様式!G70)</f>
        <v>20</v>
      </c>
      <c r="G92" s="12">
        <f>IF(P_13号4様式!H70="","",P_13号4様式!H70)</f>
        <v>17</v>
      </c>
      <c r="H92" s="12">
        <f>IF(P_13号4様式!I70="","",P_13号4様式!I70)</f>
        <v>37</v>
      </c>
      <c r="I92" s="12" t="str">
        <f>IF(P_13号4様式!J70="","",P_13号4様式!J70)</f>
        <v/>
      </c>
      <c r="J92" s="12" t="str">
        <f>IF(P_13号4様式!K70="","",P_13号4様式!K70)</f>
        <v/>
      </c>
      <c r="K92" s="12" t="str">
        <f>IF(P_13号4様式!L70="","",P_13号4様式!L70)</f>
        <v/>
      </c>
      <c r="L92" s="12" t="str">
        <f>IF(P_13号4様式!M70="","",P_13号4様式!M70)</f>
        <v/>
      </c>
      <c r="M92" s="12" t="str">
        <f>IF(P_13号4様式!N70="","",P_13号4様式!N70)</f>
        <v/>
      </c>
      <c r="N92" s="12" t="str">
        <f>IF(P_13号4様式!O70="","",P_13号4様式!O70)</f>
        <v/>
      </c>
      <c r="O92" s="12">
        <f>IF(P_13号4様式!P70="","",P_13号4様式!P70)</f>
        <v>6007</v>
      </c>
      <c r="P92" s="12">
        <f>IF(P_13号4様式!Q70="","",P_13号4様式!Q70)</f>
        <v>6643</v>
      </c>
      <c r="Q92" s="12">
        <f>IF(P_13号4様式!R70="","",P_13号4様式!R70)</f>
        <v>12650</v>
      </c>
    </row>
    <row r="93" spans="1:17" s="13" customFormat="1" ht="12.75" customHeight="1" x14ac:dyDescent="0.15">
      <c r="A93" s="35" t="str">
        <f>IF(P_13号4様式!C71="","",P_13号4様式!C71)</f>
        <v>　大木町</v>
      </c>
      <c r="B93" s="35"/>
      <c r="C93" s="12">
        <f>IF(P_13号4様式!D71="","",P_13号4様式!D71)</f>
        <v>5237</v>
      </c>
      <c r="D93" s="12">
        <f>IF(P_13号4様式!E71="","",P_13号4様式!E71)</f>
        <v>5839</v>
      </c>
      <c r="E93" s="12">
        <f>IF(P_13号4様式!F71="","",P_13号4様式!F71)</f>
        <v>11076</v>
      </c>
      <c r="F93" s="12">
        <f>IF(P_13号4様式!G71="","",P_13号4様式!G71)</f>
        <v>2</v>
      </c>
      <c r="G93" s="12">
        <f>IF(P_13号4様式!H71="","",P_13号4様式!H71)</f>
        <v>2</v>
      </c>
      <c r="H93" s="12">
        <f>IF(P_13号4様式!I71="","",P_13号4様式!I71)</f>
        <v>4</v>
      </c>
      <c r="I93" s="12" t="str">
        <f>IF(P_13号4様式!J71="","",P_13号4様式!J71)</f>
        <v/>
      </c>
      <c r="J93" s="12" t="str">
        <f>IF(P_13号4様式!K71="","",P_13号4様式!K71)</f>
        <v/>
      </c>
      <c r="K93" s="12" t="str">
        <f>IF(P_13号4様式!L71="","",P_13号4様式!L71)</f>
        <v/>
      </c>
      <c r="L93" s="12" t="str">
        <f>IF(P_13号4様式!M71="","",P_13号4様式!M71)</f>
        <v/>
      </c>
      <c r="M93" s="12" t="str">
        <f>IF(P_13号4様式!N71="","",P_13号4様式!N71)</f>
        <v/>
      </c>
      <c r="N93" s="12" t="str">
        <f>IF(P_13号4様式!O71="","",P_13号4様式!O71)</f>
        <v/>
      </c>
      <c r="O93" s="12">
        <f>IF(P_13号4様式!P71="","",P_13号4様式!P71)</f>
        <v>5239</v>
      </c>
      <c r="P93" s="12">
        <f>IF(P_13号4様式!Q71="","",P_13号4様式!Q71)</f>
        <v>5841</v>
      </c>
      <c r="Q93" s="12">
        <f>IF(P_13号4様式!R71="","",P_13号4様式!R71)</f>
        <v>11080</v>
      </c>
    </row>
    <row r="94" spans="1:17" s="13" customFormat="1" ht="12.75" customHeight="1" x14ac:dyDescent="0.15">
      <c r="A94" s="35" t="str">
        <f>IF(P_13号4様式!C72="","",P_13号4様式!C72)</f>
        <v>＊三潴郡    計</v>
      </c>
      <c r="B94" s="35"/>
      <c r="C94" s="12">
        <f>IF(P_13号4様式!D72="","",P_13号4様式!D72)</f>
        <v>5237</v>
      </c>
      <c r="D94" s="12">
        <f>IF(P_13号4様式!E72="","",P_13号4様式!E72)</f>
        <v>5839</v>
      </c>
      <c r="E94" s="12">
        <f>IF(P_13号4様式!F72="","",P_13号4様式!F72)</f>
        <v>11076</v>
      </c>
      <c r="F94" s="12">
        <f>IF(P_13号4様式!G72="","",P_13号4様式!G72)</f>
        <v>2</v>
      </c>
      <c r="G94" s="12">
        <f>IF(P_13号4様式!H72="","",P_13号4様式!H72)</f>
        <v>2</v>
      </c>
      <c r="H94" s="12">
        <f>IF(P_13号4様式!I72="","",P_13号4様式!I72)</f>
        <v>4</v>
      </c>
      <c r="I94" s="12" t="str">
        <f>IF(P_13号4様式!J72="","",P_13号4様式!J72)</f>
        <v/>
      </c>
      <c r="J94" s="12" t="str">
        <f>IF(P_13号4様式!K72="","",P_13号4様式!K72)</f>
        <v/>
      </c>
      <c r="K94" s="12" t="str">
        <f>IF(P_13号4様式!L72="","",P_13号4様式!L72)</f>
        <v/>
      </c>
      <c r="L94" s="12" t="str">
        <f>IF(P_13号4様式!M72="","",P_13号4様式!M72)</f>
        <v/>
      </c>
      <c r="M94" s="12" t="str">
        <f>IF(P_13号4様式!N72="","",P_13号4様式!N72)</f>
        <v/>
      </c>
      <c r="N94" s="12" t="str">
        <f>IF(P_13号4様式!O72="","",P_13号4様式!O72)</f>
        <v/>
      </c>
      <c r="O94" s="12">
        <f>IF(P_13号4様式!P72="","",P_13号4様式!P72)</f>
        <v>5239</v>
      </c>
      <c r="P94" s="12">
        <f>IF(P_13号4様式!Q72="","",P_13号4様式!Q72)</f>
        <v>5841</v>
      </c>
      <c r="Q94" s="12">
        <f>IF(P_13号4様式!R72="","",P_13号4様式!R72)</f>
        <v>11080</v>
      </c>
    </row>
    <row r="95" spans="1:17" s="13" customFormat="1" ht="12.75" customHeight="1" x14ac:dyDescent="0.15">
      <c r="A95" s="35" t="str">
        <f>IF(P_13号4様式!C73="","",P_13号4様式!C73)</f>
        <v>　広川町</v>
      </c>
      <c r="B95" s="35"/>
      <c r="C95" s="12">
        <f>IF(P_13号4様式!D73="","",P_13号4様式!D73)</f>
        <v>7566</v>
      </c>
      <c r="D95" s="12">
        <f>IF(P_13号4様式!E73="","",P_13号4様式!E73)</f>
        <v>8035</v>
      </c>
      <c r="E95" s="12">
        <f>IF(P_13号4様式!F73="","",P_13号4様式!F73)</f>
        <v>15601</v>
      </c>
      <c r="F95" s="12">
        <f>IF(P_13号4様式!G73="","",P_13号4様式!G73)</f>
        <v>0</v>
      </c>
      <c r="G95" s="12">
        <f>IF(P_13号4様式!H73="","",P_13号4様式!H73)</f>
        <v>7</v>
      </c>
      <c r="H95" s="12">
        <f>IF(P_13号4様式!I73="","",P_13号4様式!I73)</f>
        <v>7</v>
      </c>
      <c r="I95" s="12" t="str">
        <f>IF(P_13号4様式!J73="","",P_13号4様式!J73)</f>
        <v/>
      </c>
      <c r="J95" s="12" t="str">
        <f>IF(P_13号4様式!K73="","",P_13号4様式!K73)</f>
        <v/>
      </c>
      <c r="K95" s="12" t="str">
        <f>IF(P_13号4様式!L73="","",P_13号4様式!L73)</f>
        <v/>
      </c>
      <c r="L95" s="12" t="str">
        <f>IF(P_13号4様式!M73="","",P_13号4様式!M73)</f>
        <v/>
      </c>
      <c r="M95" s="12" t="str">
        <f>IF(P_13号4様式!N73="","",P_13号4様式!N73)</f>
        <v/>
      </c>
      <c r="N95" s="12" t="str">
        <f>IF(P_13号4様式!O73="","",P_13号4様式!O73)</f>
        <v/>
      </c>
      <c r="O95" s="12">
        <f>IF(P_13号4様式!P73="","",P_13号4様式!P73)</f>
        <v>7566</v>
      </c>
      <c r="P95" s="12">
        <f>IF(P_13号4様式!Q73="","",P_13号4様式!Q73)</f>
        <v>8042</v>
      </c>
      <c r="Q95" s="12">
        <f>IF(P_13号4様式!R73="","",P_13号4様式!R73)</f>
        <v>15608</v>
      </c>
    </row>
    <row r="96" spans="1:17" s="13" customFormat="1" ht="12.75" customHeight="1" x14ac:dyDescent="0.15">
      <c r="A96" s="35" t="str">
        <f>IF(P_13号4様式!C74="","",P_13号4様式!C74)</f>
        <v>＊八女郡    計</v>
      </c>
      <c r="B96" s="35"/>
      <c r="C96" s="12">
        <f>IF(P_13号4様式!D74="","",P_13号4様式!D74)</f>
        <v>7566</v>
      </c>
      <c r="D96" s="12">
        <f>IF(P_13号4様式!E74="","",P_13号4様式!E74)</f>
        <v>8035</v>
      </c>
      <c r="E96" s="12">
        <f>IF(P_13号4様式!F74="","",P_13号4様式!F74)</f>
        <v>15601</v>
      </c>
      <c r="F96" s="12">
        <f>IF(P_13号4様式!G74="","",P_13号4様式!G74)</f>
        <v>0</v>
      </c>
      <c r="G96" s="12">
        <f>IF(P_13号4様式!H74="","",P_13号4様式!H74)</f>
        <v>7</v>
      </c>
      <c r="H96" s="12">
        <f>IF(P_13号4様式!I74="","",P_13号4様式!I74)</f>
        <v>7</v>
      </c>
      <c r="I96" s="12" t="str">
        <f>IF(P_13号4様式!J74="","",P_13号4様式!J74)</f>
        <v/>
      </c>
      <c r="J96" s="12" t="str">
        <f>IF(P_13号4様式!K74="","",P_13号4様式!K74)</f>
        <v/>
      </c>
      <c r="K96" s="12" t="str">
        <f>IF(P_13号4様式!L74="","",P_13号4様式!L74)</f>
        <v/>
      </c>
      <c r="L96" s="12" t="str">
        <f>IF(P_13号4様式!M74="","",P_13号4様式!M74)</f>
        <v/>
      </c>
      <c r="M96" s="12" t="str">
        <f>IF(P_13号4様式!N74="","",P_13号4様式!N74)</f>
        <v/>
      </c>
      <c r="N96" s="12" t="str">
        <f>IF(P_13号4様式!O74="","",P_13号4様式!O74)</f>
        <v/>
      </c>
      <c r="O96" s="12">
        <f>IF(P_13号4様式!P74="","",P_13号4様式!P74)</f>
        <v>7566</v>
      </c>
      <c r="P96" s="12">
        <f>IF(P_13号4様式!Q74="","",P_13号4様式!Q74)</f>
        <v>8042</v>
      </c>
      <c r="Q96" s="12">
        <f>IF(P_13号4様式!R74="","",P_13号4様式!R74)</f>
        <v>15608</v>
      </c>
    </row>
    <row r="97" spans="1:17" s="13" customFormat="1" ht="12.75" customHeight="1" x14ac:dyDescent="0.15">
      <c r="A97" s="35" t="str">
        <f>IF(P_13号4様式!C75="","",P_13号4様式!C75)</f>
        <v>　香春町</v>
      </c>
      <c r="B97" s="35"/>
      <c r="C97" s="12">
        <f>IF(P_13号4様式!D75="","",P_13号4様式!D75)</f>
        <v>3973</v>
      </c>
      <c r="D97" s="12">
        <f>IF(P_13号4様式!E75="","",P_13号4様式!E75)</f>
        <v>4638</v>
      </c>
      <c r="E97" s="12">
        <f>IF(P_13号4様式!F75="","",P_13号4様式!F75)</f>
        <v>8611</v>
      </c>
      <c r="F97" s="12">
        <f>IF(P_13号4様式!G75="","",P_13号4様式!G75)</f>
        <v>2</v>
      </c>
      <c r="G97" s="12">
        <f>IF(P_13号4様式!H75="","",P_13号4様式!H75)</f>
        <v>5</v>
      </c>
      <c r="H97" s="12">
        <f>IF(P_13号4様式!I75="","",P_13号4様式!I75)</f>
        <v>7</v>
      </c>
      <c r="I97" s="12" t="str">
        <f>IF(P_13号4様式!J75="","",P_13号4様式!J75)</f>
        <v/>
      </c>
      <c r="J97" s="12" t="str">
        <f>IF(P_13号4様式!K75="","",P_13号4様式!K75)</f>
        <v/>
      </c>
      <c r="K97" s="12" t="str">
        <f>IF(P_13号4様式!L75="","",P_13号4様式!L75)</f>
        <v/>
      </c>
      <c r="L97" s="12" t="str">
        <f>IF(P_13号4様式!M75="","",P_13号4様式!M75)</f>
        <v/>
      </c>
      <c r="M97" s="12" t="str">
        <f>IF(P_13号4様式!N75="","",P_13号4様式!N75)</f>
        <v/>
      </c>
      <c r="N97" s="12" t="str">
        <f>IF(P_13号4様式!O75="","",P_13号4様式!O75)</f>
        <v/>
      </c>
      <c r="O97" s="12">
        <f>IF(P_13号4様式!P75="","",P_13号4様式!P75)</f>
        <v>3975</v>
      </c>
      <c r="P97" s="12">
        <f>IF(P_13号4様式!Q75="","",P_13号4様式!Q75)</f>
        <v>4643</v>
      </c>
      <c r="Q97" s="12">
        <f>IF(P_13号4様式!R75="","",P_13号4様式!R75)</f>
        <v>8618</v>
      </c>
    </row>
    <row r="98" spans="1:17" s="13" customFormat="1" ht="12.75" customHeight="1" x14ac:dyDescent="0.15">
      <c r="A98" s="35" t="str">
        <f>IF(P_13号4様式!C76="","",P_13号4様式!C76)</f>
        <v>　添田町</v>
      </c>
      <c r="B98" s="35"/>
      <c r="C98" s="12">
        <f>IF(P_13号4様式!D76="","",P_13号4様式!D76)</f>
        <v>3444</v>
      </c>
      <c r="D98" s="12">
        <f>IF(P_13号4様式!E76="","",P_13号4様式!E76)</f>
        <v>3953</v>
      </c>
      <c r="E98" s="12">
        <f>IF(P_13号4様式!F76="","",P_13号4様式!F76)</f>
        <v>7397</v>
      </c>
      <c r="F98" s="12">
        <f>IF(P_13号4様式!G76="","",P_13号4様式!G76)</f>
        <v>4</v>
      </c>
      <c r="G98" s="12">
        <f>IF(P_13号4様式!H76="","",P_13号4様式!H76)</f>
        <v>4</v>
      </c>
      <c r="H98" s="12">
        <f>IF(P_13号4様式!I76="","",P_13号4様式!I76)</f>
        <v>8</v>
      </c>
      <c r="I98" s="12" t="str">
        <f>IF(P_13号4様式!J76="","",P_13号4様式!J76)</f>
        <v/>
      </c>
      <c r="J98" s="12" t="str">
        <f>IF(P_13号4様式!K76="","",P_13号4様式!K76)</f>
        <v/>
      </c>
      <c r="K98" s="12" t="str">
        <f>IF(P_13号4様式!L76="","",P_13号4様式!L76)</f>
        <v/>
      </c>
      <c r="L98" s="12" t="str">
        <f>IF(P_13号4様式!M76="","",P_13号4様式!M76)</f>
        <v/>
      </c>
      <c r="M98" s="12" t="str">
        <f>IF(P_13号4様式!N76="","",P_13号4様式!N76)</f>
        <v/>
      </c>
      <c r="N98" s="12" t="str">
        <f>IF(P_13号4様式!O76="","",P_13号4様式!O76)</f>
        <v/>
      </c>
      <c r="O98" s="12">
        <f>IF(P_13号4様式!P76="","",P_13号4様式!P76)</f>
        <v>3448</v>
      </c>
      <c r="P98" s="12">
        <f>IF(P_13号4様式!Q76="","",P_13号4様式!Q76)</f>
        <v>3957</v>
      </c>
      <c r="Q98" s="12">
        <f>IF(P_13号4様式!R76="","",P_13号4様式!R76)</f>
        <v>7405</v>
      </c>
    </row>
    <row r="99" spans="1:17" s="13" customFormat="1" ht="12.75" customHeight="1" x14ac:dyDescent="0.15">
      <c r="A99" s="35" t="str">
        <f>IF(P_13号4様式!C77="","",P_13号4様式!C77)</f>
        <v>　糸田町</v>
      </c>
      <c r="B99" s="35"/>
      <c r="C99" s="12">
        <f>IF(P_13号4様式!D77="","",P_13号4様式!D77)</f>
        <v>3179</v>
      </c>
      <c r="D99" s="12">
        <f>IF(P_13号4様式!E77="","",P_13号4様式!E77)</f>
        <v>3743</v>
      </c>
      <c r="E99" s="12">
        <f>IF(P_13号4様式!F77="","",P_13号4様式!F77)</f>
        <v>6922</v>
      </c>
      <c r="F99" s="12">
        <f>IF(P_13号4様式!G77="","",P_13号4様式!G77)</f>
        <v>3</v>
      </c>
      <c r="G99" s="12">
        <f>IF(P_13号4様式!H77="","",P_13号4様式!H77)</f>
        <v>3</v>
      </c>
      <c r="H99" s="12">
        <f>IF(P_13号4様式!I77="","",P_13号4様式!I77)</f>
        <v>6</v>
      </c>
      <c r="I99" s="12" t="str">
        <f>IF(P_13号4様式!J77="","",P_13号4様式!J77)</f>
        <v/>
      </c>
      <c r="J99" s="12" t="str">
        <f>IF(P_13号4様式!K77="","",P_13号4様式!K77)</f>
        <v/>
      </c>
      <c r="K99" s="12" t="str">
        <f>IF(P_13号4様式!L77="","",P_13号4様式!L77)</f>
        <v/>
      </c>
      <c r="L99" s="12" t="str">
        <f>IF(P_13号4様式!M77="","",P_13号4様式!M77)</f>
        <v/>
      </c>
      <c r="M99" s="12" t="str">
        <f>IF(P_13号4様式!N77="","",P_13号4様式!N77)</f>
        <v/>
      </c>
      <c r="N99" s="12" t="str">
        <f>IF(P_13号4様式!O77="","",P_13号4様式!O77)</f>
        <v/>
      </c>
      <c r="O99" s="12">
        <f>IF(P_13号4様式!P77="","",P_13号4様式!P77)</f>
        <v>3182</v>
      </c>
      <c r="P99" s="12">
        <f>IF(P_13号4様式!Q77="","",P_13号4様式!Q77)</f>
        <v>3746</v>
      </c>
      <c r="Q99" s="12">
        <f>IF(P_13号4様式!R77="","",P_13号4様式!R77)</f>
        <v>6928</v>
      </c>
    </row>
    <row r="100" spans="1:17" s="13" customFormat="1" ht="12.75" customHeight="1" x14ac:dyDescent="0.15">
      <c r="A100" s="35" t="str">
        <f>IF(P_13号4様式!C78="","",P_13号4様式!C78)</f>
        <v>　川崎町</v>
      </c>
      <c r="B100" s="35"/>
      <c r="C100" s="12">
        <f>IF(P_13号4様式!D78="","",P_13号4様式!D78)</f>
        <v>5903</v>
      </c>
      <c r="D100" s="12">
        <f>IF(P_13号4様式!E78="","",P_13号4様式!E78)</f>
        <v>6900</v>
      </c>
      <c r="E100" s="12">
        <f>IF(P_13号4様式!F78="","",P_13号4様式!F78)</f>
        <v>12803</v>
      </c>
      <c r="F100" s="12">
        <f>IF(P_13号4様式!G78="","",P_13号4様式!G78)</f>
        <v>5</v>
      </c>
      <c r="G100" s="12">
        <f>IF(P_13号4様式!H78="","",P_13号4様式!H78)</f>
        <v>5</v>
      </c>
      <c r="H100" s="12">
        <f>IF(P_13号4様式!I78="","",P_13号4様式!I78)</f>
        <v>10</v>
      </c>
      <c r="I100" s="12" t="str">
        <f>IF(P_13号4様式!J78="","",P_13号4様式!J78)</f>
        <v/>
      </c>
      <c r="J100" s="12" t="str">
        <f>IF(P_13号4様式!K78="","",P_13号4様式!K78)</f>
        <v/>
      </c>
      <c r="K100" s="12" t="str">
        <f>IF(P_13号4様式!L78="","",P_13号4様式!L78)</f>
        <v/>
      </c>
      <c r="L100" s="12" t="str">
        <f>IF(P_13号4様式!M78="","",P_13号4様式!M78)</f>
        <v/>
      </c>
      <c r="M100" s="12" t="str">
        <f>IF(P_13号4様式!N78="","",P_13号4様式!N78)</f>
        <v/>
      </c>
      <c r="N100" s="12" t="str">
        <f>IF(P_13号4様式!O78="","",P_13号4様式!O78)</f>
        <v/>
      </c>
      <c r="O100" s="12">
        <f>IF(P_13号4様式!P78="","",P_13号4様式!P78)</f>
        <v>5908</v>
      </c>
      <c r="P100" s="12">
        <f>IF(P_13号4様式!Q78="","",P_13号4様式!Q78)</f>
        <v>6905</v>
      </c>
      <c r="Q100" s="12">
        <f>IF(P_13号4様式!R78="","",P_13号4様式!R78)</f>
        <v>12813</v>
      </c>
    </row>
    <row r="101" spans="1:17" s="13" customFormat="1" ht="12.75" customHeight="1" x14ac:dyDescent="0.15">
      <c r="A101" s="35" t="str">
        <f>IF(P_13号4様式!C79="","",P_13号4様式!C79)</f>
        <v>　大任町</v>
      </c>
      <c r="B101" s="35"/>
      <c r="C101" s="12">
        <f>IF(P_13号4様式!D79="","",P_13号4様式!D79)</f>
        <v>1859</v>
      </c>
      <c r="D101" s="12">
        <f>IF(P_13号4様式!E79="","",P_13号4様式!E79)</f>
        <v>2271</v>
      </c>
      <c r="E101" s="12">
        <f>IF(P_13号4様式!F79="","",P_13号4様式!F79)</f>
        <v>4130</v>
      </c>
      <c r="F101" s="12">
        <f>IF(P_13号4様式!G79="","",P_13号4様式!G79)</f>
        <v>2</v>
      </c>
      <c r="G101" s="12">
        <f>IF(P_13号4様式!H79="","",P_13号4様式!H79)</f>
        <v>3</v>
      </c>
      <c r="H101" s="12">
        <f>IF(P_13号4様式!I79="","",P_13号4様式!I79)</f>
        <v>5</v>
      </c>
      <c r="I101" s="12" t="str">
        <f>IF(P_13号4様式!J79="","",P_13号4様式!J79)</f>
        <v/>
      </c>
      <c r="J101" s="12" t="str">
        <f>IF(P_13号4様式!K79="","",P_13号4様式!K79)</f>
        <v/>
      </c>
      <c r="K101" s="12" t="str">
        <f>IF(P_13号4様式!L79="","",P_13号4様式!L79)</f>
        <v/>
      </c>
      <c r="L101" s="12" t="str">
        <f>IF(P_13号4様式!M79="","",P_13号4様式!M79)</f>
        <v/>
      </c>
      <c r="M101" s="12" t="str">
        <f>IF(P_13号4様式!N79="","",P_13号4様式!N79)</f>
        <v/>
      </c>
      <c r="N101" s="12" t="str">
        <f>IF(P_13号4様式!O79="","",P_13号4様式!O79)</f>
        <v/>
      </c>
      <c r="O101" s="12">
        <f>IF(P_13号4様式!P79="","",P_13号4様式!P79)</f>
        <v>1861</v>
      </c>
      <c r="P101" s="12">
        <f>IF(P_13号4様式!Q79="","",P_13号4様式!Q79)</f>
        <v>2274</v>
      </c>
      <c r="Q101" s="12">
        <f>IF(P_13号4様式!R79="","",P_13号4様式!R79)</f>
        <v>4135</v>
      </c>
    </row>
    <row r="102" spans="1:17" s="13" customFormat="1" ht="12.75" customHeight="1" x14ac:dyDescent="0.15">
      <c r="A102" s="35" t="str">
        <f>IF(P_13号4様式!C80="","",P_13号4様式!C80)</f>
        <v>　赤村</v>
      </c>
      <c r="B102" s="35"/>
      <c r="C102" s="12">
        <f>IF(P_13号4様式!D80="","",P_13号4様式!D80)</f>
        <v>1117</v>
      </c>
      <c r="D102" s="12">
        <f>IF(P_13号4様式!E80="","",P_13号4様式!E80)</f>
        <v>1303</v>
      </c>
      <c r="E102" s="12">
        <f>IF(P_13号4様式!F80="","",P_13号4様式!F80)</f>
        <v>2420</v>
      </c>
      <c r="F102" s="12">
        <f>IF(P_13号4様式!G80="","",P_13号4様式!G80)</f>
        <v>1</v>
      </c>
      <c r="G102" s="12">
        <f>IF(P_13号4様式!H80="","",P_13号4様式!H80)</f>
        <v>1</v>
      </c>
      <c r="H102" s="12">
        <f>IF(P_13号4様式!I80="","",P_13号4様式!I80)</f>
        <v>2</v>
      </c>
      <c r="I102" s="12" t="str">
        <f>IF(P_13号4様式!J80="","",P_13号4様式!J80)</f>
        <v/>
      </c>
      <c r="J102" s="12" t="str">
        <f>IF(P_13号4様式!K80="","",P_13号4様式!K80)</f>
        <v/>
      </c>
      <c r="K102" s="12" t="str">
        <f>IF(P_13号4様式!L80="","",P_13号4様式!L80)</f>
        <v/>
      </c>
      <c r="L102" s="12" t="str">
        <f>IF(P_13号4様式!M80="","",P_13号4様式!M80)</f>
        <v/>
      </c>
      <c r="M102" s="12" t="str">
        <f>IF(P_13号4様式!N80="","",P_13号4様式!N80)</f>
        <v/>
      </c>
      <c r="N102" s="12" t="str">
        <f>IF(P_13号4様式!O80="","",P_13号4様式!O80)</f>
        <v/>
      </c>
      <c r="O102" s="12">
        <f>IF(P_13号4様式!P80="","",P_13号4様式!P80)</f>
        <v>1118</v>
      </c>
      <c r="P102" s="12">
        <f>IF(P_13号4様式!Q80="","",P_13号4様式!Q80)</f>
        <v>1304</v>
      </c>
      <c r="Q102" s="12">
        <f>IF(P_13号4様式!R80="","",P_13号4様式!R80)</f>
        <v>2422</v>
      </c>
    </row>
    <row r="103" spans="1:17" s="13" customFormat="1" ht="12.75" customHeight="1" x14ac:dyDescent="0.15">
      <c r="A103" s="35" t="str">
        <f>IF(P_13号4様式!C81="","",P_13号4様式!C81)</f>
        <v>　福智町</v>
      </c>
      <c r="B103" s="35"/>
      <c r="C103" s="12">
        <f>IF(P_13号4様式!D81="","",P_13号4様式!D81)</f>
        <v>8260</v>
      </c>
      <c r="D103" s="12">
        <f>IF(P_13号4様式!E81="","",P_13号4様式!E81)</f>
        <v>9328</v>
      </c>
      <c r="E103" s="12">
        <f>IF(P_13号4様式!F81="","",P_13号4様式!F81)</f>
        <v>17588</v>
      </c>
      <c r="F103" s="12">
        <f>IF(P_13号4様式!G81="","",P_13号4様式!G81)</f>
        <v>11</v>
      </c>
      <c r="G103" s="12">
        <f>IF(P_13号4様式!H81="","",P_13号4様式!H81)</f>
        <v>5</v>
      </c>
      <c r="H103" s="12">
        <f>IF(P_13号4様式!I81="","",P_13号4様式!I81)</f>
        <v>16</v>
      </c>
      <c r="I103" s="12" t="str">
        <f>IF(P_13号4様式!J81="","",P_13号4様式!J81)</f>
        <v/>
      </c>
      <c r="J103" s="12" t="str">
        <f>IF(P_13号4様式!K81="","",P_13号4様式!K81)</f>
        <v/>
      </c>
      <c r="K103" s="12" t="str">
        <f>IF(P_13号4様式!L81="","",P_13号4様式!L81)</f>
        <v/>
      </c>
      <c r="L103" s="12" t="str">
        <f>IF(P_13号4様式!M81="","",P_13号4様式!M81)</f>
        <v/>
      </c>
      <c r="M103" s="12" t="str">
        <f>IF(P_13号4様式!N81="","",P_13号4様式!N81)</f>
        <v/>
      </c>
      <c r="N103" s="12" t="str">
        <f>IF(P_13号4様式!O81="","",P_13号4様式!O81)</f>
        <v/>
      </c>
      <c r="O103" s="12">
        <f>IF(P_13号4様式!P81="","",P_13号4様式!P81)</f>
        <v>8271</v>
      </c>
      <c r="P103" s="12">
        <f>IF(P_13号4様式!Q81="","",P_13号4様式!Q81)</f>
        <v>9333</v>
      </c>
      <c r="Q103" s="12">
        <f>IF(P_13号4様式!R81="","",P_13号4様式!R81)</f>
        <v>17604</v>
      </c>
    </row>
    <row r="104" spans="1:17" s="13" customFormat="1" ht="12.75" customHeight="1" x14ac:dyDescent="0.15">
      <c r="A104" s="35" t="str">
        <f>IF(P_13号4様式!C82="","",P_13号4様式!C82)</f>
        <v>＊田川郡    計</v>
      </c>
      <c r="B104" s="35"/>
      <c r="C104" s="12">
        <f>IF(P_13号4様式!D82="","",P_13号4様式!D82)</f>
        <v>27735</v>
      </c>
      <c r="D104" s="12">
        <f>IF(P_13号4様式!E82="","",P_13号4様式!E82)</f>
        <v>32136</v>
      </c>
      <c r="E104" s="12">
        <f>IF(P_13号4様式!F82="","",P_13号4様式!F82)</f>
        <v>59871</v>
      </c>
      <c r="F104" s="12">
        <f>IF(P_13号4様式!G82="","",P_13号4様式!G82)</f>
        <v>28</v>
      </c>
      <c r="G104" s="12">
        <f>IF(P_13号4様式!H82="","",P_13号4様式!H82)</f>
        <v>26</v>
      </c>
      <c r="H104" s="12">
        <f>IF(P_13号4様式!I82="","",P_13号4様式!I82)</f>
        <v>54</v>
      </c>
      <c r="I104" s="12" t="str">
        <f>IF(P_13号4様式!J82="","",P_13号4様式!J82)</f>
        <v/>
      </c>
      <c r="J104" s="12" t="str">
        <f>IF(P_13号4様式!K82="","",P_13号4様式!K82)</f>
        <v/>
      </c>
      <c r="K104" s="12" t="str">
        <f>IF(P_13号4様式!L82="","",P_13号4様式!L82)</f>
        <v/>
      </c>
      <c r="L104" s="12" t="str">
        <f>IF(P_13号4様式!M82="","",P_13号4様式!M82)</f>
        <v/>
      </c>
      <c r="M104" s="12" t="str">
        <f>IF(P_13号4様式!N82="","",P_13号4様式!N82)</f>
        <v/>
      </c>
      <c r="N104" s="12" t="str">
        <f>IF(P_13号4様式!O82="","",P_13号4様式!O82)</f>
        <v/>
      </c>
      <c r="O104" s="12">
        <f>IF(P_13号4様式!P82="","",P_13号4様式!P82)</f>
        <v>27763</v>
      </c>
      <c r="P104" s="12">
        <f>IF(P_13号4様式!Q82="","",P_13号4様式!Q82)</f>
        <v>32162</v>
      </c>
      <c r="Q104" s="12">
        <f>IF(P_13号4様式!R82="","",P_13号4様式!R82)</f>
        <v>59925</v>
      </c>
    </row>
    <row r="105" spans="1:17" s="13" customFormat="1" ht="12.75" customHeight="1" x14ac:dyDescent="0.15">
      <c r="A105" s="35" t="str">
        <f>IF(P_13号4様式!C83="","",P_13号4様式!C83)</f>
        <v>　苅田町</v>
      </c>
      <c r="B105" s="35"/>
      <c r="C105" s="12">
        <f>IF(P_13号4様式!D83="","",P_13号4様式!D83)</f>
        <v>15331</v>
      </c>
      <c r="D105" s="12">
        <f>IF(P_13号4様式!E83="","",P_13号4様式!E83)</f>
        <v>14642</v>
      </c>
      <c r="E105" s="12">
        <f>IF(P_13号4様式!F83="","",P_13号4様式!F83)</f>
        <v>29973</v>
      </c>
      <c r="F105" s="12">
        <f>IF(P_13号4様式!G83="","",P_13号4様式!G83)</f>
        <v>0</v>
      </c>
      <c r="G105" s="12">
        <f>IF(P_13号4様式!H83="","",P_13号4様式!H83)</f>
        <v>6</v>
      </c>
      <c r="H105" s="12">
        <f>IF(P_13号4様式!I83="","",P_13号4様式!I83)</f>
        <v>6</v>
      </c>
      <c r="I105" s="12" t="str">
        <f>IF(P_13号4様式!J83="","",P_13号4様式!J83)</f>
        <v/>
      </c>
      <c r="J105" s="12" t="str">
        <f>IF(P_13号4様式!K83="","",P_13号4様式!K83)</f>
        <v/>
      </c>
      <c r="K105" s="12" t="str">
        <f>IF(P_13号4様式!L83="","",P_13号4様式!L83)</f>
        <v/>
      </c>
      <c r="L105" s="12" t="str">
        <f>IF(P_13号4様式!M83="","",P_13号4様式!M83)</f>
        <v/>
      </c>
      <c r="M105" s="12" t="str">
        <f>IF(P_13号4様式!N83="","",P_13号4様式!N83)</f>
        <v/>
      </c>
      <c r="N105" s="12" t="str">
        <f>IF(P_13号4様式!O83="","",P_13号4様式!O83)</f>
        <v/>
      </c>
      <c r="O105" s="12">
        <f>IF(P_13号4様式!P83="","",P_13号4様式!P83)</f>
        <v>15331</v>
      </c>
      <c r="P105" s="12">
        <f>IF(P_13号4様式!Q83="","",P_13号4様式!Q83)</f>
        <v>14648</v>
      </c>
      <c r="Q105" s="12">
        <f>IF(P_13号4様式!R83="","",P_13号4様式!R83)</f>
        <v>29979</v>
      </c>
    </row>
    <row r="106" spans="1:17" s="13" customFormat="1" ht="12.75" customHeight="1" x14ac:dyDescent="0.15">
      <c r="A106" s="35" t="str">
        <f>IF(P_13号4様式!C84="","",P_13号4様式!C84)</f>
        <v>　みやこ町</v>
      </c>
      <c r="B106" s="35"/>
      <c r="C106" s="12">
        <f>IF(P_13号4様式!D84="","",P_13号4様式!D84)</f>
        <v>7277</v>
      </c>
      <c r="D106" s="12">
        <f>IF(P_13号4様式!E84="","",P_13号4様式!E84)</f>
        <v>8185</v>
      </c>
      <c r="E106" s="12">
        <f>IF(P_13号4様式!F84="","",P_13号4様式!F84)</f>
        <v>15462</v>
      </c>
      <c r="F106" s="12">
        <f>IF(P_13号4様式!G84="","",P_13号4様式!G84)</f>
        <v>12</v>
      </c>
      <c r="G106" s="12">
        <f>IF(P_13号4様式!H84="","",P_13号4様式!H84)</f>
        <v>11</v>
      </c>
      <c r="H106" s="12">
        <f>IF(P_13号4様式!I84="","",P_13号4様式!I84)</f>
        <v>23</v>
      </c>
      <c r="I106" s="12" t="str">
        <f>IF(P_13号4様式!J84="","",P_13号4様式!J84)</f>
        <v/>
      </c>
      <c r="J106" s="12" t="str">
        <f>IF(P_13号4様式!K84="","",P_13号4様式!K84)</f>
        <v/>
      </c>
      <c r="K106" s="12" t="str">
        <f>IF(P_13号4様式!L84="","",P_13号4様式!L84)</f>
        <v/>
      </c>
      <c r="L106" s="12" t="str">
        <f>IF(P_13号4様式!M84="","",P_13号4様式!M84)</f>
        <v/>
      </c>
      <c r="M106" s="12" t="str">
        <f>IF(P_13号4様式!N84="","",P_13号4様式!N84)</f>
        <v/>
      </c>
      <c r="N106" s="12" t="str">
        <f>IF(P_13号4様式!O84="","",P_13号4様式!O84)</f>
        <v/>
      </c>
      <c r="O106" s="12">
        <f>IF(P_13号4様式!P84="","",P_13号4様式!P84)</f>
        <v>7289</v>
      </c>
      <c r="P106" s="12">
        <f>IF(P_13号4様式!Q84="","",P_13号4様式!Q84)</f>
        <v>8196</v>
      </c>
      <c r="Q106" s="12">
        <f>IF(P_13号4様式!R84="","",P_13号4様式!R84)</f>
        <v>15485</v>
      </c>
    </row>
    <row r="107" spans="1:17" s="13" customFormat="1" ht="12.75" customHeight="1" x14ac:dyDescent="0.15">
      <c r="A107" s="35" t="str">
        <f>IF(P_13号4様式!C85="","",P_13号4様式!C85)</f>
        <v>＊京都郡    計</v>
      </c>
      <c r="B107" s="35"/>
      <c r="C107" s="12">
        <f>IF(P_13号4様式!D85="","",P_13号4様式!D85)</f>
        <v>22608</v>
      </c>
      <c r="D107" s="12">
        <f>IF(P_13号4様式!E85="","",P_13号4様式!E85)</f>
        <v>22827</v>
      </c>
      <c r="E107" s="12">
        <f>IF(P_13号4様式!F85="","",P_13号4様式!F85)</f>
        <v>45435</v>
      </c>
      <c r="F107" s="12">
        <f>IF(P_13号4様式!G85="","",P_13号4様式!G85)</f>
        <v>12</v>
      </c>
      <c r="G107" s="12">
        <f>IF(P_13号4様式!H85="","",P_13号4様式!H85)</f>
        <v>17</v>
      </c>
      <c r="H107" s="12">
        <f>IF(P_13号4様式!I85="","",P_13号4様式!I85)</f>
        <v>29</v>
      </c>
      <c r="I107" s="12" t="str">
        <f>IF(P_13号4様式!J85="","",P_13号4様式!J85)</f>
        <v/>
      </c>
      <c r="J107" s="12" t="str">
        <f>IF(P_13号4様式!K85="","",P_13号4様式!K85)</f>
        <v/>
      </c>
      <c r="K107" s="12" t="str">
        <f>IF(P_13号4様式!L85="","",P_13号4様式!L85)</f>
        <v/>
      </c>
      <c r="L107" s="12" t="str">
        <f>IF(P_13号4様式!M85="","",P_13号4様式!M85)</f>
        <v/>
      </c>
      <c r="M107" s="12" t="str">
        <f>IF(P_13号4様式!N85="","",P_13号4様式!N85)</f>
        <v/>
      </c>
      <c r="N107" s="12" t="str">
        <f>IF(P_13号4様式!O85="","",P_13号4様式!O85)</f>
        <v/>
      </c>
      <c r="O107" s="12">
        <f>IF(P_13号4様式!P85="","",P_13号4様式!P85)</f>
        <v>22620</v>
      </c>
      <c r="P107" s="12">
        <f>IF(P_13号4様式!Q85="","",P_13号4様式!Q85)</f>
        <v>22844</v>
      </c>
      <c r="Q107" s="12">
        <f>IF(P_13号4様式!R85="","",P_13号4様式!R85)</f>
        <v>45464</v>
      </c>
    </row>
    <row r="108" spans="1:17" s="13" customFormat="1" ht="12.75" customHeight="1" x14ac:dyDescent="0.15">
      <c r="A108" s="35" t="str">
        <f>IF(P_13号4様式!C86="","",P_13号4様式!C86)</f>
        <v>　吉富町</v>
      </c>
      <c r="B108" s="35"/>
      <c r="C108" s="12">
        <f>IF(P_13号4様式!D86="","",P_13号4様式!D86)</f>
        <v>2541</v>
      </c>
      <c r="D108" s="12">
        <f>IF(P_13号4様式!E86="","",P_13号4様式!E86)</f>
        <v>2862</v>
      </c>
      <c r="E108" s="12">
        <f>IF(P_13号4様式!F86="","",P_13号4様式!F86)</f>
        <v>5403</v>
      </c>
      <c r="F108" s="12">
        <f>IF(P_13号4様式!G86="","",P_13号4様式!G86)</f>
        <v>1</v>
      </c>
      <c r="G108" s="12">
        <f>IF(P_13号4様式!H86="","",P_13号4様式!H86)</f>
        <v>1</v>
      </c>
      <c r="H108" s="12">
        <f>IF(P_13号4様式!I86="","",P_13号4様式!I86)</f>
        <v>2</v>
      </c>
      <c r="I108" s="12" t="str">
        <f>IF(P_13号4様式!J86="","",P_13号4様式!J86)</f>
        <v/>
      </c>
      <c r="J108" s="12" t="str">
        <f>IF(P_13号4様式!K86="","",P_13号4様式!K86)</f>
        <v/>
      </c>
      <c r="K108" s="12" t="str">
        <f>IF(P_13号4様式!L86="","",P_13号4様式!L86)</f>
        <v/>
      </c>
      <c r="L108" s="12" t="str">
        <f>IF(P_13号4様式!M86="","",P_13号4様式!M86)</f>
        <v/>
      </c>
      <c r="M108" s="12" t="str">
        <f>IF(P_13号4様式!N86="","",P_13号4様式!N86)</f>
        <v/>
      </c>
      <c r="N108" s="12" t="str">
        <f>IF(P_13号4様式!O86="","",P_13号4様式!O86)</f>
        <v/>
      </c>
      <c r="O108" s="12">
        <f>IF(P_13号4様式!P86="","",P_13号4様式!P86)</f>
        <v>2542</v>
      </c>
      <c r="P108" s="12">
        <f>IF(P_13号4様式!Q86="","",P_13号4様式!Q86)</f>
        <v>2863</v>
      </c>
      <c r="Q108" s="12">
        <f>IF(P_13号4様式!R86="","",P_13号4様式!R86)</f>
        <v>5405</v>
      </c>
    </row>
    <row r="109" spans="1:17" s="13" customFormat="1" ht="12.75" customHeight="1" x14ac:dyDescent="0.15">
      <c r="A109" s="35" t="str">
        <f>IF(P_13号4様式!C87="","",P_13号4様式!C87)</f>
        <v>　上毛町</v>
      </c>
      <c r="B109" s="35"/>
      <c r="C109" s="12">
        <f>IF(P_13号4様式!D87="","",P_13号4様式!D87)</f>
        <v>2829</v>
      </c>
      <c r="D109" s="12">
        <f>IF(P_13号4様式!E87="","",P_13号4様式!E87)</f>
        <v>3178</v>
      </c>
      <c r="E109" s="12">
        <f>IF(P_13号4様式!F87="","",P_13号4様式!F87)</f>
        <v>6007</v>
      </c>
      <c r="F109" s="12">
        <f>IF(P_13号4様式!G87="","",P_13号4様式!G87)</f>
        <v>0</v>
      </c>
      <c r="G109" s="12">
        <f>IF(P_13号4様式!H87="","",P_13号4様式!H87)</f>
        <v>0</v>
      </c>
      <c r="H109" s="12">
        <f>IF(P_13号4様式!I87="","",P_13号4様式!I87)</f>
        <v>0</v>
      </c>
      <c r="I109" s="12" t="str">
        <f>IF(P_13号4様式!J87="","",P_13号4様式!J87)</f>
        <v/>
      </c>
      <c r="J109" s="12" t="str">
        <f>IF(P_13号4様式!K87="","",P_13号4様式!K87)</f>
        <v/>
      </c>
      <c r="K109" s="12" t="str">
        <f>IF(P_13号4様式!L87="","",P_13号4様式!L87)</f>
        <v/>
      </c>
      <c r="L109" s="12" t="str">
        <f>IF(P_13号4様式!M87="","",P_13号4様式!M87)</f>
        <v/>
      </c>
      <c r="M109" s="12" t="str">
        <f>IF(P_13号4様式!N87="","",P_13号4様式!N87)</f>
        <v/>
      </c>
      <c r="N109" s="12" t="str">
        <f>IF(P_13号4様式!O87="","",P_13号4様式!O87)</f>
        <v/>
      </c>
      <c r="O109" s="12">
        <f>IF(P_13号4様式!P87="","",P_13号4様式!P87)</f>
        <v>2829</v>
      </c>
      <c r="P109" s="12">
        <f>IF(P_13号4様式!Q87="","",P_13号4様式!Q87)</f>
        <v>3178</v>
      </c>
      <c r="Q109" s="12">
        <f>IF(P_13号4様式!R87="","",P_13号4様式!R87)</f>
        <v>6007</v>
      </c>
    </row>
    <row r="110" spans="1:17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6"/>
      <c r="N110" s="17"/>
    </row>
    <row r="111" spans="1:17" s="13" customFormat="1" ht="12.75" customHeight="1" x14ac:dyDescent="0.15">
      <c r="A111" s="42" t="s">
        <v>25</v>
      </c>
      <c r="B111" s="43"/>
      <c r="C111" s="20">
        <f>IF(P_13号4様式!S45="","",P_13号4様式!S45)</f>
        <v>1732903</v>
      </c>
      <c r="D111" s="20">
        <f>IF(P_13号4様式!T45="","",P_13号4様式!T45)</f>
        <v>1975828</v>
      </c>
      <c r="E111" s="20">
        <f>IF(P_13号4様式!U45="","",P_13号4様式!U45)</f>
        <v>3708731</v>
      </c>
      <c r="F111" s="20">
        <f>IF(P_13号4様式!V45="","",P_13号4様式!V45)</f>
        <v>837</v>
      </c>
      <c r="G111" s="20">
        <f>IF(P_13号4様式!W45="","",P_13号4様式!W45)</f>
        <v>1538</v>
      </c>
      <c r="H111" s="20">
        <f>IF(P_13号4様式!X45="","",P_13号4様式!X45)</f>
        <v>2375</v>
      </c>
      <c r="I111" s="20" t="str">
        <f>IF(P_13号4様式!Y45="","",P_13号4様式!Y45)</f>
        <v/>
      </c>
      <c r="J111" s="20" t="str">
        <f>IF(P_13号4様式!Z45="","",P_13号4様式!Z45)</f>
        <v/>
      </c>
      <c r="K111" s="20" t="str">
        <f>IF(P_13号4様式!AA45="","",P_13号4様式!AA45)</f>
        <v/>
      </c>
      <c r="L111" s="20" t="str">
        <f>IF(P_13号4様式!AB45="","",P_13号4様式!AB45)</f>
        <v/>
      </c>
      <c r="M111" s="20" t="str">
        <f>IF(P_13号4様式!AC45="","",P_13号4様式!AC45)</f>
        <v/>
      </c>
      <c r="N111" s="20" t="str">
        <f>IF(P_13号4様式!AD45="","",P_13号4様式!AD45)</f>
        <v/>
      </c>
      <c r="O111" s="20">
        <f>IF(P_13号4様式!AE45="","",P_13号4様式!AE45)</f>
        <v>1733740</v>
      </c>
      <c r="P111" s="20">
        <f>IF(P_13号4様式!AF45="","",P_13号4様式!AF45)</f>
        <v>1977366</v>
      </c>
      <c r="Q111" s="20">
        <f>IF(P_13号4様式!AG45="","",P_13号4様式!AG45)</f>
        <v>3711106</v>
      </c>
    </row>
    <row r="112" spans="1:17" s="13" customFormat="1" ht="12.75" customHeight="1" x14ac:dyDescent="0.15">
      <c r="A112" s="42" t="s">
        <v>22</v>
      </c>
      <c r="B112" s="43"/>
      <c r="C112" s="20">
        <f>IF(P_13号4様式!AH45="","",P_13号4様式!AH45)</f>
        <v>233029</v>
      </c>
      <c r="D112" s="20">
        <f>IF(P_13号4様式!AI45="","",P_13号4様式!AI45)</f>
        <v>255429</v>
      </c>
      <c r="E112" s="20">
        <f>IF(P_13号4様式!AJ45="","",P_13号4様式!AJ45)</f>
        <v>488458</v>
      </c>
      <c r="F112" s="20">
        <f>IF(P_13号4様式!AK45="","",P_13号4様式!AK45)</f>
        <v>121</v>
      </c>
      <c r="G112" s="20">
        <f>IF(P_13号4様式!AL45="","",P_13号4様式!AL45)</f>
        <v>182</v>
      </c>
      <c r="H112" s="20">
        <f>IF(P_13号4様式!AM45="","",P_13号4様式!AM45)</f>
        <v>303</v>
      </c>
      <c r="I112" s="20" t="str">
        <f>IF(P_13号4様式!AN45="","",P_13号4様式!AN45)</f>
        <v/>
      </c>
      <c r="J112" s="20" t="str">
        <f>IF(P_13号4様式!AO45="","",P_13号4様式!AO45)</f>
        <v/>
      </c>
      <c r="K112" s="20" t="str">
        <f>IF(P_13号4様式!AP45="","",P_13号4様式!AP45)</f>
        <v/>
      </c>
      <c r="L112" s="20" t="str">
        <f>IF(P_13号4様式!AQ45="","",P_13号4様式!AQ45)</f>
        <v/>
      </c>
      <c r="M112" s="20" t="str">
        <f>IF(P_13号4様式!AR45="","",P_13号4様式!AR45)</f>
        <v/>
      </c>
      <c r="N112" s="20" t="str">
        <f>IF(P_13号4様式!AS45="","",P_13号4様式!AS45)</f>
        <v/>
      </c>
      <c r="O112" s="20">
        <f>IF(P_13号4様式!AT45="","",P_13号4様式!AT45)</f>
        <v>233150</v>
      </c>
      <c r="P112" s="20">
        <f>IF(P_13号4様式!AU45="","",P_13号4様式!AU45)</f>
        <v>255611</v>
      </c>
      <c r="Q112" s="20">
        <f>IF(P_13号4様式!AV45="","",P_13号4様式!AV45)</f>
        <v>488761</v>
      </c>
    </row>
    <row r="113" spans="1:17" s="13" customFormat="1" ht="12.75" customHeight="1" x14ac:dyDescent="0.15">
      <c r="A113" s="42" t="s">
        <v>23</v>
      </c>
      <c r="B113" s="43"/>
      <c r="C113" s="20">
        <f>IF(P_13号4様式!AW45="","",P_13号4様式!AW45)</f>
        <v>1965932</v>
      </c>
      <c r="D113" s="20">
        <f>IF(P_13号4様式!AX45="","",P_13号4様式!AX45)</f>
        <v>2231257</v>
      </c>
      <c r="E113" s="20">
        <f>IF(P_13号4様式!AY45="","",P_13号4様式!AY45)</f>
        <v>4197189</v>
      </c>
      <c r="F113" s="20">
        <f>IF(P_13号4様式!AZ45="","",P_13号4様式!AZ45)</f>
        <v>958</v>
      </c>
      <c r="G113" s="20">
        <f>IF(P_13号4様式!BA45="","",P_13号4様式!BA45)</f>
        <v>1720</v>
      </c>
      <c r="H113" s="20">
        <f>IF(P_13号4様式!BB45="","",P_13号4様式!BB45)</f>
        <v>2678</v>
      </c>
      <c r="I113" s="20" t="str">
        <f>IF(P_13号4様式!BC45="","",P_13号4様式!BC45)</f>
        <v/>
      </c>
      <c r="J113" s="20" t="str">
        <f>IF(P_13号4様式!BD45="","",P_13号4様式!BD45)</f>
        <v/>
      </c>
      <c r="K113" s="20" t="str">
        <f>IF(P_13号4様式!BE45="","",P_13号4様式!BE45)</f>
        <v/>
      </c>
      <c r="L113" s="20" t="str">
        <f>IF(P_13号4様式!BF45="","",P_13号4様式!BF45)</f>
        <v/>
      </c>
      <c r="M113" s="20" t="str">
        <f>IF(P_13号4様式!BG45="","",P_13号4様式!BG45)</f>
        <v/>
      </c>
      <c r="N113" s="20" t="str">
        <f>IF(P_13号4様式!BH45="","",P_13号4様式!BH45)</f>
        <v/>
      </c>
      <c r="O113" s="20">
        <f>IF(P_13号4様式!BI45="","",P_13号4様式!BI45)</f>
        <v>1966890</v>
      </c>
      <c r="P113" s="20">
        <f>IF(P_13号4様式!BJ45="","",P_13号4様式!BJ45)</f>
        <v>2232977</v>
      </c>
      <c r="Q113" s="20">
        <f>IF(P_13号4様式!BK45="","",P_13号4様式!BK45)</f>
        <v>4199867</v>
      </c>
    </row>
    <row r="114" spans="1:17" s="13" customFormat="1" ht="12.75" customHeight="1" x14ac:dyDescent="0.15">
      <c r="A114" s="41"/>
      <c r="B114" s="41"/>
      <c r="C114" s="20"/>
      <c r="D114" s="20"/>
      <c r="E114" s="20"/>
      <c r="F114" s="21"/>
      <c r="G114" s="20"/>
      <c r="H114" s="20"/>
      <c r="I114" s="20"/>
      <c r="J114" s="21"/>
      <c r="K114" s="20"/>
      <c r="L114" s="20"/>
      <c r="M114" s="20"/>
      <c r="N114" s="22"/>
      <c r="O114" s="23"/>
      <c r="P114" s="23"/>
      <c r="Q114" s="23"/>
    </row>
    <row r="115" spans="1:17" s="5" customFormat="1" ht="14.25" customHeight="1" x14ac:dyDescent="0.15">
      <c r="A115" s="31" t="s">
        <v>0</v>
      </c>
      <c r="B115" s="31"/>
      <c r="C115" s="31"/>
      <c r="F115" s="6"/>
      <c r="J115" s="6"/>
      <c r="N115" s="6"/>
      <c r="P115" s="32" t="str">
        <f>IF(P_13号4様式!A88=""," ページ", P_13号4様式!A88 &amp; "ページ")</f>
        <v>3ページ</v>
      </c>
      <c r="Q115" s="32"/>
    </row>
    <row r="116" spans="1:17" s="5" customFormat="1" ht="6.75" customHeight="1" x14ac:dyDescent="0.15">
      <c r="A116" s="31"/>
      <c r="B116" s="31"/>
      <c r="C116" s="31"/>
      <c r="F116" s="36" t="s">
        <v>1</v>
      </c>
      <c r="G116" s="36"/>
      <c r="H116" s="36"/>
      <c r="I116" s="36"/>
      <c r="J116" s="36"/>
      <c r="K116" s="36"/>
      <c r="L116" s="36"/>
      <c r="N116" s="6"/>
      <c r="P116" s="32"/>
      <c r="Q116" s="32"/>
    </row>
    <row r="117" spans="1:17" s="5" customFormat="1" ht="16.5" customHeight="1" x14ac:dyDescent="0.15">
      <c r="B117" s="33">
        <f>IF(パラメタシート!B1="","",パラメタシート!B1)</f>
        <v>45592</v>
      </c>
      <c r="C117" s="33"/>
      <c r="D117" s="33"/>
      <c r="E117" s="33"/>
      <c r="F117" s="36"/>
      <c r="G117" s="36"/>
      <c r="H117" s="36"/>
      <c r="I117" s="36"/>
      <c r="J117" s="36"/>
      <c r="K117" s="36"/>
      <c r="L117" s="36"/>
      <c r="N117" s="34">
        <f>IF(P_13号4様式!BM88="","     年   月   日　現在",P_13号4様式!BM88)</f>
        <v>45595</v>
      </c>
      <c r="O117" s="34"/>
      <c r="P117" s="34"/>
      <c r="Q117" s="34"/>
    </row>
    <row r="118" spans="1:17" s="5" customFormat="1" ht="15" customHeight="1" x14ac:dyDescent="0.15">
      <c r="B118" s="44" t="str">
        <f>IF(P_13号4様式!BL88="","",P_13号4様式!BL88)</f>
        <v>衆議院比例代表選出議員選挙</v>
      </c>
      <c r="C118" s="44"/>
      <c r="D118" s="44"/>
      <c r="E118" s="44"/>
      <c r="F118" s="37" t="s">
        <v>2</v>
      </c>
      <c r="G118" s="37"/>
      <c r="H118" s="37"/>
      <c r="I118" s="37"/>
      <c r="J118" s="37"/>
      <c r="K118" s="37"/>
      <c r="L118" s="37"/>
      <c r="M118" s="7"/>
      <c r="N118" s="7"/>
      <c r="O118" s="18"/>
      <c r="P118" s="24" t="s">
        <v>26</v>
      </c>
      <c r="Q118" s="24"/>
    </row>
    <row r="119" spans="1:17" s="5" customFormat="1" ht="4.5" customHeight="1" x14ac:dyDescent="0.15">
      <c r="F119" s="6"/>
      <c r="J119" s="6"/>
      <c r="N119" s="6"/>
    </row>
    <row r="120" spans="1:17" s="8" customFormat="1" ht="14.25" customHeight="1" x14ac:dyDescent="0.15">
      <c r="A120" s="45" t="s">
        <v>3</v>
      </c>
      <c r="B120" s="46"/>
      <c r="C120" s="38" t="s">
        <v>4</v>
      </c>
      <c r="D120" s="39"/>
      <c r="E120" s="40"/>
      <c r="F120" s="38" t="s">
        <v>5</v>
      </c>
      <c r="G120" s="39"/>
      <c r="H120" s="40"/>
      <c r="I120" s="38"/>
      <c r="J120" s="39"/>
      <c r="K120" s="40"/>
      <c r="L120" s="38"/>
      <c r="M120" s="39"/>
      <c r="N120" s="40"/>
      <c r="O120" s="38" t="s">
        <v>6</v>
      </c>
      <c r="P120" s="39"/>
      <c r="Q120" s="40"/>
    </row>
    <row r="121" spans="1:17" s="8" customFormat="1" ht="14.25" customHeight="1" x14ac:dyDescent="0.15">
      <c r="A121" s="47"/>
      <c r="B121" s="48"/>
      <c r="C121" s="25" t="s">
        <v>7</v>
      </c>
      <c r="D121" s="26"/>
      <c r="E121" s="27"/>
      <c r="F121" s="25" t="s">
        <v>8</v>
      </c>
      <c r="G121" s="26"/>
      <c r="H121" s="27"/>
      <c r="I121" s="25"/>
      <c r="J121" s="26"/>
      <c r="K121" s="27"/>
      <c r="L121" s="25"/>
      <c r="M121" s="26"/>
      <c r="N121" s="27"/>
      <c r="O121" s="25" t="s">
        <v>9</v>
      </c>
      <c r="P121" s="26"/>
      <c r="Q121" s="27"/>
    </row>
    <row r="122" spans="1:17" s="8" customFormat="1" ht="14.25" customHeight="1" x14ac:dyDescent="0.15">
      <c r="A122" s="47"/>
      <c r="B122" s="48"/>
      <c r="C122" s="28"/>
      <c r="D122" s="29"/>
      <c r="E122" s="30"/>
      <c r="F122" s="28"/>
      <c r="G122" s="29"/>
      <c r="H122" s="30"/>
      <c r="I122" s="28"/>
      <c r="J122" s="29"/>
      <c r="K122" s="30"/>
      <c r="L122" s="28"/>
      <c r="M122" s="29"/>
      <c r="N122" s="30"/>
      <c r="O122" s="28" t="s">
        <v>10</v>
      </c>
      <c r="P122" s="29"/>
      <c r="Q122" s="30"/>
    </row>
    <row r="123" spans="1:17" s="8" customFormat="1" ht="14.25" customHeight="1" x14ac:dyDescent="0.15">
      <c r="A123" s="49"/>
      <c r="B123" s="50"/>
      <c r="C123" s="9" t="s">
        <v>11</v>
      </c>
      <c r="D123" s="10" t="s">
        <v>12</v>
      </c>
      <c r="E123" s="11" t="s">
        <v>13</v>
      </c>
      <c r="F123" s="10" t="s">
        <v>11</v>
      </c>
      <c r="G123" s="10" t="s">
        <v>12</v>
      </c>
      <c r="H123" s="11" t="s">
        <v>13</v>
      </c>
      <c r="I123" s="10"/>
      <c r="J123" s="10"/>
      <c r="K123" s="11"/>
      <c r="L123" s="10"/>
      <c r="M123" s="10"/>
      <c r="N123" s="11"/>
      <c r="O123" s="10" t="s">
        <v>11</v>
      </c>
      <c r="P123" s="10" t="s">
        <v>12</v>
      </c>
      <c r="Q123" s="11" t="s">
        <v>13</v>
      </c>
    </row>
    <row r="124" spans="1:17" s="13" customFormat="1" ht="12.75" customHeight="1" x14ac:dyDescent="0.15">
      <c r="A124" s="35" t="str">
        <f>IF(P_13号4様式!C88="","",P_13号4様式!C88)</f>
        <v>　築上町</v>
      </c>
      <c r="B124" s="35"/>
      <c r="C124" s="12">
        <f>IF(P_13号4様式!D88="","",P_13号4様式!D88)</f>
        <v>6867</v>
      </c>
      <c r="D124" s="12">
        <f>IF(P_13号4様式!E88="","",P_13号4様式!E88)</f>
        <v>7337</v>
      </c>
      <c r="E124" s="12">
        <f>IF(P_13号4様式!F88="","",P_13号4様式!F88)</f>
        <v>14204</v>
      </c>
      <c r="F124" s="12">
        <f>IF(P_13号4様式!G88="","",P_13号4様式!G88)</f>
        <v>5</v>
      </c>
      <c r="G124" s="12">
        <f>IF(P_13号4様式!H88="","",P_13号4様式!H88)</f>
        <v>8</v>
      </c>
      <c r="H124" s="12">
        <f>IF(P_13号4様式!I88="","",P_13号4様式!I88)</f>
        <v>13</v>
      </c>
      <c r="I124" s="12" t="str">
        <f>IF(P_13号4様式!J88="","",P_13号4様式!J88)</f>
        <v/>
      </c>
      <c r="J124" s="12" t="str">
        <f>IF(P_13号4様式!K88="","",P_13号4様式!K88)</f>
        <v/>
      </c>
      <c r="K124" s="12" t="str">
        <f>IF(P_13号4様式!L88="","",P_13号4様式!L88)</f>
        <v/>
      </c>
      <c r="L124" s="12" t="str">
        <f>IF(P_13号4様式!M88="","",P_13号4様式!M88)</f>
        <v/>
      </c>
      <c r="M124" s="12" t="str">
        <f>IF(P_13号4様式!N88="","",P_13号4様式!N88)</f>
        <v/>
      </c>
      <c r="N124" s="12" t="str">
        <f>IF(P_13号4様式!O88="","",P_13号4様式!O88)</f>
        <v/>
      </c>
      <c r="O124" s="12">
        <f>IF(P_13号4様式!P88="","",P_13号4様式!P88)</f>
        <v>6872</v>
      </c>
      <c r="P124" s="12">
        <f>IF(P_13号4様式!Q88="","",P_13号4様式!Q88)</f>
        <v>7345</v>
      </c>
      <c r="Q124" s="12">
        <f>IF(P_13号4様式!R88="","",P_13号4様式!R88)</f>
        <v>14217</v>
      </c>
    </row>
    <row r="125" spans="1:17" s="13" customFormat="1" ht="12.75" customHeight="1" x14ac:dyDescent="0.15">
      <c r="A125" s="35" t="str">
        <f>IF(P_13号4様式!C89="","",P_13号4様式!C89)</f>
        <v>＊築上郡    計</v>
      </c>
      <c r="B125" s="35"/>
      <c r="C125" s="12">
        <f>IF(P_13号4様式!D89="","",P_13号4様式!D89)</f>
        <v>12237</v>
      </c>
      <c r="D125" s="12">
        <f>IF(P_13号4様式!E89="","",P_13号4様式!E89)</f>
        <v>13377</v>
      </c>
      <c r="E125" s="12">
        <f>IF(P_13号4様式!F89="","",P_13号4様式!F89)</f>
        <v>25614</v>
      </c>
      <c r="F125" s="12">
        <f>IF(P_13号4様式!G89="","",P_13号4様式!G89)</f>
        <v>6</v>
      </c>
      <c r="G125" s="12">
        <f>IF(P_13号4様式!H89="","",P_13号4様式!H89)</f>
        <v>9</v>
      </c>
      <c r="H125" s="12">
        <f>IF(P_13号4様式!I89="","",P_13号4様式!I89)</f>
        <v>15</v>
      </c>
      <c r="I125" s="12" t="str">
        <f>IF(P_13号4様式!J89="","",P_13号4様式!J89)</f>
        <v/>
      </c>
      <c r="J125" s="12" t="str">
        <f>IF(P_13号4様式!K89="","",P_13号4様式!K89)</f>
        <v/>
      </c>
      <c r="K125" s="12" t="str">
        <f>IF(P_13号4様式!L89="","",P_13号4様式!L89)</f>
        <v/>
      </c>
      <c r="L125" s="12" t="str">
        <f>IF(P_13号4様式!M89="","",P_13号4様式!M89)</f>
        <v/>
      </c>
      <c r="M125" s="12" t="str">
        <f>IF(P_13号4様式!N89="","",P_13号4様式!N89)</f>
        <v/>
      </c>
      <c r="N125" s="12" t="str">
        <f>IF(P_13号4様式!O89="","",P_13号4様式!O89)</f>
        <v/>
      </c>
      <c r="O125" s="12">
        <f>IF(P_13号4様式!P89="","",P_13号4様式!P89)</f>
        <v>12243</v>
      </c>
      <c r="P125" s="12">
        <f>IF(P_13号4様式!Q89="","",P_13号4様式!Q89)</f>
        <v>13386</v>
      </c>
      <c r="Q125" s="12">
        <f>IF(P_13号4様式!R89="","",P_13号4様式!R89)</f>
        <v>25629</v>
      </c>
    </row>
    <row r="126" spans="1:17" s="13" customFormat="1" ht="12.75" customHeight="1" x14ac:dyDescent="0.15">
      <c r="A126" s="35" t="str">
        <f>IF(P_13号4様式!C90="","",P_13号4様式!C90)</f>
        <v/>
      </c>
      <c r="B126" s="35"/>
      <c r="C126" s="12" t="str">
        <f>IF(P_13号4様式!D90="","",P_13号4様式!D90)</f>
        <v/>
      </c>
      <c r="D126" s="12" t="str">
        <f>IF(P_13号4様式!E90="","",P_13号4様式!E90)</f>
        <v/>
      </c>
      <c r="E126" s="12" t="str">
        <f>IF(P_13号4様式!F90="","",P_13号4様式!F90)</f>
        <v/>
      </c>
      <c r="F126" s="12" t="str">
        <f>IF(P_13号4様式!G90="","",P_13号4様式!G90)</f>
        <v/>
      </c>
      <c r="G126" s="12" t="str">
        <f>IF(P_13号4様式!H90="","",P_13号4様式!H90)</f>
        <v/>
      </c>
      <c r="H126" s="12" t="str">
        <f>IF(P_13号4様式!I90="","",P_13号4様式!I90)</f>
        <v/>
      </c>
      <c r="I126" s="12" t="str">
        <f>IF(P_13号4様式!J90="","",P_13号4様式!J90)</f>
        <v/>
      </c>
      <c r="J126" s="12" t="str">
        <f>IF(P_13号4様式!K90="","",P_13号4様式!K90)</f>
        <v/>
      </c>
      <c r="K126" s="12" t="str">
        <f>IF(P_13号4様式!L90="","",P_13号4様式!L90)</f>
        <v/>
      </c>
      <c r="L126" s="12" t="str">
        <f>IF(P_13号4様式!M90="","",P_13号4様式!M90)</f>
        <v/>
      </c>
      <c r="M126" s="12" t="str">
        <f>IF(P_13号4様式!N90="","",P_13号4様式!N90)</f>
        <v/>
      </c>
      <c r="N126" s="12" t="str">
        <f>IF(P_13号4様式!O90="","",P_13号4様式!O90)</f>
        <v/>
      </c>
      <c r="O126" s="12" t="str">
        <f>IF(P_13号4様式!P90="","",P_13号4様式!P90)</f>
        <v/>
      </c>
      <c r="P126" s="12" t="str">
        <f>IF(P_13号4様式!Q90="","",P_13号4様式!Q90)</f>
        <v/>
      </c>
      <c r="Q126" s="12" t="str">
        <f>IF(P_13号4様式!R90="","",P_13号4様式!R90)</f>
        <v/>
      </c>
    </row>
    <row r="127" spans="1:17" s="13" customFormat="1" ht="12.75" customHeight="1" x14ac:dyDescent="0.15">
      <c r="A127" s="35" t="str">
        <f>IF(P_13号4様式!C91="","",P_13号4様式!C91)</f>
        <v/>
      </c>
      <c r="B127" s="35"/>
      <c r="C127" s="12" t="str">
        <f>IF(P_13号4様式!D91="","",P_13号4様式!D91)</f>
        <v/>
      </c>
      <c r="D127" s="12" t="str">
        <f>IF(P_13号4様式!E91="","",P_13号4様式!E91)</f>
        <v/>
      </c>
      <c r="E127" s="12" t="str">
        <f>IF(P_13号4様式!F91="","",P_13号4様式!F91)</f>
        <v/>
      </c>
      <c r="F127" s="12" t="str">
        <f>IF(P_13号4様式!G91="","",P_13号4様式!G91)</f>
        <v/>
      </c>
      <c r="G127" s="12" t="str">
        <f>IF(P_13号4様式!H91="","",P_13号4様式!H91)</f>
        <v/>
      </c>
      <c r="H127" s="12" t="str">
        <f>IF(P_13号4様式!I91="","",P_13号4様式!I91)</f>
        <v/>
      </c>
      <c r="I127" s="12" t="str">
        <f>IF(P_13号4様式!J91="","",P_13号4様式!J91)</f>
        <v/>
      </c>
      <c r="J127" s="12" t="str">
        <f>IF(P_13号4様式!K91="","",P_13号4様式!K91)</f>
        <v/>
      </c>
      <c r="K127" s="12" t="str">
        <f>IF(P_13号4様式!L91="","",P_13号4様式!L91)</f>
        <v/>
      </c>
      <c r="L127" s="12" t="str">
        <f>IF(P_13号4様式!M91="","",P_13号4様式!M91)</f>
        <v/>
      </c>
      <c r="M127" s="12" t="str">
        <f>IF(P_13号4様式!N91="","",P_13号4様式!N91)</f>
        <v/>
      </c>
      <c r="N127" s="12" t="str">
        <f>IF(P_13号4様式!O91="","",P_13号4様式!O91)</f>
        <v/>
      </c>
      <c r="O127" s="12" t="str">
        <f>IF(P_13号4様式!P91="","",P_13号4様式!P91)</f>
        <v/>
      </c>
      <c r="P127" s="12" t="str">
        <f>IF(P_13号4様式!Q91="","",P_13号4様式!Q91)</f>
        <v/>
      </c>
      <c r="Q127" s="12" t="str">
        <f>IF(P_13号4様式!R91="","",P_13号4様式!R91)</f>
        <v/>
      </c>
    </row>
    <row r="128" spans="1:17" s="13" customFormat="1" ht="12.75" customHeight="1" x14ac:dyDescent="0.15">
      <c r="A128" s="35" t="str">
        <f>IF(P_13号4様式!C92="","",P_13号4様式!C92)</f>
        <v/>
      </c>
      <c r="B128" s="35"/>
      <c r="C128" s="12" t="str">
        <f>IF(P_13号4様式!D92="","",P_13号4様式!D92)</f>
        <v/>
      </c>
      <c r="D128" s="12" t="str">
        <f>IF(P_13号4様式!E92="","",P_13号4様式!E92)</f>
        <v/>
      </c>
      <c r="E128" s="12" t="str">
        <f>IF(P_13号4様式!F92="","",P_13号4様式!F92)</f>
        <v/>
      </c>
      <c r="F128" s="12" t="str">
        <f>IF(P_13号4様式!G92="","",P_13号4様式!G92)</f>
        <v/>
      </c>
      <c r="G128" s="12" t="str">
        <f>IF(P_13号4様式!H92="","",P_13号4様式!H92)</f>
        <v/>
      </c>
      <c r="H128" s="12" t="str">
        <f>IF(P_13号4様式!I92="","",P_13号4様式!I92)</f>
        <v/>
      </c>
      <c r="I128" s="12" t="str">
        <f>IF(P_13号4様式!J92="","",P_13号4様式!J92)</f>
        <v/>
      </c>
      <c r="J128" s="12" t="str">
        <f>IF(P_13号4様式!K92="","",P_13号4様式!K92)</f>
        <v/>
      </c>
      <c r="K128" s="12" t="str">
        <f>IF(P_13号4様式!L92="","",P_13号4様式!L92)</f>
        <v/>
      </c>
      <c r="L128" s="12" t="str">
        <f>IF(P_13号4様式!M92="","",P_13号4様式!M92)</f>
        <v/>
      </c>
      <c r="M128" s="12" t="str">
        <f>IF(P_13号4様式!N92="","",P_13号4様式!N92)</f>
        <v/>
      </c>
      <c r="N128" s="12" t="str">
        <f>IF(P_13号4様式!O92="","",P_13号4様式!O92)</f>
        <v/>
      </c>
      <c r="O128" s="12" t="str">
        <f>IF(P_13号4様式!P92="","",P_13号4様式!P92)</f>
        <v/>
      </c>
      <c r="P128" s="12" t="str">
        <f>IF(P_13号4様式!Q92="","",P_13号4様式!Q92)</f>
        <v/>
      </c>
      <c r="Q128" s="12" t="str">
        <f>IF(P_13号4様式!R92="","",P_13号4様式!R92)</f>
        <v/>
      </c>
    </row>
    <row r="129" spans="1:17" s="13" customFormat="1" ht="12.75" customHeight="1" x14ac:dyDescent="0.15">
      <c r="A129" s="35" t="str">
        <f>IF(P_13号4様式!C93="","",P_13号4様式!C93)</f>
        <v/>
      </c>
      <c r="B129" s="35"/>
      <c r="C129" s="12" t="str">
        <f>IF(P_13号4様式!D93="","",P_13号4様式!D93)</f>
        <v/>
      </c>
      <c r="D129" s="12" t="str">
        <f>IF(P_13号4様式!E93="","",P_13号4様式!E93)</f>
        <v/>
      </c>
      <c r="E129" s="12" t="str">
        <f>IF(P_13号4様式!F93="","",P_13号4様式!F93)</f>
        <v/>
      </c>
      <c r="F129" s="12" t="str">
        <f>IF(P_13号4様式!G93="","",P_13号4様式!G93)</f>
        <v/>
      </c>
      <c r="G129" s="12" t="str">
        <f>IF(P_13号4様式!H93="","",P_13号4様式!H93)</f>
        <v/>
      </c>
      <c r="H129" s="12" t="str">
        <f>IF(P_13号4様式!I93="","",P_13号4様式!I93)</f>
        <v/>
      </c>
      <c r="I129" s="12" t="str">
        <f>IF(P_13号4様式!J93="","",P_13号4様式!J93)</f>
        <v/>
      </c>
      <c r="J129" s="12" t="str">
        <f>IF(P_13号4様式!K93="","",P_13号4様式!K93)</f>
        <v/>
      </c>
      <c r="K129" s="12" t="str">
        <f>IF(P_13号4様式!L93="","",P_13号4様式!L93)</f>
        <v/>
      </c>
      <c r="L129" s="12" t="str">
        <f>IF(P_13号4様式!M93="","",P_13号4様式!M93)</f>
        <v/>
      </c>
      <c r="M129" s="12" t="str">
        <f>IF(P_13号4様式!N93="","",P_13号4様式!N93)</f>
        <v/>
      </c>
      <c r="N129" s="12" t="str">
        <f>IF(P_13号4様式!O93="","",P_13号4様式!O93)</f>
        <v/>
      </c>
      <c r="O129" s="12" t="str">
        <f>IF(P_13号4様式!P93="","",P_13号4様式!P93)</f>
        <v/>
      </c>
      <c r="P129" s="12" t="str">
        <f>IF(P_13号4様式!Q93="","",P_13号4様式!Q93)</f>
        <v/>
      </c>
      <c r="Q129" s="12" t="str">
        <f>IF(P_13号4様式!R93="","",P_13号4様式!R93)</f>
        <v/>
      </c>
    </row>
    <row r="130" spans="1:17" s="13" customFormat="1" ht="12.75" customHeight="1" x14ac:dyDescent="0.15">
      <c r="A130" s="35" t="str">
        <f>IF(P_13号4様式!C94="","",P_13号4様式!C94)</f>
        <v/>
      </c>
      <c r="B130" s="35"/>
      <c r="C130" s="12" t="str">
        <f>IF(P_13号4様式!D94="","",P_13号4様式!D94)</f>
        <v/>
      </c>
      <c r="D130" s="12" t="str">
        <f>IF(P_13号4様式!E94="","",P_13号4様式!E94)</f>
        <v/>
      </c>
      <c r="E130" s="12" t="str">
        <f>IF(P_13号4様式!F94="","",P_13号4様式!F94)</f>
        <v/>
      </c>
      <c r="F130" s="12" t="str">
        <f>IF(P_13号4様式!G94="","",P_13号4様式!G94)</f>
        <v/>
      </c>
      <c r="G130" s="12" t="str">
        <f>IF(P_13号4様式!H94="","",P_13号4様式!H94)</f>
        <v/>
      </c>
      <c r="H130" s="12" t="str">
        <f>IF(P_13号4様式!I94="","",P_13号4様式!I94)</f>
        <v/>
      </c>
      <c r="I130" s="12" t="str">
        <f>IF(P_13号4様式!J94="","",P_13号4様式!J94)</f>
        <v/>
      </c>
      <c r="J130" s="12" t="str">
        <f>IF(P_13号4様式!K94="","",P_13号4様式!K94)</f>
        <v/>
      </c>
      <c r="K130" s="12" t="str">
        <f>IF(P_13号4様式!L94="","",P_13号4様式!L94)</f>
        <v/>
      </c>
      <c r="L130" s="12" t="str">
        <f>IF(P_13号4様式!M94="","",P_13号4様式!M94)</f>
        <v/>
      </c>
      <c r="M130" s="12" t="str">
        <f>IF(P_13号4様式!N94="","",P_13号4様式!N94)</f>
        <v/>
      </c>
      <c r="N130" s="12" t="str">
        <f>IF(P_13号4様式!O94="","",P_13号4様式!O94)</f>
        <v/>
      </c>
      <c r="O130" s="12" t="str">
        <f>IF(P_13号4様式!P94="","",P_13号4様式!P94)</f>
        <v/>
      </c>
      <c r="P130" s="12" t="str">
        <f>IF(P_13号4様式!Q94="","",P_13号4様式!Q94)</f>
        <v/>
      </c>
      <c r="Q130" s="12" t="str">
        <f>IF(P_13号4様式!R94="","",P_13号4様式!R94)</f>
        <v/>
      </c>
    </row>
    <row r="131" spans="1:17" s="13" customFormat="1" ht="12.75" customHeight="1" x14ac:dyDescent="0.15">
      <c r="A131" s="35" t="str">
        <f>IF(P_13号4様式!C95="","",P_13号4様式!C95)</f>
        <v/>
      </c>
      <c r="B131" s="35"/>
      <c r="C131" s="12" t="str">
        <f>IF(P_13号4様式!D95="","",P_13号4様式!D95)</f>
        <v/>
      </c>
      <c r="D131" s="12" t="str">
        <f>IF(P_13号4様式!E95="","",P_13号4様式!E95)</f>
        <v/>
      </c>
      <c r="E131" s="12" t="str">
        <f>IF(P_13号4様式!F95="","",P_13号4様式!F95)</f>
        <v/>
      </c>
      <c r="F131" s="12" t="str">
        <f>IF(P_13号4様式!G95="","",P_13号4様式!G95)</f>
        <v/>
      </c>
      <c r="G131" s="12" t="str">
        <f>IF(P_13号4様式!H95="","",P_13号4様式!H95)</f>
        <v/>
      </c>
      <c r="H131" s="12" t="str">
        <f>IF(P_13号4様式!I95="","",P_13号4様式!I95)</f>
        <v/>
      </c>
      <c r="I131" s="12" t="str">
        <f>IF(P_13号4様式!J95="","",P_13号4様式!J95)</f>
        <v/>
      </c>
      <c r="J131" s="12" t="str">
        <f>IF(P_13号4様式!K95="","",P_13号4様式!K95)</f>
        <v/>
      </c>
      <c r="K131" s="12" t="str">
        <f>IF(P_13号4様式!L95="","",P_13号4様式!L95)</f>
        <v/>
      </c>
      <c r="L131" s="12" t="str">
        <f>IF(P_13号4様式!M95="","",P_13号4様式!M95)</f>
        <v/>
      </c>
      <c r="M131" s="12" t="str">
        <f>IF(P_13号4様式!N95="","",P_13号4様式!N95)</f>
        <v/>
      </c>
      <c r="N131" s="12" t="str">
        <f>IF(P_13号4様式!O95="","",P_13号4様式!O95)</f>
        <v/>
      </c>
      <c r="O131" s="12" t="str">
        <f>IF(P_13号4様式!P95="","",P_13号4様式!P95)</f>
        <v/>
      </c>
      <c r="P131" s="12" t="str">
        <f>IF(P_13号4様式!Q95="","",P_13号4様式!Q95)</f>
        <v/>
      </c>
      <c r="Q131" s="12" t="str">
        <f>IF(P_13号4様式!R95="","",P_13号4様式!R95)</f>
        <v/>
      </c>
    </row>
    <row r="132" spans="1:17" s="13" customFormat="1" ht="12.75" customHeight="1" x14ac:dyDescent="0.15">
      <c r="A132" s="35" t="str">
        <f>IF(P_13号4様式!C96="","",P_13号4様式!C96)</f>
        <v/>
      </c>
      <c r="B132" s="35"/>
      <c r="C132" s="12" t="str">
        <f>IF(P_13号4様式!D96="","",P_13号4様式!D96)</f>
        <v/>
      </c>
      <c r="D132" s="12" t="str">
        <f>IF(P_13号4様式!E96="","",P_13号4様式!E96)</f>
        <v/>
      </c>
      <c r="E132" s="12" t="str">
        <f>IF(P_13号4様式!F96="","",P_13号4様式!F96)</f>
        <v/>
      </c>
      <c r="F132" s="12" t="str">
        <f>IF(P_13号4様式!G96="","",P_13号4様式!G96)</f>
        <v/>
      </c>
      <c r="G132" s="12" t="str">
        <f>IF(P_13号4様式!H96="","",P_13号4様式!H96)</f>
        <v/>
      </c>
      <c r="H132" s="12" t="str">
        <f>IF(P_13号4様式!I96="","",P_13号4様式!I96)</f>
        <v/>
      </c>
      <c r="I132" s="12" t="str">
        <f>IF(P_13号4様式!J96="","",P_13号4様式!J96)</f>
        <v/>
      </c>
      <c r="J132" s="12" t="str">
        <f>IF(P_13号4様式!K96="","",P_13号4様式!K96)</f>
        <v/>
      </c>
      <c r="K132" s="12" t="str">
        <f>IF(P_13号4様式!L96="","",P_13号4様式!L96)</f>
        <v/>
      </c>
      <c r="L132" s="12" t="str">
        <f>IF(P_13号4様式!M96="","",P_13号4様式!M96)</f>
        <v/>
      </c>
      <c r="M132" s="12" t="str">
        <f>IF(P_13号4様式!N96="","",P_13号4様式!N96)</f>
        <v/>
      </c>
      <c r="N132" s="12" t="str">
        <f>IF(P_13号4様式!O96="","",P_13号4様式!O96)</f>
        <v/>
      </c>
      <c r="O132" s="12" t="str">
        <f>IF(P_13号4様式!P96="","",P_13号4様式!P96)</f>
        <v/>
      </c>
      <c r="P132" s="12" t="str">
        <f>IF(P_13号4様式!Q96="","",P_13号4様式!Q96)</f>
        <v/>
      </c>
      <c r="Q132" s="12" t="str">
        <f>IF(P_13号4様式!R96="","",P_13号4様式!R96)</f>
        <v/>
      </c>
    </row>
    <row r="133" spans="1:17" s="13" customFormat="1" ht="12.75" customHeight="1" x14ac:dyDescent="0.15">
      <c r="A133" s="35" t="str">
        <f>IF(P_13号4様式!C97="","",P_13号4様式!C97)</f>
        <v/>
      </c>
      <c r="B133" s="35"/>
      <c r="C133" s="12" t="str">
        <f>IF(P_13号4様式!D97="","",P_13号4様式!D97)</f>
        <v/>
      </c>
      <c r="D133" s="12" t="str">
        <f>IF(P_13号4様式!E97="","",P_13号4様式!E97)</f>
        <v/>
      </c>
      <c r="E133" s="12" t="str">
        <f>IF(P_13号4様式!F97="","",P_13号4様式!F97)</f>
        <v/>
      </c>
      <c r="F133" s="12" t="str">
        <f>IF(P_13号4様式!G97="","",P_13号4様式!G97)</f>
        <v/>
      </c>
      <c r="G133" s="12" t="str">
        <f>IF(P_13号4様式!H97="","",P_13号4様式!H97)</f>
        <v/>
      </c>
      <c r="H133" s="12" t="str">
        <f>IF(P_13号4様式!I97="","",P_13号4様式!I97)</f>
        <v/>
      </c>
      <c r="I133" s="12" t="str">
        <f>IF(P_13号4様式!J97="","",P_13号4様式!J97)</f>
        <v/>
      </c>
      <c r="J133" s="12" t="str">
        <f>IF(P_13号4様式!K97="","",P_13号4様式!K97)</f>
        <v/>
      </c>
      <c r="K133" s="12" t="str">
        <f>IF(P_13号4様式!L97="","",P_13号4様式!L97)</f>
        <v/>
      </c>
      <c r="L133" s="12" t="str">
        <f>IF(P_13号4様式!M97="","",P_13号4様式!M97)</f>
        <v/>
      </c>
      <c r="M133" s="12" t="str">
        <f>IF(P_13号4様式!N97="","",P_13号4様式!N97)</f>
        <v/>
      </c>
      <c r="N133" s="12" t="str">
        <f>IF(P_13号4様式!O97="","",P_13号4様式!O97)</f>
        <v/>
      </c>
      <c r="O133" s="12" t="str">
        <f>IF(P_13号4様式!P97="","",P_13号4様式!P97)</f>
        <v/>
      </c>
      <c r="P133" s="12" t="str">
        <f>IF(P_13号4様式!Q97="","",P_13号4様式!Q97)</f>
        <v/>
      </c>
      <c r="Q133" s="12" t="str">
        <f>IF(P_13号4様式!R97="","",P_13号4様式!R97)</f>
        <v/>
      </c>
    </row>
    <row r="134" spans="1:17" s="13" customFormat="1" ht="12.75" customHeight="1" x14ac:dyDescent="0.15">
      <c r="A134" s="35" t="str">
        <f>IF(P_13号4様式!C98="","",P_13号4様式!C98)</f>
        <v/>
      </c>
      <c r="B134" s="35"/>
      <c r="C134" s="12" t="str">
        <f>IF(P_13号4様式!D98="","",P_13号4様式!D98)</f>
        <v/>
      </c>
      <c r="D134" s="12" t="str">
        <f>IF(P_13号4様式!E98="","",P_13号4様式!E98)</f>
        <v/>
      </c>
      <c r="E134" s="12" t="str">
        <f>IF(P_13号4様式!F98="","",P_13号4様式!F98)</f>
        <v/>
      </c>
      <c r="F134" s="12" t="str">
        <f>IF(P_13号4様式!G98="","",P_13号4様式!G98)</f>
        <v/>
      </c>
      <c r="G134" s="12" t="str">
        <f>IF(P_13号4様式!H98="","",P_13号4様式!H98)</f>
        <v/>
      </c>
      <c r="H134" s="12" t="str">
        <f>IF(P_13号4様式!I98="","",P_13号4様式!I98)</f>
        <v/>
      </c>
      <c r="I134" s="12" t="str">
        <f>IF(P_13号4様式!J98="","",P_13号4様式!J98)</f>
        <v/>
      </c>
      <c r="J134" s="12" t="str">
        <f>IF(P_13号4様式!K98="","",P_13号4様式!K98)</f>
        <v/>
      </c>
      <c r="K134" s="12" t="str">
        <f>IF(P_13号4様式!L98="","",P_13号4様式!L98)</f>
        <v/>
      </c>
      <c r="L134" s="12" t="str">
        <f>IF(P_13号4様式!M98="","",P_13号4様式!M98)</f>
        <v/>
      </c>
      <c r="M134" s="12" t="str">
        <f>IF(P_13号4様式!N98="","",P_13号4様式!N98)</f>
        <v/>
      </c>
      <c r="N134" s="12" t="str">
        <f>IF(P_13号4様式!O98="","",P_13号4様式!O98)</f>
        <v/>
      </c>
      <c r="O134" s="12" t="str">
        <f>IF(P_13号4様式!P98="","",P_13号4様式!P98)</f>
        <v/>
      </c>
      <c r="P134" s="12" t="str">
        <f>IF(P_13号4様式!Q98="","",P_13号4様式!Q98)</f>
        <v/>
      </c>
      <c r="Q134" s="12" t="str">
        <f>IF(P_13号4様式!R98="","",P_13号4様式!R98)</f>
        <v/>
      </c>
    </row>
    <row r="135" spans="1:17" s="13" customFormat="1" ht="12.75" customHeight="1" x14ac:dyDescent="0.15">
      <c r="A135" s="35" t="str">
        <f>IF(P_13号4様式!C99="","",P_13号4様式!C99)</f>
        <v/>
      </c>
      <c r="B135" s="35"/>
      <c r="C135" s="12" t="str">
        <f>IF(P_13号4様式!D99="","",P_13号4様式!D99)</f>
        <v/>
      </c>
      <c r="D135" s="12" t="str">
        <f>IF(P_13号4様式!E99="","",P_13号4様式!E99)</f>
        <v/>
      </c>
      <c r="E135" s="12" t="str">
        <f>IF(P_13号4様式!F99="","",P_13号4様式!F99)</f>
        <v/>
      </c>
      <c r="F135" s="12" t="str">
        <f>IF(P_13号4様式!G99="","",P_13号4様式!G99)</f>
        <v/>
      </c>
      <c r="G135" s="12" t="str">
        <f>IF(P_13号4様式!H99="","",P_13号4様式!H99)</f>
        <v/>
      </c>
      <c r="H135" s="12" t="str">
        <f>IF(P_13号4様式!I99="","",P_13号4様式!I99)</f>
        <v/>
      </c>
      <c r="I135" s="12" t="str">
        <f>IF(P_13号4様式!J99="","",P_13号4様式!J99)</f>
        <v/>
      </c>
      <c r="J135" s="12" t="str">
        <f>IF(P_13号4様式!K99="","",P_13号4様式!K99)</f>
        <v/>
      </c>
      <c r="K135" s="12" t="str">
        <f>IF(P_13号4様式!L99="","",P_13号4様式!L99)</f>
        <v/>
      </c>
      <c r="L135" s="12" t="str">
        <f>IF(P_13号4様式!M99="","",P_13号4様式!M99)</f>
        <v/>
      </c>
      <c r="M135" s="12" t="str">
        <f>IF(P_13号4様式!N99="","",P_13号4様式!N99)</f>
        <v/>
      </c>
      <c r="N135" s="12" t="str">
        <f>IF(P_13号4様式!O99="","",P_13号4様式!O99)</f>
        <v/>
      </c>
      <c r="O135" s="12" t="str">
        <f>IF(P_13号4様式!P99="","",P_13号4様式!P99)</f>
        <v/>
      </c>
      <c r="P135" s="12" t="str">
        <f>IF(P_13号4様式!Q99="","",P_13号4様式!Q99)</f>
        <v/>
      </c>
      <c r="Q135" s="12" t="str">
        <f>IF(P_13号4様式!R99="","",P_13号4様式!R99)</f>
        <v/>
      </c>
    </row>
    <row r="136" spans="1:17" s="13" customFormat="1" ht="12.75" customHeight="1" x14ac:dyDescent="0.15">
      <c r="A136" s="35" t="str">
        <f>IF(P_13号4様式!C100="","",P_13号4様式!C100)</f>
        <v/>
      </c>
      <c r="B136" s="35"/>
      <c r="C136" s="12" t="str">
        <f>IF(P_13号4様式!D100="","",P_13号4様式!D100)</f>
        <v/>
      </c>
      <c r="D136" s="12" t="str">
        <f>IF(P_13号4様式!E100="","",P_13号4様式!E100)</f>
        <v/>
      </c>
      <c r="E136" s="12" t="str">
        <f>IF(P_13号4様式!F100="","",P_13号4様式!F100)</f>
        <v/>
      </c>
      <c r="F136" s="12" t="str">
        <f>IF(P_13号4様式!G100="","",P_13号4様式!G100)</f>
        <v/>
      </c>
      <c r="G136" s="12" t="str">
        <f>IF(P_13号4様式!H100="","",P_13号4様式!H100)</f>
        <v/>
      </c>
      <c r="H136" s="12" t="str">
        <f>IF(P_13号4様式!I100="","",P_13号4様式!I100)</f>
        <v/>
      </c>
      <c r="I136" s="12" t="str">
        <f>IF(P_13号4様式!J100="","",P_13号4様式!J100)</f>
        <v/>
      </c>
      <c r="J136" s="12" t="str">
        <f>IF(P_13号4様式!K100="","",P_13号4様式!K100)</f>
        <v/>
      </c>
      <c r="K136" s="12" t="str">
        <f>IF(P_13号4様式!L100="","",P_13号4様式!L100)</f>
        <v/>
      </c>
      <c r="L136" s="12" t="str">
        <f>IF(P_13号4様式!M100="","",P_13号4様式!M100)</f>
        <v/>
      </c>
      <c r="M136" s="12" t="str">
        <f>IF(P_13号4様式!N100="","",P_13号4様式!N100)</f>
        <v/>
      </c>
      <c r="N136" s="12" t="str">
        <f>IF(P_13号4様式!O100="","",P_13号4様式!O100)</f>
        <v/>
      </c>
      <c r="O136" s="12" t="str">
        <f>IF(P_13号4様式!P100="","",P_13号4様式!P100)</f>
        <v/>
      </c>
      <c r="P136" s="12" t="str">
        <f>IF(P_13号4様式!Q100="","",P_13号4様式!Q100)</f>
        <v/>
      </c>
      <c r="Q136" s="12" t="str">
        <f>IF(P_13号4様式!R100="","",P_13号4様式!R100)</f>
        <v/>
      </c>
    </row>
    <row r="137" spans="1:17" s="13" customFormat="1" ht="12.75" customHeight="1" x14ac:dyDescent="0.15">
      <c r="A137" s="35" t="str">
        <f>IF(P_13号4様式!C101="","",P_13号4様式!C101)</f>
        <v/>
      </c>
      <c r="B137" s="35"/>
      <c r="C137" s="12" t="str">
        <f>IF(P_13号4様式!D101="","",P_13号4様式!D101)</f>
        <v/>
      </c>
      <c r="D137" s="12" t="str">
        <f>IF(P_13号4様式!E101="","",P_13号4様式!E101)</f>
        <v/>
      </c>
      <c r="E137" s="12" t="str">
        <f>IF(P_13号4様式!F101="","",P_13号4様式!F101)</f>
        <v/>
      </c>
      <c r="F137" s="12" t="str">
        <f>IF(P_13号4様式!G101="","",P_13号4様式!G101)</f>
        <v/>
      </c>
      <c r="G137" s="12" t="str">
        <f>IF(P_13号4様式!H101="","",P_13号4様式!H101)</f>
        <v/>
      </c>
      <c r="H137" s="12" t="str">
        <f>IF(P_13号4様式!I101="","",P_13号4様式!I101)</f>
        <v/>
      </c>
      <c r="I137" s="12" t="str">
        <f>IF(P_13号4様式!J101="","",P_13号4様式!J101)</f>
        <v/>
      </c>
      <c r="J137" s="12" t="str">
        <f>IF(P_13号4様式!K101="","",P_13号4様式!K101)</f>
        <v/>
      </c>
      <c r="K137" s="12" t="str">
        <f>IF(P_13号4様式!L101="","",P_13号4様式!L101)</f>
        <v/>
      </c>
      <c r="L137" s="12" t="str">
        <f>IF(P_13号4様式!M101="","",P_13号4様式!M101)</f>
        <v/>
      </c>
      <c r="M137" s="12" t="str">
        <f>IF(P_13号4様式!N101="","",P_13号4様式!N101)</f>
        <v/>
      </c>
      <c r="N137" s="12" t="str">
        <f>IF(P_13号4様式!O101="","",P_13号4様式!O101)</f>
        <v/>
      </c>
      <c r="O137" s="12" t="str">
        <f>IF(P_13号4様式!P101="","",P_13号4様式!P101)</f>
        <v/>
      </c>
      <c r="P137" s="12" t="str">
        <f>IF(P_13号4様式!Q101="","",P_13号4様式!Q101)</f>
        <v/>
      </c>
      <c r="Q137" s="12" t="str">
        <f>IF(P_13号4様式!R101="","",P_13号4様式!R101)</f>
        <v/>
      </c>
    </row>
    <row r="138" spans="1:17" s="13" customFormat="1" ht="12.75" customHeight="1" x14ac:dyDescent="0.15">
      <c r="A138" s="35" t="str">
        <f>IF(P_13号4様式!C102="","",P_13号4様式!C102)</f>
        <v/>
      </c>
      <c r="B138" s="35"/>
      <c r="C138" s="12" t="str">
        <f>IF(P_13号4様式!D102="","",P_13号4様式!D102)</f>
        <v/>
      </c>
      <c r="D138" s="12" t="str">
        <f>IF(P_13号4様式!E102="","",P_13号4様式!E102)</f>
        <v/>
      </c>
      <c r="E138" s="12" t="str">
        <f>IF(P_13号4様式!F102="","",P_13号4様式!F102)</f>
        <v/>
      </c>
      <c r="F138" s="12" t="str">
        <f>IF(P_13号4様式!G102="","",P_13号4様式!G102)</f>
        <v/>
      </c>
      <c r="G138" s="12" t="str">
        <f>IF(P_13号4様式!H102="","",P_13号4様式!H102)</f>
        <v/>
      </c>
      <c r="H138" s="12" t="str">
        <f>IF(P_13号4様式!I102="","",P_13号4様式!I102)</f>
        <v/>
      </c>
      <c r="I138" s="12" t="str">
        <f>IF(P_13号4様式!J102="","",P_13号4様式!J102)</f>
        <v/>
      </c>
      <c r="J138" s="12" t="str">
        <f>IF(P_13号4様式!K102="","",P_13号4様式!K102)</f>
        <v/>
      </c>
      <c r="K138" s="12" t="str">
        <f>IF(P_13号4様式!L102="","",P_13号4様式!L102)</f>
        <v/>
      </c>
      <c r="L138" s="12" t="str">
        <f>IF(P_13号4様式!M102="","",P_13号4様式!M102)</f>
        <v/>
      </c>
      <c r="M138" s="12" t="str">
        <f>IF(P_13号4様式!N102="","",P_13号4様式!N102)</f>
        <v/>
      </c>
      <c r="N138" s="12" t="str">
        <f>IF(P_13号4様式!O102="","",P_13号4様式!O102)</f>
        <v/>
      </c>
      <c r="O138" s="12" t="str">
        <f>IF(P_13号4様式!P102="","",P_13号4様式!P102)</f>
        <v/>
      </c>
      <c r="P138" s="12" t="str">
        <f>IF(P_13号4様式!Q102="","",P_13号4様式!Q102)</f>
        <v/>
      </c>
      <c r="Q138" s="12" t="str">
        <f>IF(P_13号4様式!R102="","",P_13号4様式!R102)</f>
        <v/>
      </c>
    </row>
    <row r="139" spans="1:17" s="13" customFormat="1" ht="12.75" customHeight="1" x14ac:dyDescent="0.15">
      <c r="A139" s="35" t="str">
        <f>IF(P_13号4様式!C103="","",P_13号4様式!C103)</f>
        <v/>
      </c>
      <c r="B139" s="35"/>
      <c r="C139" s="12" t="str">
        <f>IF(P_13号4様式!D103="","",P_13号4様式!D103)</f>
        <v/>
      </c>
      <c r="D139" s="12" t="str">
        <f>IF(P_13号4様式!E103="","",P_13号4様式!E103)</f>
        <v/>
      </c>
      <c r="E139" s="12" t="str">
        <f>IF(P_13号4様式!F103="","",P_13号4様式!F103)</f>
        <v/>
      </c>
      <c r="F139" s="12" t="str">
        <f>IF(P_13号4様式!G103="","",P_13号4様式!G103)</f>
        <v/>
      </c>
      <c r="G139" s="12" t="str">
        <f>IF(P_13号4様式!H103="","",P_13号4様式!H103)</f>
        <v/>
      </c>
      <c r="H139" s="12" t="str">
        <f>IF(P_13号4様式!I103="","",P_13号4様式!I103)</f>
        <v/>
      </c>
      <c r="I139" s="12" t="str">
        <f>IF(P_13号4様式!J103="","",P_13号4様式!J103)</f>
        <v/>
      </c>
      <c r="J139" s="12" t="str">
        <f>IF(P_13号4様式!K103="","",P_13号4様式!K103)</f>
        <v/>
      </c>
      <c r="K139" s="12" t="str">
        <f>IF(P_13号4様式!L103="","",P_13号4様式!L103)</f>
        <v/>
      </c>
      <c r="L139" s="12" t="str">
        <f>IF(P_13号4様式!M103="","",P_13号4様式!M103)</f>
        <v/>
      </c>
      <c r="M139" s="12" t="str">
        <f>IF(P_13号4様式!N103="","",P_13号4様式!N103)</f>
        <v/>
      </c>
      <c r="N139" s="12" t="str">
        <f>IF(P_13号4様式!O103="","",P_13号4様式!O103)</f>
        <v/>
      </c>
      <c r="O139" s="12" t="str">
        <f>IF(P_13号4様式!P103="","",P_13号4様式!P103)</f>
        <v/>
      </c>
      <c r="P139" s="12" t="str">
        <f>IF(P_13号4様式!Q103="","",P_13号4様式!Q103)</f>
        <v/>
      </c>
      <c r="Q139" s="12" t="str">
        <f>IF(P_13号4様式!R103="","",P_13号4様式!R103)</f>
        <v/>
      </c>
    </row>
    <row r="140" spans="1:17" s="13" customFormat="1" ht="12.75" customHeight="1" x14ac:dyDescent="0.15">
      <c r="A140" s="35" t="str">
        <f>IF(P_13号4様式!C104="","",P_13号4様式!C104)</f>
        <v/>
      </c>
      <c r="B140" s="35"/>
      <c r="C140" s="12" t="str">
        <f>IF(P_13号4様式!D104="","",P_13号4様式!D104)</f>
        <v/>
      </c>
      <c r="D140" s="12" t="str">
        <f>IF(P_13号4様式!E104="","",P_13号4様式!E104)</f>
        <v/>
      </c>
      <c r="E140" s="12" t="str">
        <f>IF(P_13号4様式!F104="","",P_13号4様式!F104)</f>
        <v/>
      </c>
      <c r="F140" s="12" t="str">
        <f>IF(P_13号4様式!G104="","",P_13号4様式!G104)</f>
        <v/>
      </c>
      <c r="G140" s="12" t="str">
        <f>IF(P_13号4様式!H104="","",P_13号4様式!H104)</f>
        <v/>
      </c>
      <c r="H140" s="12" t="str">
        <f>IF(P_13号4様式!I104="","",P_13号4様式!I104)</f>
        <v/>
      </c>
      <c r="I140" s="12" t="str">
        <f>IF(P_13号4様式!J104="","",P_13号4様式!J104)</f>
        <v/>
      </c>
      <c r="J140" s="12" t="str">
        <f>IF(P_13号4様式!K104="","",P_13号4様式!K104)</f>
        <v/>
      </c>
      <c r="K140" s="12" t="str">
        <f>IF(P_13号4様式!L104="","",P_13号4様式!L104)</f>
        <v/>
      </c>
      <c r="L140" s="12" t="str">
        <f>IF(P_13号4様式!M104="","",P_13号4様式!M104)</f>
        <v/>
      </c>
      <c r="M140" s="12" t="str">
        <f>IF(P_13号4様式!N104="","",P_13号4様式!N104)</f>
        <v/>
      </c>
      <c r="N140" s="12" t="str">
        <f>IF(P_13号4様式!O104="","",P_13号4様式!O104)</f>
        <v/>
      </c>
      <c r="O140" s="12" t="str">
        <f>IF(P_13号4様式!P104="","",P_13号4様式!P104)</f>
        <v/>
      </c>
      <c r="P140" s="12" t="str">
        <f>IF(P_13号4様式!Q104="","",P_13号4様式!Q104)</f>
        <v/>
      </c>
      <c r="Q140" s="12" t="str">
        <f>IF(P_13号4様式!R104="","",P_13号4様式!R104)</f>
        <v/>
      </c>
    </row>
    <row r="141" spans="1:17" s="13" customFormat="1" ht="12.75" customHeight="1" x14ac:dyDescent="0.15">
      <c r="A141" s="35" t="str">
        <f>IF(P_13号4様式!C105="","",P_13号4様式!C105)</f>
        <v/>
      </c>
      <c r="B141" s="35"/>
      <c r="C141" s="12" t="str">
        <f>IF(P_13号4様式!D105="","",P_13号4様式!D105)</f>
        <v/>
      </c>
      <c r="D141" s="12" t="str">
        <f>IF(P_13号4様式!E105="","",P_13号4様式!E105)</f>
        <v/>
      </c>
      <c r="E141" s="12" t="str">
        <f>IF(P_13号4様式!F105="","",P_13号4様式!F105)</f>
        <v/>
      </c>
      <c r="F141" s="12" t="str">
        <f>IF(P_13号4様式!G105="","",P_13号4様式!G105)</f>
        <v/>
      </c>
      <c r="G141" s="12" t="str">
        <f>IF(P_13号4様式!H105="","",P_13号4様式!H105)</f>
        <v/>
      </c>
      <c r="H141" s="12" t="str">
        <f>IF(P_13号4様式!I105="","",P_13号4様式!I105)</f>
        <v/>
      </c>
      <c r="I141" s="12" t="str">
        <f>IF(P_13号4様式!J105="","",P_13号4様式!J105)</f>
        <v/>
      </c>
      <c r="J141" s="12" t="str">
        <f>IF(P_13号4様式!K105="","",P_13号4様式!K105)</f>
        <v/>
      </c>
      <c r="K141" s="12" t="str">
        <f>IF(P_13号4様式!L105="","",P_13号4様式!L105)</f>
        <v/>
      </c>
      <c r="L141" s="12" t="str">
        <f>IF(P_13号4様式!M105="","",P_13号4様式!M105)</f>
        <v/>
      </c>
      <c r="M141" s="12" t="str">
        <f>IF(P_13号4様式!N105="","",P_13号4様式!N105)</f>
        <v/>
      </c>
      <c r="N141" s="12" t="str">
        <f>IF(P_13号4様式!O105="","",P_13号4様式!O105)</f>
        <v/>
      </c>
      <c r="O141" s="12" t="str">
        <f>IF(P_13号4様式!P105="","",P_13号4様式!P105)</f>
        <v/>
      </c>
      <c r="P141" s="12" t="str">
        <f>IF(P_13号4様式!Q105="","",P_13号4様式!Q105)</f>
        <v/>
      </c>
      <c r="Q141" s="12" t="str">
        <f>IF(P_13号4様式!R105="","",P_13号4様式!R105)</f>
        <v/>
      </c>
    </row>
    <row r="142" spans="1:17" s="13" customFormat="1" ht="12.75" customHeight="1" x14ac:dyDescent="0.15">
      <c r="A142" s="35" t="str">
        <f>IF(P_13号4様式!C106="","",P_13号4様式!C106)</f>
        <v/>
      </c>
      <c r="B142" s="35"/>
      <c r="C142" s="12" t="str">
        <f>IF(P_13号4様式!D106="","",P_13号4様式!D106)</f>
        <v/>
      </c>
      <c r="D142" s="12" t="str">
        <f>IF(P_13号4様式!E106="","",P_13号4様式!E106)</f>
        <v/>
      </c>
      <c r="E142" s="12" t="str">
        <f>IF(P_13号4様式!F106="","",P_13号4様式!F106)</f>
        <v/>
      </c>
      <c r="F142" s="12" t="str">
        <f>IF(P_13号4様式!G106="","",P_13号4様式!G106)</f>
        <v/>
      </c>
      <c r="G142" s="12" t="str">
        <f>IF(P_13号4様式!H106="","",P_13号4様式!H106)</f>
        <v/>
      </c>
      <c r="H142" s="12" t="str">
        <f>IF(P_13号4様式!I106="","",P_13号4様式!I106)</f>
        <v/>
      </c>
      <c r="I142" s="12" t="str">
        <f>IF(P_13号4様式!J106="","",P_13号4様式!J106)</f>
        <v/>
      </c>
      <c r="J142" s="12" t="str">
        <f>IF(P_13号4様式!K106="","",P_13号4様式!K106)</f>
        <v/>
      </c>
      <c r="K142" s="12" t="str">
        <f>IF(P_13号4様式!L106="","",P_13号4様式!L106)</f>
        <v/>
      </c>
      <c r="L142" s="12" t="str">
        <f>IF(P_13号4様式!M106="","",P_13号4様式!M106)</f>
        <v/>
      </c>
      <c r="M142" s="12" t="str">
        <f>IF(P_13号4様式!N106="","",P_13号4様式!N106)</f>
        <v/>
      </c>
      <c r="N142" s="12" t="str">
        <f>IF(P_13号4様式!O106="","",P_13号4様式!O106)</f>
        <v/>
      </c>
      <c r="O142" s="12" t="str">
        <f>IF(P_13号4様式!P106="","",P_13号4様式!P106)</f>
        <v/>
      </c>
      <c r="P142" s="12" t="str">
        <f>IF(P_13号4様式!Q106="","",P_13号4様式!Q106)</f>
        <v/>
      </c>
      <c r="Q142" s="12" t="str">
        <f>IF(P_13号4様式!R106="","",P_13号4様式!R106)</f>
        <v/>
      </c>
    </row>
    <row r="143" spans="1:17" s="13" customFormat="1" ht="12.75" customHeight="1" x14ac:dyDescent="0.15">
      <c r="A143" s="35" t="str">
        <f>IF(P_13号4様式!C107="","",P_13号4様式!C107)</f>
        <v/>
      </c>
      <c r="B143" s="35"/>
      <c r="C143" s="12" t="str">
        <f>IF(P_13号4様式!D107="","",P_13号4様式!D107)</f>
        <v/>
      </c>
      <c r="D143" s="12" t="str">
        <f>IF(P_13号4様式!E107="","",P_13号4様式!E107)</f>
        <v/>
      </c>
      <c r="E143" s="12" t="str">
        <f>IF(P_13号4様式!F107="","",P_13号4様式!F107)</f>
        <v/>
      </c>
      <c r="F143" s="12" t="str">
        <f>IF(P_13号4様式!G107="","",P_13号4様式!G107)</f>
        <v/>
      </c>
      <c r="G143" s="12" t="str">
        <f>IF(P_13号4様式!H107="","",P_13号4様式!H107)</f>
        <v/>
      </c>
      <c r="H143" s="12" t="str">
        <f>IF(P_13号4様式!I107="","",P_13号4様式!I107)</f>
        <v/>
      </c>
      <c r="I143" s="12" t="str">
        <f>IF(P_13号4様式!J107="","",P_13号4様式!J107)</f>
        <v/>
      </c>
      <c r="J143" s="12" t="str">
        <f>IF(P_13号4様式!K107="","",P_13号4様式!K107)</f>
        <v/>
      </c>
      <c r="K143" s="12" t="str">
        <f>IF(P_13号4様式!L107="","",P_13号4様式!L107)</f>
        <v/>
      </c>
      <c r="L143" s="12" t="str">
        <f>IF(P_13号4様式!M107="","",P_13号4様式!M107)</f>
        <v/>
      </c>
      <c r="M143" s="12" t="str">
        <f>IF(P_13号4様式!N107="","",P_13号4様式!N107)</f>
        <v/>
      </c>
      <c r="N143" s="12" t="str">
        <f>IF(P_13号4様式!O107="","",P_13号4様式!O107)</f>
        <v/>
      </c>
      <c r="O143" s="12" t="str">
        <f>IF(P_13号4様式!P107="","",P_13号4様式!P107)</f>
        <v/>
      </c>
      <c r="P143" s="12" t="str">
        <f>IF(P_13号4様式!Q107="","",P_13号4様式!Q107)</f>
        <v/>
      </c>
      <c r="Q143" s="12" t="str">
        <f>IF(P_13号4様式!R107="","",P_13号4様式!R107)</f>
        <v/>
      </c>
    </row>
    <row r="144" spans="1:17" s="13" customFormat="1" ht="12.75" customHeight="1" x14ac:dyDescent="0.15">
      <c r="A144" s="35" t="str">
        <f>IF(P_13号4様式!C108="","",P_13号4様式!C108)</f>
        <v/>
      </c>
      <c r="B144" s="35"/>
      <c r="C144" s="12" t="str">
        <f>IF(P_13号4様式!D108="","",P_13号4様式!D108)</f>
        <v/>
      </c>
      <c r="D144" s="12" t="str">
        <f>IF(P_13号4様式!E108="","",P_13号4様式!E108)</f>
        <v/>
      </c>
      <c r="E144" s="12" t="str">
        <f>IF(P_13号4様式!F108="","",P_13号4様式!F108)</f>
        <v/>
      </c>
      <c r="F144" s="12" t="str">
        <f>IF(P_13号4様式!G108="","",P_13号4様式!G108)</f>
        <v/>
      </c>
      <c r="G144" s="12" t="str">
        <f>IF(P_13号4様式!H108="","",P_13号4様式!H108)</f>
        <v/>
      </c>
      <c r="H144" s="12" t="str">
        <f>IF(P_13号4様式!I108="","",P_13号4様式!I108)</f>
        <v/>
      </c>
      <c r="I144" s="12" t="str">
        <f>IF(P_13号4様式!J108="","",P_13号4様式!J108)</f>
        <v/>
      </c>
      <c r="J144" s="12" t="str">
        <f>IF(P_13号4様式!K108="","",P_13号4様式!K108)</f>
        <v/>
      </c>
      <c r="K144" s="12" t="str">
        <f>IF(P_13号4様式!L108="","",P_13号4様式!L108)</f>
        <v/>
      </c>
      <c r="L144" s="12" t="str">
        <f>IF(P_13号4様式!M108="","",P_13号4様式!M108)</f>
        <v/>
      </c>
      <c r="M144" s="12" t="str">
        <f>IF(P_13号4様式!N108="","",P_13号4様式!N108)</f>
        <v/>
      </c>
      <c r="N144" s="12" t="str">
        <f>IF(P_13号4様式!O108="","",P_13号4様式!O108)</f>
        <v/>
      </c>
      <c r="O144" s="12" t="str">
        <f>IF(P_13号4様式!P108="","",P_13号4様式!P108)</f>
        <v/>
      </c>
      <c r="P144" s="12" t="str">
        <f>IF(P_13号4様式!Q108="","",P_13号4様式!Q108)</f>
        <v/>
      </c>
      <c r="Q144" s="12" t="str">
        <f>IF(P_13号4様式!R108="","",P_13号4様式!R108)</f>
        <v/>
      </c>
    </row>
    <row r="145" spans="1:17" s="13" customFormat="1" ht="12.75" customHeight="1" x14ac:dyDescent="0.15">
      <c r="A145" s="35" t="str">
        <f>IF(P_13号4様式!C109="","",P_13号4様式!C109)</f>
        <v/>
      </c>
      <c r="B145" s="35"/>
      <c r="C145" s="12" t="str">
        <f>IF(P_13号4様式!D109="","",P_13号4様式!D109)</f>
        <v/>
      </c>
      <c r="D145" s="12" t="str">
        <f>IF(P_13号4様式!E109="","",P_13号4様式!E109)</f>
        <v/>
      </c>
      <c r="E145" s="12" t="str">
        <f>IF(P_13号4様式!F109="","",P_13号4様式!F109)</f>
        <v/>
      </c>
      <c r="F145" s="12" t="str">
        <f>IF(P_13号4様式!G109="","",P_13号4様式!G109)</f>
        <v/>
      </c>
      <c r="G145" s="12" t="str">
        <f>IF(P_13号4様式!H109="","",P_13号4様式!H109)</f>
        <v/>
      </c>
      <c r="H145" s="12" t="str">
        <f>IF(P_13号4様式!I109="","",P_13号4様式!I109)</f>
        <v/>
      </c>
      <c r="I145" s="12" t="str">
        <f>IF(P_13号4様式!J109="","",P_13号4様式!J109)</f>
        <v/>
      </c>
      <c r="J145" s="12" t="str">
        <f>IF(P_13号4様式!K109="","",P_13号4様式!K109)</f>
        <v/>
      </c>
      <c r="K145" s="12" t="str">
        <f>IF(P_13号4様式!L109="","",P_13号4様式!L109)</f>
        <v/>
      </c>
      <c r="L145" s="12" t="str">
        <f>IF(P_13号4様式!M109="","",P_13号4様式!M109)</f>
        <v/>
      </c>
      <c r="M145" s="12" t="str">
        <f>IF(P_13号4様式!N109="","",P_13号4様式!N109)</f>
        <v/>
      </c>
      <c r="N145" s="12" t="str">
        <f>IF(P_13号4様式!O109="","",P_13号4様式!O109)</f>
        <v/>
      </c>
      <c r="O145" s="12" t="str">
        <f>IF(P_13号4様式!P109="","",P_13号4様式!P109)</f>
        <v/>
      </c>
      <c r="P145" s="12" t="str">
        <f>IF(P_13号4様式!Q109="","",P_13号4様式!Q109)</f>
        <v/>
      </c>
      <c r="Q145" s="12" t="str">
        <f>IF(P_13号4様式!R109="","",P_13号4様式!R109)</f>
        <v/>
      </c>
    </row>
    <row r="146" spans="1:17" s="13" customFormat="1" ht="12.75" customHeight="1" x14ac:dyDescent="0.15">
      <c r="A146" s="35" t="str">
        <f>IF(P_13号4様式!C110="","",P_13号4様式!C110)</f>
        <v/>
      </c>
      <c r="B146" s="35"/>
      <c r="C146" s="12" t="str">
        <f>IF(P_13号4様式!D110="","",P_13号4様式!D110)</f>
        <v/>
      </c>
      <c r="D146" s="12" t="str">
        <f>IF(P_13号4様式!E110="","",P_13号4様式!E110)</f>
        <v/>
      </c>
      <c r="E146" s="12" t="str">
        <f>IF(P_13号4様式!F110="","",P_13号4様式!F110)</f>
        <v/>
      </c>
      <c r="F146" s="12" t="str">
        <f>IF(P_13号4様式!G110="","",P_13号4様式!G110)</f>
        <v/>
      </c>
      <c r="G146" s="12" t="str">
        <f>IF(P_13号4様式!H110="","",P_13号4様式!H110)</f>
        <v/>
      </c>
      <c r="H146" s="12" t="str">
        <f>IF(P_13号4様式!I110="","",P_13号4様式!I110)</f>
        <v/>
      </c>
      <c r="I146" s="12" t="str">
        <f>IF(P_13号4様式!J110="","",P_13号4様式!J110)</f>
        <v/>
      </c>
      <c r="J146" s="12" t="str">
        <f>IF(P_13号4様式!K110="","",P_13号4様式!K110)</f>
        <v/>
      </c>
      <c r="K146" s="12" t="str">
        <f>IF(P_13号4様式!L110="","",P_13号4様式!L110)</f>
        <v/>
      </c>
      <c r="L146" s="12" t="str">
        <f>IF(P_13号4様式!M110="","",P_13号4様式!M110)</f>
        <v/>
      </c>
      <c r="M146" s="12" t="str">
        <f>IF(P_13号4様式!N110="","",P_13号4様式!N110)</f>
        <v/>
      </c>
      <c r="N146" s="12" t="str">
        <f>IF(P_13号4様式!O110="","",P_13号4様式!O110)</f>
        <v/>
      </c>
      <c r="O146" s="12" t="str">
        <f>IF(P_13号4様式!P110="","",P_13号4様式!P110)</f>
        <v/>
      </c>
      <c r="P146" s="12" t="str">
        <f>IF(P_13号4様式!Q110="","",P_13号4様式!Q110)</f>
        <v/>
      </c>
      <c r="Q146" s="12" t="str">
        <f>IF(P_13号4様式!R110="","",P_13号4様式!R110)</f>
        <v/>
      </c>
    </row>
    <row r="147" spans="1:17" s="13" customFormat="1" ht="12.75" customHeight="1" x14ac:dyDescent="0.15">
      <c r="A147" s="35" t="str">
        <f>IF(P_13号4様式!C111="","",P_13号4様式!C111)</f>
        <v/>
      </c>
      <c r="B147" s="35"/>
      <c r="C147" s="12" t="str">
        <f>IF(P_13号4様式!D111="","",P_13号4様式!D111)</f>
        <v/>
      </c>
      <c r="D147" s="12" t="str">
        <f>IF(P_13号4様式!E111="","",P_13号4様式!E111)</f>
        <v/>
      </c>
      <c r="E147" s="12" t="str">
        <f>IF(P_13号4様式!F111="","",P_13号4様式!F111)</f>
        <v/>
      </c>
      <c r="F147" s="12" t="str">
        <f>IF(P_13号4様式!G111="","",P_13号4様式!G111)</f>
        <v/>
      </c>
      <c r="G147" s="12" t="str">
        <f>IF(P_13号4様式!H111="","",P_13号4様式!H111)</f>
        <v/>
      </c>
      <c r="H147" s="12" t="str">
        <f>IF(P_13号4様式!I111="","",P_13号4様式!I111)</f>
        <v/>
      </c>
      <c r="I147" s="12" t="str">
        <f>IF(P_13号4様式!J111="","",P_13号4様式!J111)</f>
        <v/>
      </c>
      <c r="J147" s="12" t="str">
        <f>IF(P_13号4様式!K111="","",P_13号4様式!K111)</f>
        <v/>
      </c>
      <c r="K147" s="12" t="str">
        <f>IF(P_13号4様式!L111="","",P_13号4様式!L111)</f>
        <v/>
      </c>
      <c r="L147" s="12" t="str">
        <f>IF(P_13号4様式!M111="","",P_13号4様式!M111)</f>
        <v/>
      </c>
      <c r="M147" s="12" t="str">
        <f>IF(P_13号4様式!N111="","",P_13号4様式!N111)</f>
        <v/>
      </c>
      <c r="N147" s="12" t="str">
        <f>IF(P_13号4様式!O111="","",P_13号4様式!O111)</f>
        <v/>
      </c>
      <c r="O147" s="12" t="str">
        <f>IF(P_13号4様式!P111="","",P_13号4様式!P111)</f>
        <v/>
      </c>
      <c r="P147" s="12" t="str">
        <f>IF(P_13号4様式!Q111="","",P_13号4様式!Q111)</f>
        <v/>
      </c>
      <c r="Q147" s="12" t="str">
        <f>IF(P_13号4様式!R111="","",P_13号4様式!R111)</f>
        <v/>
      </c>
    </row>
    <row r="148" spans="1:17" s="13" customFormat="1" ht="12.75" customHeight="1" x14ac:dyDescent="0.15">
      <c r="A148" s="35" t="str">
        <f>IF(P_13号4様式!C112="","",P_13号4様式!C112)</f>
        <v/>
      </c>
      <c r="B148" s="35"/>
      <c r="C148" s="12" t="str">
        <f>IF(P_13号4様式!D112="","",P_13号4様式!D112)</f>
        <v/>
      </c>
      <c r="D148" s="12" t="str">
        <f>IF(P_13号4様式!E112="","",P_13号4様式!E112)</f>
        <v/>
      </c>
      <c r="E148" s="12" t="str">
        <f>IF(P_13号4様式!F112="","",P_13号4様式!F112)</f>
        <v/>
      </c>
      <c r="F148" s="12" t="str">
        <f>IF(P_13号4様式!G112="","",P_13号4様式!G112)</f>
        <v/>
      </c>
      <c r="G148" s="12" t="str">
        <f>IF(P_13号4様式!H112="","",P_13号4様式!H112)</f>
        <v/>
      </c>
      <c r="H148" s="12" t="str">
        <f>IF(P_13号4様式!I112="","",P_13号4様式!I112)</f>
        <v/>
      </c>
      <c r="I148" s="12" t="str">
        <f>IF(P_13号4様式!J112="","",P_13号4様式!J112)</f>
        <v/>
      </c>
      <c r="J148" s="12" t="str">
        <f>IF(P_13号4様式!K112="","",P_13号4様式!K112)</f>
        <v/>
      </c>
      <c r="K148" s="12" t="str">
        <f>IF(P_13号4様式!L112="","",P_13号4様式!L112)</f>
        <v/>
      </c>
      <c r="L148" s="12" t="str">
        <f>IF(P_13号4様式!M112="","",P_13号4様式!M112)</f>
        <v/>
      </c>
      <c r="M148" s="12" t="str">
        <f>IF(P_13号4様式!N112="","",P_13号4様式!N112)</f>
        <v/>
      </c>
      <c r="N148" s="12" t="str">
        <f>IF(P_13号4様式!O112="","",P_13号4様式!O112)</f>
        <v/>
      </c>
      <c r="O148" s="12" t="str">
        <f>IF(P_13号4様式!P112="","",P_13号4様式!P112)</f>
        <v/>
      </c>
      <c r="P148" s="12" t="str">
        <f>IF(P_13号4様式!Q112="","",P_13号4様式!Q112)</f>
        <v/>
      </c>
      <c r="Q148" s="12" t="str">
        <f>IF(P_13号4様式!R112="","",P_13号4様式!R112)</f>
        <v/>
      </c>
    </row>
    <row r="149" spans="1:17" s="13" customFormat="1" ht="12.75" customHeight="1" x14ac:dyDescent="0.15">
      <c r="A149" s="35" t="str">
        <f>IF(P_13号4様式!C113="","",P_13号4様式!C113)</f>
        <v/>
      </c>
      <c r="B149" s="35"/>
      <c r="C149" s="12" t="str">
        <f>IF(P_13号4様式!D113="","",P_13号4様式!D113)</f>
        <v/>
      </c>
      <c r="D149" s="12" t="str">
        <f>IF(P_13号4様式!E113="","",P_13号4様式!E113)</f>
        <v/>
      </c>
      <c r="E149" s="12" t="str">
        <f>IF(P_13号4様式!F113="","",P_13号4様式!F113)</f>
        <v/>
      </c>
      <c r="F149" s="12" t="str">
        <f>IF(P_13号4様式!G113="","",P_13号4様式!G113)</f>
        <v/>
      </c>
      <c r="G149" s="12" t="str">
        <f>IF(P_13号4様式!H113="","",P_13号4様式!H113)</f>
        <v/>
      </c>
      <c r="H149" s="12" t="str">
        <f>IF(P_13号4様式!I113="","",P_13号4様式!I113)</f>
        <v/>
      </c>
      <c r="I149" s="12" t="str">
        <f>IF(P_13号4様式!J113="","",P_13号4様式!J113)</f>
        <v/>
      </c>
      <c r="J149" s="12" t="str">
        <f>IF(P_13号4様式!K113="","",P_13号4様式!K113)</f>
        <v/>
      </c>
      <c r="K149" s="12" t="str">
        <f>IF(P_13号4様式!L113="","",P_13号4様式!L113)</f>
        <v/>
      </c>
      <c r="L149" s="12" t="str">
        <f>IF(P_13号4様式!M113="","",P_13号4様式!M113)</f>
        <v/>
      </c>
      <c r="M149" s="12" t="str">
        <f>IF(P_13号4様式!N113="","",P_13号4様式!N113)</f>
        <v/>
      </c>
      <c r="N149" s="12" t="str">
        <f>IF(P_13号4様式!O113="","",P_13号4様式!O113)</f>
        <v/>
      </c>
      <c r="O149" s="12" t="str">
        <f>IF(P_13号4様式!P113="","",P_13号4様式!P113)</f>
        <v/>
      </c>
      <c r="P149" s="12" t="str">
        <f>IF(P_13号4様式!Q113="","",P_13号4様式!Q113)</f>
        <v/>
      </c>
      <c r="Q149" s="12" t="str">
        <f>IF(P_13号4様式!R113="","",P_13号4様式!R113)</f>
        <v/>
      </c>
    </row>
    <row r="150" spans="1:17" s="13" customFormat="1" ht="12.75" customHeight="1" x14ac:dyDescent="0.15">
      <c r="A150" s="35" t="str">
        <f>IF(P_13号4様式!C114="","",P_13号4様式!C114)</f>
        <v/>
      </c>
      <c r="B150" s="35"/>
      <c r="C150" s="12" t="str">
        <f>IF(P_13号4様式!D114="","",P_13号4様式!D114)</f>
        <v/>
      </c>
      <c r="D150" s="12" t="str">
        <f>IF(P_13号4様式!E114="","",P_13号4様式!E114)</f>
        <v/>
      </c>
      <c r="E150" s="12" t="str">
        <f>IF(P_13号4様式!F114="","",P_13号4様式!F114)</f>
        <v/>
      </c>
      <c r="F150" s="12" t="str">
        <f>IF(P_13号4様式!G114="","",P_13号4様式!G114)</f>
        <v/>
      </c>
      <c r="G150" s="12" t="str">
        <f>IF(P_13号4様式!H114="","",P_13号4様式!H114)</f>
        <v/>
      </c>
      <c r="H150" s="12" t="str">
        <f>IF(P_13号4様式!I114="","",P_13号4様式!I114)</f>
        <v/>
      </c>
      <c r="I150" s="12" t="str">
        <f>IF(P_13号4様式!J114="","",P_13号4様式!J114)</f>
        <v/>
      </c>
      <c r="J150" s="12" t="str">
        <f>IF(P_13号4様式!K114="","",P_13号4様式!K114)</f>
        <v/>
      </c>
      <c r="K150" s="12" t="str">
        <f>IF(P_13号4様式!L114="","",P_13号4様式!L114)</f>
        <v/>
      </c>
      <c r="L150" s="12" t="str">
        <f>IF(P_13号4様式!M114="","",P_13号4様式!M114)</f>
        <v/>
      </c>
      <c r="M150" s="12" t="str">
        <f>IF(P_13号4様式!N114="","",P_13号4様式!N114)</f>
        <v/>
      </c>
      <c r="N150" s="12" t="str">
        <f>IF(P_13号4様式!O114="","",P_13号4様式!O114)</f>
        <v/>
      </c>
      <c r="O150" s="12" t="str">
        <f>IF(P_13号4様式!P114="","",P_13号4様式!P114)</f>
        <v/>
      </c>
      <c r="P150" s="12" t="str">
        <f>IF(P_13号4様式!Q114="","",P_13号4様式!Q114)</f>
        <v/>
      </c>
      <c r="Q150" s="12" t="str">
        <f>IF(P_13号4様式!R114="","",P_13号4様式!R114)</f>
        <v/>
      </c>
    </row>
    <row r="151" spans="1:17" s="13" customFormat="1" ht="12.75" customHeight="1" x14ac:dyDescent="0.15">
      <c r="A151" s="35" t="str">
        <f>IF(P_13号4様式!C115="","",P_13号4様式!C115)</f>
        <v/>
      </c>
      <c r="B151" s="35"/>
      <c r="C151" s="12" t="str">
        <f>IF(P_13号4様式!D115="","",P_13号4様式!D115)</f>
        <v/>
      </c>
      <c r="D151" s="12" t="str">
        <f>IF(P_13号4様式!E115="","",P_13号4様式!E115)</f>
        <v/>
      </c>
      <c r="E151" s="12" t="str">
        <f>IF(P_13号4様式!F115="","",P_13号4様式!F115)</f>
        <v/>
      </c>
      <c r="F151" s="12" t="str">
        <f>IF(P_13号4様式!G115="","",P_13号4様式!G115)</f>
        <v/>
      </c>
      <c r="G151" s="12" t="str">
        <f>IF(P_13号4様式!H115="","",P_13号4様式!H115)</f>
        <v/>
      </c>
      <c r="H151" s="12" t="str">
        <f>IF(P_13号4様式!I115="","",P_13号4様式!I115)</f>
        <v/>
      </c>
      <c r="I151" s="12" t="str">
        <f>IF(P_13号4様式!J115="","",P_13号4様式!J115)</f>
        <v/>
      </c>
      <c r="J151" s="12" t="str">
        <f>IF(P_13号4様式!K115="","",P_13号4様式!K115)</f>
        <v/>
      </c>
      <c r="K151" s="12" t="str">
        <f>IF(P_13号4様式!L115="","",P_13号4様式!L115)</f>
        <v/>
      </c>
      <c r="L151" s="12" t="str">
        <f>IF(P_13号4様式!M115="","",P_13号4様式!M115)</f>
        <v/>
      </c>
      <c r="M151" s="12" t="str">
        <f>IF(P_13号4様式!N115="","",P_13号4様式!N115)</f>
        <v/>
      </c>
      <c r="N151" s="12" t="str">
        <f>IF(P_13号4様式!O115="","",P_13号4様式!O115)</f>
        <v/>
      </c>
      <c r="O151" s="12" t="str">
        <f>IF(P_13号4様式!P115="","",P_13号4様式!P115)</f>
        <v/>
      </c>
      <c r="P151" s="12" t="str">
        <f>IF(P_13号4様式!Q115="","",P_13号4様式!Q115)</f>
        <v/>
      </c>
      <c r="Q151" s="12" t="str">
        <f>IF(P_13号4様式!R115="","",P_13号4様式!R115)</f>
        <v/>
      </c>
    </row>
    <row r="152" spans="1:17" s="13" customFormat="1" ht="12.75" customHeight="1" x14ac:dyDescent="0.15">
      <c r="A152" s="35" t="str">
        <f>IF(P_13号4様式!C116="","",P_13号4様式!C116)</f>
        <v/>
      </c>
      <c r="B152" s="35"/>
      <c r="C152" s="12" t="str">
        <f>IF(P_13号4様式!D116="","",P_13号4様式!D116)</f>
        <v/>
      </c>
      <c r="D152" s="12" t="str">
        <f>IF(P_13号4様式!E116="","",P_13号4様式!E116)</f>
        <v/>
      </c>
      <c r="E152" s="12" t="str">
        <f>IF(P_13号4様式!F116="","",P_13号4様式!F116)</f>
        <v/>
      </c>
      <c r="F152" s="12" t="str">
        <f>IF(P_13号4様式!G116="","",P_13号4様式!G116)</f>
        <v/>
      </c>
      <c r="G152" s="12" t="str">
        <f>IF(P_13号4様式!H116="","",P_13号4様式!H116)</f>
        <v/>
      </c>
      <c r="H152" s="12" t="str">
        <f>IF(P_13号4様式!I116="","",P_13号4様式!I116)</f>
        <v/>
      </c>
      <c r="I152" s="12" t="str">
        <f>IF(P_13号4様式!J116="","",P_13号4様式!J116)</f>
        <v/>
      </c>
      <c r="J152" s="12" t="str">
        <f>IF(P_13号4様式!K116="","",P_13号4様式!K116)</f>
        <v/>
      </c>
      <c r="K152" s="12" t="str">
        <f>IF(P_13号4様式!L116="","",P_13号4様式!L116)</f>
        <v/>
      </c>
      <c r="L152" s="12" t="str">
        <f>IF(P_13号4様式!M116="","",P_13号4様式!M116)</f>
        <v/>
      </c>
      <c r="M152" s="12" t="str">
        <f>IF(P_13号4様式!N116="","",P_13号4様式!N116)</f>
        <v/>
      </c>
      <c r="N152" s="12" t="str">
        <f>IF(P_13号4様式!O116="","",P_13号4様式!O116)</f>
        <v/>
      </c>
      <c r="O152" s="12" t="str">
        <f>IF(P_13号4様式!P116="","",P_13号4様式!P116)</f>
        <v/>
      </c>
      <c r="P152" s="12" t="str">
        <f>IF(P_13号4様式!Q116="","",P_13号4様式!Q116)</f>
        <v/>
      </c>
      <c r="Q152" s="12" t="str">
        <f>IF(P_13号4様式!R116="","",P_13号4様式!R116)</f>
        <v/>
      </c>
    </row>
    <row r="153" spans="1:17" s="13" customFormat="1" ht="12.75" customHeight="1" x14ac:dyDescent="0.15">
      <c r="A153" s="35" t="str">
        <f>IF(P_13号4様式!C117="","",P_13号4様式!C117)</f>
        <v/>
      </c>
      <c r="B153" s="35"/>
      <c r="C153" s="12" t="str">
        <f>IF(P_13号4様式!D117="","",P_13号4様式!D117)</f>
        <v/>
      </c>
      <c r="D153" s="12" t="str">
        <f>IF(P_13号4様式!E117="","",P_13号4様式!E117)</f>
        <v/>
      </c>
      <c r="E153" s="12" t="str">
        <f>IF(P_13号4様式!F117="","",P_13号4様式!F117)</f>
        <v/>
      </c>
      <c r="F153" s="12" t="str">
        <f>IF(P_13号4様式!G117="","",P_13号4様式!G117)</f>
        <v/>
      </c>
      <c r="G153" s="12" t="str">
        <f>IF(P_13号4様式!H117="","",P_13号4様式!H117)</f>
        <v/>
      </c>
      <c r="H153" s="12" t="str">
        <f>IF(P_13号4様式!I117="","",P_13号4様式!I117)</f>
        <v/>
      </c>
      <c r="I153" s="12" t="str">
        <f>IF(P_13号4様式!J117="","",P_13号4様式!J117)</f>
        <v/>
      </c>
      <c r="J153" s="12" t="str">
        <f>IF(P_13号4様式!K117="","",P_13号4様式!K117)</f>
        <v/>
      </c>
      <c r="K153" s="12" t="str">
        <f>IF(P_13号4様式!L117="","",P_13号4様式!L117)</f>
        <v/>
      </c>
      <c r="L153" s="12" t="str">
        <f>IF(P_13号4様式!M117="","",P_13号4様式!M117)</f>
        <v/>
      </c>
      <c r="M153" s="12" t="str">
        <f>IF(P_13号4様式!N117="","",P_13号4様式!N117)</f>
        <v/>
      </c>
      <c r="N153" s="12" t="str">
        <f>IF(P_13号4様式!O117="","",P_13号4様式!O117)</f>
        <v/>
      </c>
      <c r="O153" s="12" t="str">
        <f>IF(P_13号4様式!P117="","",P_13号4様式!P117)</f>
        <v/>
      </c>
      <c r="P153" s="12" t="str">
        <f>IF(P_13号4様式!Q117="","",P_13号4様式!Q117)</f>
        <v/>
      </c>
      <c r="Q153" s="12" t="str">
        <f>IF(P_13号4様式!R117="","",P_13号4様式!R117)</f>
        <v/>
      </c>
    </row>
    <row r="154" spans="1:17" s="13" customFormat="1" ht="12.75" customHeight="1" x14ac:dyDescent="0.15">
      <c r="A154" s="35" t="str">
        <f>IF(P_13号4様式!C118="","",P_13号4様式!C118)</f>
        <v/>
      </c>
      <c r="B154" s="35"/>
      <c r="C154" s="12" t="str">
        <f>IF(P_13号4様式!D118="","",P_13号4様式!D118)</f>
        <v/>
      </c>
      <c r="D154" s="12" t="str">
        <f>IF(P_13号4様式!E118="","",P_13号4様式!E118)</f>
        <v/>
      </c>
      <c r="E154" s="12" t="str">
        <f>IF(P_13号4様式!F118="","",P_13号4様式!F118)</f>
        <v/>
      </c>
      <c r="F154" s="12" t="str">
        <f>IF(P_13号4様式!G118="","",P_13号4様式!G118)</f>
        <v/>
      </c>
      <c r="G154" s="12" t="str">
        <f>IF(P_13号4様式!H118="","",P_13号4様式!H118)</f>
        <v/>
      </c>
      <c r="H154" s="12" t="str">
        <f>IF(P_13号4様式!I118="","",P_13号4様式!I118)</f>
        <v/>
      </c>
      <c r="I154" s="12" t="str">
        <f>IF(P_13号4様式!J118="","",P_13号4様式!J118)</f>
        <v/>
      </c>
      <c r="J154" s="12" t="str">
        <f>IF(P_13号4様式!K118="","",P_13号4様式!K118)</f>
        <v/>
      </c>
      <c r="K154" s="12" t="str">
        <f>IF(P_13号4様式!L118="","",P_13号4様式!L118)</f>
        <v/>
      </c>
      <c r="L154" s="12" t="str">
        <f>IF(P_13号4様式!M118="","",P_13号4様式!M118)</f>
        <v/>
      </c>
      <c r="M154" s="12" t="str">
        <f>IF(P_13号4様式!N118="","",P_13号4様式!N118)</f>
        <v/>
      </c>
      <c r="N154" s="12" t="str">
        <f>IF(P_13号4様式!O118="","",P_13号4様式!O118)</f>
        <v/>
      </c>
      <c r="O154" s="12" t="str">
        <f>IF(P_13号4様式!P118="","",P_13号4様式!P118)</f>
        <v/>
      </c>
      <c r="P154" s="12" t="str">
        <f>IF(P_13号4様式!Q118="","",P_13号4様式!Q118)</f>
        <v/>
      </c>
      <c r="Q154" s="12" t="str">
        <f>IF(P_13号4様式!R118="","",P_13号4様式!R118)</f>
        <v/>
      </c>
    </row>
    <row r="155" spans="1:17" s="13" customFormat="1" ht="12.75" customHeight="1" x14ac:dyDescent="0.15">
      <c r="A155" s="35" t="str">
        <f>IF(P_13号4様式!C119="","",P_13号4様式!C119)</f>
        <v/>
      </c>
      <c r="B155" s="35"/>
      <c r="C155" s="12" t="str">
        <f>IF(P_13号4様式!D119="","",P_13号4様式!D119)</f>
        <v/>
      </c>
      <c r="D155" s="12" t="str">
        <f>IF(P_13号4様式!E119="","",P_13号4様式!E119)</f>
        <v/>
      </c>
      <c r="E155" s="12" t="str">
        <f>IF(P_13号4様式!F119="","",P_13号4様式!F119)</f>
        <v/>
      </c>
      <c r="F155" s="12" t="str">
        <f>IF(P_13号4様式!G119="","",P_13号4様式!G119)</f>
        <v/>
      </c>
      <c r="G155" s="12" t="str">
        <f>IF(P_13号4様式!H119="","",P_13号4様式!H119)</f>
        <v/>
      </c>
      <c r="H155" s="12" t="str">
        <f>IF(P_13号4様式!I119="","",P_13号4様式!I119)</f>
        <v/>
      </c>
      <c r="I155" s="12" t="str">
        <f>IF(P_13号4様式!J119="","",P_13号4様式!J119)</f>
        <v/>
      </c>
      <c r="J155" s="12" t="str">
        <f>IF(P_13号4様式!K119="","",P_13号4様式!K119)</f>
        <v/>
      </c>
      <c r="K155" s="12" t="str">
        <f>IF(P_13号4様式!L119="","",P_13号4様式!L119)</f>
        <v/>
      </c>
      <c r="L155" s="12" t="str">
        <f>IF(P_13号4様式!M119="","",P_13号4様式!M119)</f>
        <v/>
      </c>
      <c r="M155" s="12" t="str">
        <f>IF(P_13号4様式!N119="","",P_13号4様式!N119)</f>
        <v/>
      </c>
      <c r="N155" s="12" t="str">
        <f>IF(P_13号4様式!O119="","",P_13号4様式!O119)</f>
        <v/>
      </c>
      <c r="O155" s="12" t="str">
        <f>IF(P_13号4様式!P119="","",P_13号4様式!P119)</f>
        <v/>
      </c>
      <c r="P155" s="12" t="str">
        <f>IF(P_13号4様式!Q119="","",P_13号4様式!Q119)</f>
        <v/>
      </c>
      <c r="Q155" s="12" t="str">
        <f>IF(P_13号4様式!R119="","",P_13号4様式!R119)</f>
        <v/>
      </c>
    </row>
    <row r="156" spans="1:17" s="13" customFormat="1" ht="12.75" customHeight="1" x14ac:dyDescent="0.15">
      <c r="A156" s="35" t="str">
        <f>IF(P_13号4様式!C120="","",P_13号4様式!C120)</f>
        <v/>
      </c>
      <c r="B156" s="35"/>
      <c r="C156" s="12" t="str">
        <f>IF(P_13号4様式!D120="","",P_13号4様式!D120)</f>
        <v/>
      </c>
      <c r="D156" s="12" t="str">
        <f>IF(P_13号4様式!E120="","",P_13号4様式!E120)</f>
        <v/>
      </c>
      <c r="E156" s="12" t="str">
        <f>IF(P_13号4様式!F120="","",P_13号4様式!F120)</f>
        <v/>
      </c>
      <c r="F156" s="12" t="str">
        <f>IF(P_13号4様式!G120="","",P_13号4様式!G120)</f>
        <v/>
      </c>
      <c r="G156" s="12" t="str">
        <f>IF(P_13号4様式!H120="","",P_13号4様式!H120)</f>
        <v/>
      </c>
      <c r="H156" s="12" t="str">
        <f>IF(P_13号4様式!I120="","",P_13号4様式!I120)</f>
        <v/>
      </c>
      <c r="I156" s="12" t="str">
        <f>IF(P_13号4様式!J120="","",P_13号4様式!J120)</f>
        <v/>
      </c>
      <c r="J156" s="12" t="str">
        <f>IF(P_13号4様式!K120="","",P_13号4様式!K120)</f>
        <v/>
      </c>
      <c r="K156" s="12" t="str">
        <f>IF(P_13号4様式!L120="","",P_13号4様式!L120)</f>
        <v/>
      </c>
      <c r="L156" s="12" t="str">
        <f>IF(P_13号4様式!M120="","",P_13号4様式!M120)</f>
        <v/>
      </c>
      <c r="M156" s="12" t="str">
        <f>IF(P_13号4様式!N120="","",P_13号4様式!N120)</f>
        <v/>
      </c>
      <c r="N156" s="12" t="str">
        <f>IF(P_13号4様式!O120="","",P_13号4様式!O120)</f>
        <v/>
      </c>
      <c r="O156" s="12" t="str">
        <f>IF(P_13号4様式!P120="","",P_13号4様式!P120)</f>
        <v/>
      </c>
      <c r="P156" s="12" t="str">
        <f>IF(P_13号4様式!Q120="","",P_13号4様式!Q120)</f>
        <v/>
      </c>
      <c r="Q156" s="12" t="str">
        <f>IF(P_13号4様式!R120="","",P_13号4様式!R120)</f>
        <v/>
      </c>
    </row>
    <row r="157" spans="1:17" s="13" customFormat="1" ht="12.75" customHeight="1" x14ac:dyDescent="0.15">
      <c r="A157" s="35" t="str">
        <f>IF(P_13号4様式!C121="","",P_13号4様式!C121)</f>
        <v/>
      </c>
      <c r="B157" s="35"/>
      <c r="C157" s="12" t="str">
        <f>IF(P_13号4様式!D121="","",P_13号4様式!D121)</f>
        <v/>
      </c>
      <c r="D157" s="12" t="str">
        <f>IF(P_13号4様式!E121="","",P_13号4様式!E121)</f>
        <v/>
      </c>
      <c r="E157" s="12" t="str">
        <f>IF(P_13号4様式!F121="","",P_13号4様式!F121)</f>
        <v/>
      </c>
      <c r="F157" s="12" t="str">
        <f>IF(P_13号4様式!G121="","",P_13号4様式!G121)</f>
        <v/>
      </c>
      <c r="G157" s="12" t="str">
        <f>IF(P_13号4様式!H121="","",P_13号4様式!H121)</f>
        <v/>
      </c>
      <c r="H157" s="12" t="str">
        <f>IF(P_13号4様式!I121="","",P_13号4様式!I121)</f>
        <v/>
      </c>
      <c r="I157" s="12" t="str">
        <f>IF(P_13号4様式!J121="","",P_13号4様式!J121)</f>
        <v/>
      </c>
      <c r="J157" s="12" t="str">
        <f>IF(P_13号4様式!K121="","",P_13号4様式!K121)</f>
        <v/>
      </c>
      <c r="K157" s="12" t="str">
        <f>IF(P_13号4様式!L121="","",P_13号4様式!L121)</f>
        <v/>
      </c>
      <c r="L157" s="12" t="str">
        <f>IF(P_13号4様式!M121="","",P_13号4様式!M121)</f>
        <v/>
      </c>
      <c r="M157" s="12" t="str">
        <f>IF(P_13号4様式!N121="","",P_13号4様式!N121)</f>
        <v/>
      </c>
      <c r="N157" s="12" t="str">
        <f>IF(P_13号4様式!O121="","",P_13号4様式!O121)</f>
        <v/>
      </c>
      <c r="O157" s="12" t="str">
        <f>IF(P_13号4様式!P121="","",P_13号4様式!P121)</f>
        <v/>
      </c>
      <c r="P157" s="12" t="str">
        <f>IF(P_13号4様式!Q121="","",P_13号4様式!Q121)</f>
        <v/>
      </c>
      <c r="Q157" s="12" t="str">
        <f>IF(P_13号4様式!R121="","",P_13号4様式!R121)</f>
        <v/>
      </c>
    </row>
    <row r="158" spans="1:17" s="13" customFormat="1" ht="12.75" customHeight="1" x14ac:dyDescent="0.15">
      <c r="A158" s="35" t="str">
        <f>IF(P_13号4様式!C122="","",P_13号4様式!C122)</f>
        <v/>
      </c>
      <c r="B158" s="35"/>
      <c r="C158" s="12" t="str">
        <f>IF(P_13号4様式!D122="","",P_13号4様式!D122)</f>
        <v/>
      </c>
      <c r="D158" s="12" t="str">
        <f>IF(P_13号4様式!E122="","",P_13号4様式!E122)</f>
        <v/>
      </c>
      <c r="E158" s="12" t="str">
        <f>IF(P_13号4様式!F122="","",P_13号4様式!F122)</f>
        <v/>
      </c>
      <c r="F158" s="12" t="str">
        <f>IF(P_13号4様式!G122="","",P_13号4様式!G122)</f>
        <v/>
      </c>
      <c r="G158" s="12" t="str">
        <f>IF(P_13号4様式!H122="","",P_13号4様式!H122)</f>
        <v/>
      </c>
      <c r="H158" s="12" t="str">
        <f>IF(P_13号4様式!I122="","",P_13号4様式!I122)</f>
        <v/>
      </c>
      <c r="I158" s="12" t="str">
        <f>IF(P_13号4様式!J122="","",P_13号4様式!J122)</f>
        <v/>
      </c>
      <c r="J158" s="12" t="str">
        <f>IF(P_13号4様式!K122="","",P_13号4様式!K122)</f>
        <v/>
      </c>
      <c r="K158" s="12" t="str">
        <f>IF(P_13号4様式!L122="","",P_13号4様式!L122)</f>
        <v/>
      </c>
      <c r="L158" s="12" t="str">
        <f>IF(P_13号4様式!M122="","",P_13号4様式!M122)</f>
        <v/>
      </c>
      <c r="M158" s="12" t="str">
        <f>IF(P_13号4様式!N122="","",P_13号4様式!N122)</f>
        <v/>
      </c>
      <c r="N158" s="12" t="str">
        <f>IF(P_13号4様式!O122="","",P_13号4様式!O122)</f>
        <v/>
      </c>
      <c r="O158" s="12" t="str">
        <f>IF(P_13号4様式!P122="","",P_13号4様式!P122)</f>
        <v/>
      </c>
      <c r="P158" s="12" t="str">
        <f>IF(P_13号4様式!Q122="","",P_13号4様式!Q122)</f>
        <v/>
      </c>
      <c r="Q158" s="12" t="str">
        <f>IF(P_13号4様式!R122="","",P_13号4様式!R122)</f>
        <v/>
      </c>
    </row>
    <row r="159" spans="1:17" s="13" customFormat="1" ht="12.75" customHeight="1" x14ac:dyDescent="0.15">
      <c r="A159" s="35" t="str">
        <f>IF(P_13号4様式!C123="","",P_13号4様式!C123)</f>
        <v/>
      </c>
      <c r="B159" s="35"/>
      <c r="C159" s="12" t="str">
        <f>IF(P_13号4様式!D123="","",P_13号4様式!D123)</f>
        <v/>
      </c>
      <c r="D159" s="12" t="str">
        <f>IF(P_13号4様式!E123="","",P_13号4様式!E123)</f>
        <v/>
      </c>
      <c r="E159" s="12" t="str">
        <f>IF(P_13号4様式!F123="","",P_13号4様式!F123)</f>
        <v/>
      </c>
      <c r="F159" s="12" t="str">
        <f>IF(P_13号4様式!G123="","",P_13号4様式!G123)</f>
        <v/>
      </c>
      <c r="G159" s="12" t="str">
        <f>IF(P_13号4様式!H123="","",P_13号4様式!H123)</f>
        <v/>
      </c>
      <c r="H159" s="12" t="str">
        <f>IF(P_13号4様式!I123="","",P_13号4様式!I123)</f>
        <v/>
      </c>
      <c r="I159" s="12" t="str">
        <f>IF(P_13号4様式!J123="","",P_13号4様式!J123)</f>
        <v/>
      </c>
      <c r="J159" s="12" t="str">
        <f>IF(P_13号4様式!K123="","",P_13号4様式!K123)</f>
        <v/>
      </c>
      <c r="K159" s="12" t="str">
        <f>IF(P_13号4様式!L123="","",P_13号4様式!L123)</f>
        <v/>
      </c>
      <c r="L159" s="12" t="str">
        <f>IF(P_13号4様式!M123="","",P_13号4様式!M123)</f>
        <v/>
      </c>
      <c r="M159" s="12" t="str">
        <f>IF(P_13号4様式!N123="","",P_13号4様式!N123)</f>
        <v/>
      </c>
      <c r="N159" s="12" t="str">
        <f>IF(P_13号4様式!O123="","",P_13号4様式!O123)</f>
        <v/>
      </c>
      <c r="O159" s="12" t="str">
        <f>IF(P_13号4様式!P123="","",P_13号4様式!P123)</f>
        <v/>
      </c>
      <c r="P159" s="12" t="str">
        <f>IF(P_13号4様式!Q123="","",P_13号4様式!Q123)</f>
        <v/>
      </c>
      <c r="Q159" s="12" t="str">
        <f>IF(P_13号4様式!R123="","",P_13号4様式!R123)</f>
        <v/>
      </c>
    </row>
    <row r="160" spans="1:17" s="13" customFormat="1" ht="12.75" customHeight="1" x14ac:dyDescent="0.15">
      <c r="A160" s="35" t="str">
        <f>IF(P_13号4様式!C124="","",P_13号4様式!C124)</f>
        <v/>
      </c>
      <c r="B160" s="35"/>
      <c r="C160" s="12" t="str">
        <f>IF(P_13号4様式!D124="","",P_13号4様式!D124)</f>
        <v/>
      </c>
      <c r="D160" s="12" t="str">
        <f>IF(P_13号4様式!E124="","",P_13号4様式!E124)</f>
        <v/>
      </c>
      <c r="E160" s="12" t="str">
        <f>IF(P_13号4様式!F124="","",P_13号4様式!F124)</f>
        <v/>
      </c>
      <c r="F160" s="12" t="str">
        <f>IF(P_13号4様式!G124="","",P_13号4様式!G124)</f>
        <v/>
      </c>
      <c r="G160" s="12" t="str">
        <f>IF(P_13号4様式!H124="","",P_13号4様式!H124)</f>
        <v/>
      </c>
      <c r="H160" s="12" t="str">
        <f>IF(P_13号4様式!I124="","",P_13号4様式!I124)</f>
        <v/>
      </c>
      <c r="I160" s="12" t="str">
        <f>IF(P_13号4様式!J124="","",P_13号4様式!J124)</f>
        <v/>
      </c>
      <c r="J160" s="12" t="str">
        <f>IF(P_13号4様式!K124="","",P_13号4様式!K124)</f>
        <v/>
      </c>
      <c r="K160" s="12" t="str">
        <f>IF(P_13号4様式!L124="","",P_13号4様式!L124)</f>
        <v/>
      </c>
      <c r="L160" s="12" t="str">
        <f>IF(P_13号4様式!M124="","",P_13号4様式!M124)</f>
        <v/>
      </c>
      <c r="M160" s="12" t="str">
        <f>IF(P_13号4様式!N124="","",P_13号4様式!N124)</f>
        <v/>
      </c>
      <c r="N160" s="12" t="str">
        <f>IF(P_13号4様式!O124="","",P_13号4様式!O124)</f>
        <v/>
      </c>
      <c r="O160" s="12" t="str">
        <f>IF(P_13号4様式!P124="","",P_13号4様式!P124)</f>
        <v/>
      </c>
      <c r="P160" s="12" t="str">
        <f>IF(P_13号4様式!Q124="","",P_13号4様式!Q124)</f>
        <v/>
      </c>
      <c r="Q160" s="12" t="str">
        <f>IF(P_13号4様式!R124="","",P_13号4様式!R124)</f>
        <v/>
      </c>
    </row>
    <row r="161" spans="1:17" s="13" customFormat="1" ht="12.75" customHeight="1" x14ac:dyDescent="0.15">
      <c r="A161" s="35" t="str">
        <f>IF(P_13号4様式!C125="","",P_13号4様式!C125)</f>
        <v/>
      </c>
      <c r="B161" s="35"/>
      <c r="C161" s="12" t="str">
        <f>IF(P_13号4様式!D125="","",P_13号4様式!D125)</f>
        <v/>
      </c>
      <c r="D161" s="12" t="str">
        <f>IF(P_13号4様式!E125="","",P_13号4様式!E125)</f>
        <v/>
      </c>
      <c r="E161" s="12" t="str">
        <f>IF(P_13号4様式!F125="","",P_13号4様式!F125)</f>
        <v/>
      </c>
      <c r="F161" s="12" t="str">
        <f>IF(P_13号4様式!G125="","",P_13号4様式!G125)</f>
        <v/>
      </c>
      <c r="G161" s="12" t="str">
        <f>IF(P_13号4様式!H125="","",P_13号4様式!H125)</f>
        <v/>
      </c>
      <c r="H161" s="12" t="str">
        <f>IF(P_13号4様式!I125="","",P_13号4様式!I125)</f>
        <v/>
      </c>
      <c r="I161" s="12" t="str">
        <f>IF(P_13号4様式!J125="","",P_13号4様式!J125)</f>
        <v/>
      </c>
      <c r="J161" s="12" t="str">
        <f>IF(P_13号4様式!K125="","",P_13号4様式!K125)</f>
        <v/>
      </c>
      <c r="K161" s="12" t="str">
        <f>IF(P_13号4様式!L125="","",P_13号4様式!L125)</f>
        <v/>
      </c>
      <c r="L161" s="12" t="str">
        <f>IF(P_13号4様式!M125="","",P_13号4様式!M125)</f>
        <v/>
      </c>
      <c r="M161" s="12" t="str">
        <f>IF(P_13号4様式!N125="","",P_13号4様式!N125)</f>
        <v/>
      </c>
      <c r="N161" s="12" t="str">
        <f>IF(P_13号4様式!O125="","",P_13号4様式!O125)</f>
        <v/>
      </c>
      <c r="O161" s="12" t="str">
        <f>IF(P_13号4様式!P125="","",P_13号4様式!P125)</f>
        <v/>
      </c>
      <c r="P161" s="12" t="str">
        <f>IF(P_13号4様式!Q125="","",P_13号4様式!Q125)</f>
        <v/>
      </c>
      <c r="Q161" s="12" t="str">
        <f>IF(P_13号4様式!R125="","",P_13号4様式!R125)</f>
        <v/>
      </c>
    </row>
    <row r="162" spans="1:17" s="13" customFormat="1" ht="12.75" customHeight="1" x14ac:dyDescent="0.15">
      <c r="A162" s="35" t="str">
        <f>IF(P_13号4様式!C126="","",P_13号4様式!C126)</f>
        <v/>
      </c>
      <c r="B162" s="35"/>
      <c r="C162" s="12" t="str">
        <f>IF(P_13号4様式!D126="","",P_13号4様式!D126)</f>
        <v/>
      </c>
      <c r="D162" s="12" t="str">
        <f>IF(P_13号4様式!E126="","",P_13号4様式!E126)</f>
        <v/>
      </c>
      <c r="E162" s="12" t="str">
        <f>IF(P_13号4様式!F126="","",P_13号4様式!F126)</f>
        <v/>
      </c>
      <c r="F162" s="12" t="str">
        <f>IF(P_13号4様式!G126="","",P_13号4様式!G126)</f>
        <v/>
      </c>
      <c r="G162" s="12" t="str">
        <f>IF(P_13号4様式!H126="","",P_13号4様式!H126)</f>
        <v/>
      </c>
      <c r="H162" s="12" t="str">
        <f>IF(P_13号4様式!I126="","",P_13号4様式!I126)</f>
        <v/>
      </c>
      <c r="I162" s="12" t="str">
        <f>IF(P_13号4様式!J126="","",P_13号4様式!J126)</f>
        <v/>
      </c>
      <c r="J162" s="12" t="str">
        <f>IF(P_13号4様式!K126="","",P_13号4様式!K126)</f>
        <v/>
      </c>
      <c r="K162" s="12" t="str">
        <f>IF(P_13号4様式!L126="","",P_13号4様式!L126)</f>
        <v/>
      </c>
      <c r="L162" s="12" t="str">
        <f>IF(P_13号4様式!M126="","",P_13号4様式!M126)</f>
        <v/>
      </c>
      <c r="M162" s="12" t="str">
        <f>IF(P_13号4様式!N126="","",P_13号4様式!N126)</f>
        <v/>
      </c>
      <c r="N162" s="12" t="str">
        <f>IF(P_13号4様式!O126="","",P_13号4様式!O126)</f>
        <v/>
      </c>
      <c r="O162" s="12" t="str">
        <f>IF(P_13号4様式!P126="","",P_13号4様式!P126)</f>
        <v/>
      </c>
      <c r="P162" s="12" t="str">
        <f>IF(P_13号4様式!Q126="","",P_13号4様式!Q126)</f>
        <v/>
      </c>
      <c r="Q162" s="12" t="str">
        <f>IF(P_13号4様式!R126="","",P_13号4様式!R126)</f>
        <v/>
      </c>
    </row>
    <row r="163" spans="1:17" s="13" customFormat="1" ht="12.75" customHeight="1" x14ac:dyDescent="0.15">
      <c r="A163" s="35" t="str">
        <f>IF(P_13号4様式!C127="","",P_13号4様式!C127)</f>
        <v/>
      </c>
      <c r="B163" s="35"/>
      <c r="C163" s="12" t="str">
        <f>IF(P_13号4様式!D127="","",P_13号4様式!D127)</f>
        <v/>
      </c>
      <c r="D163" s="12" t="str">
        <f>IF(P_13号4様式!E127="","",P_13号4様式!E127)</f>
        <v/>
      </c>
      <c r="E163" s="12" t="str">
        <f>IF(P_13号4様式!F127="","",P_13号4様式!F127)</f>
        <v/>
      </c>
      <c r="F163" s="12" t="str">
        <f>IF(P_13号4様式!G127="","",P_13号4様式!G127)</f>
        <v/>
      </c>
      <c r="G163" s="12" t="str">
        <f>IF(P_13号4様式!H127="","",P_13号4様式!H127)</f>
        <v/>
      </c>
      <c r="H163" s="12" t="str">
        <f>IF(P_13号4様式!I127="","",P_13号4様式!I127)</f>
        <v/>
      </c>
      <c r="I163" s="12" t="str">
        <f>IF(P_13号4様式!J127="","",P_13号4様式!J127)</f>
        <v/>
      </c>
      <c r="J163" s="12" t="str">
        <f>IF(P_13号4様式!K127="","",P_13号4様式!K127)</f>
        <v/>
      </c>
      <c r="K163" s="12" t="str">
        <f>IF(P_13号4様式!L127="","",P_13号4様式!L127)</f>
        <v/>
      </c>
      <c r="L163" s="12" t="str">
        <f>IF(P_13号4様式!M127="","",P_13号4様式!M127)</f>
        <v/>
      </c>
      <c r="M163" s="12" t="str">
        <f>IF(P_13号4様式!N127="","",P_13号4様式!N127)</f>
        <v/>
      </c>
      <c r="N163" s="12" t="str">
        <f>IF(P_13号4様式!O127="","",P_13号4様式!O127)</f>
        <v/>
      </c>
      <c r="O163" s="12" t="str">
        <f>IF(P_13号4様式!P127="","",P_13号4様式!P127)</f>
        <v/>
      </c>
      <c r="P163" s="12" t="str">
        <f>IF(P_13号4様式!Q127="","",P_13号4様式!Q127)</f>
        <v/>
      </c>
      <c r="Q163" s="12" t="str">
        <f>IF(P_13号4様式!R127="","",P_13号4様式!R127)</f>
        <v/>
      </c>
    </row>
    <row r="164" spans="1:17" s="13" customFormat="1" ht="12.75" customHeight="1" x14ac:dyDescent="0.15">
      <c r="A164" s="35" t="str">
        <f>IF(P_13号4様式!C128="","",P_13号4様式!C128)</f>
        <v/>
      </c>
      <c r="B164" s="35"/>
      <c r="C164" s="12" t="str">
        <f>IF(P_13号4様式!D128="","",P_13号4様式!D128)</f>
        <v/>
      </c>
      <c r="D164" s="12" t="str">
        <f>IF(P_13号4様式!E128="","",P_13号4様式!E128)</f>
        <v/>
      </c>
      <c r="E164" s="12" t="str">
        <f>IF(P_13号4様式!F128="","",P_13号4様式!F128)</f>
        <v/>
      </c>
      <c r="F164" s="12" t="str">
        <f>IF(P_13号4様式!G128="","",P_13号4様式!G128)</f>
        <v/>
      </c>
      <c r="G164" s="12" t="str">
        <f>IF(P_13号4様式!H128="","",P_13号4様式!H128)</f>
        <v/>
      </c>
      <c r="H164" s="12" t="str">
        <f>IF(P_13号4様式!I128="","",P_13号4様式!I128)</f>
        <v/>
      </c>
      <c r="I164" s="12" t="str">
        <f>IF(P_13号4様式!J128="","",P_13号4様式!J128)</f>
        <v/>
      </c>
      <c r="J164" s="12" t="str">
        <f>IF(P_13号4様式!K128="","",P_13号4様式!K128)</f>
        <v/>
      </c>
      <c r="K164" s="12" t="str">
        <f>IF(P_13号4様式!L128="","",P_13号4様式!L128)</f>
        <v/>
      </c>
      <c r="L164" s="12" t="str">
        <f>IF(P_13号4様式!M128="","",P_13号4様式!M128)</f>
        <v/>
      </c>
      <c r="M164" s="12" t="str">
        <f>IF(P_13号4様式!N128="","",P_13号4様式!N128)</f>
        <v/>
      </c>
      <c r="N164" s="12" t="str">
        <f>IF(P_13号4様式!O128="","",P_13号4様式!O128)</f>
        <v/>
      </c>
      <c r="O164" s="12" t="str">
        <f>IF(P_13号4様式!P128="","",P_13号4様式!P128)</f>
        <v/>
      </c>
      <c r="P164" s="12" t="str">
        <f>IF(P_13号4様式!Q128="","",P_13号4様式!Q128)</f>
        <v/>
      </c>
      <c r="Q164" s="12" t="str">
        <f>IF(P_13号4様式!R128="","",P_13号4様式!R128)</f>
        <v/>
      </c>
    </row>
    <row r="165" spans="1:17" s="13" customFormat="1" ht="12.75" customHeight="1" x14ac:dyDescent="0.15">
      <c r="A165" s="35" t="str">
        <f>IF(P_13号4様式!C129="","",P_13号4様式!C129)</f>
        <v/>
      </c>
      <c r="B165" s="35"/>
      <c r="C165" s="12" t="str">
        <f>IF(P_13号4様式!D129="","",P_13号4様式!D129)</f>
        <v/>
      </c>
      <c r="D165" s="12" t="str">
        <f>IF(P_13号4様式!E129="","",P_13号4様式!E129)</f>
        <v/>
      </c>
      <c r="E165" s="12" t="str">
        <f>IF(P_13号4様式!F129="","",P_13号4様式!F129)</f>
        <v/>
      </c>
      <c r="F165" s="12" t="str">
        <f>IF(P_13号4様式!G129="","",P_13号4様式!G129)</f>
        <v/>
      </c>
      <c r="G165" s="12" t="str">
        <f>IF(P_13号4様式!H129="","",P_13号4様式!H129)</f>
        <v/>
      </c>
      <c r="H165" s="12" t="str">
        <f>IF(P_13号4様式!I129="","",P_13号4様式!I129)</f>
        <v/>
      </c>
      <c r="I165" s="12" t="str">
        <f>IF(P_13号4様式!J129="","",P_13号4様式!J129)</f>
        <v/>
      </c>
      <c r="J165" s="12" t="str">
        <f>IF(P_13号4様式!K129="","",P_13号4様式!K129)</f>
        <v/>
      </c>
      <c r="K165" s="12" t="str">
        <f>IF(P_13号4様式!L129="","",P_13号4様式!L129)</f>
        <v/>
      </c>
      <c r="L165" s="12" t="str">
        <f>IF(P_13号4様式!M129="","",P_13号4様式!M129)</f>
        <v/>
      </c>
      <c r="M165" s="12" t="str">
        <f>IF(P_13号4様式!N129="","",P_13号4様式!N129)</f>
        <v/>
      </c>
      <c r="N165" s="12" t="str">
        <f>IF(P_13号4様式!O129="","",P_13号4様式!O129)</f>
        <v/>
      </c>
      <c r="O165" s="12" t="str">
        <f>IF(P_13号4様式!P129="","",P_13号4様式!P129)</f>
        <v/>
      </c>
      <c r="P165" s="12" t="str">
        <f>IF(P_13号4様式!Q129="","",P_13号4様式!Q129)</f>
        <v/>
      </c>
      <c r="Q165" s="12" t="str">
        <f>IF(P_13号4様式!R129="","",P_13号4様式!R129)</f>
        <v/>
      </c>
    </row>
    <row r="166" spans="1:17" s="13" customFormat="1" ht="12.75" customHeight="1" x14ac:dyDescent="0.15">
      <c r="A166" s="35" t="str">
        <f>IF(P_13号4様式!C130="","",P_13号4様式!C130)</f>
        <v/>
      </c>
      <c r="B166" s="35"/>
      <c r="C166" s="12" t="str">
        <f>IF(P_13号4様式!D130="","",P_13号4様式!D130)</f>
        <v/>
      </c>
      <c r="D166" s="12" t="str">
        <f>IF(P_13号4様式!E130="","",P_13号4様式!E130)</f>
        <v/>
      </c>
      <c r="E166" s="12" t="str">
        <f>IF(P_13号4様式!F130="","",P_13号4様式!F130)</f>
        <v/>
      </c>
      <c r="F166" s="12" t="str">
        <f>IF(P_13号4様式!G130="","",P_13号4様式!G130)</f>
        <v/>
      </c>
      <c r="G166" s="12" t="str">
        <f>IF(P_13号4様式!H130="","",P_13号4様式!H130)</f>
        <v/>
      </c>
      <c r="H166" s="12" t="str">
        <f>IF(P_13号4様式!I130="","",P_13号4様式!I130)</f>
        <v/>
      </c>
      <c r="I166" s="12" t="str">
        <f>IF(P_13号4様式!J130="","",P_13号4様式!J130)</f>
        <v/>
      </c>
      <c r="J166" s="12" t="str">
        <f>IF(P_13号4様式!K130="","",P_13号4様式!K130)</f>
        <v/>
      </c>
      <c r="K166" s="12" t="str">
        <f>IF(P_13号4様式!L130="","",P_13号4様式!L130)</f>
        <v/>
      </c>
      <c r="L166" s="12" t="str">
        <f>IF(P_13号4様式!M130="","",P_13号4様式!M130)</f>
        <v/>
      </c>
      <c r="M166" s="12" t="str">
        <f>IF(P_13号4様式!N130="","",P_13号4様式!N130)</f>
        <v/>
      </c>
      <c r="N166" s="12" t="str">
        <f>IF(P_13号4様式!O130="","",P_13号4様式!O130)</f>
        <v/>
      </c>
      <c r="O166" s="12" t="str">
        <f>IF(P_13号4様式!P130="","",P_13号4様式!P130)</f>
        <v/>
      </c>
      <c r="P166" s="12" t="str">
        <f>IF(P_13号4様式!Q130="","",P_13号4様式!Q130)</f>
        <v/>
      </c>
      <c r="Q166" s="12" t="str">
        <f>IF(P_13号4様式!R130="","",P_13号4様式!R130)</f>
        <v/>
      </c>
    </row>
    <row r="167" spans="1:17" s="13" customFormat="1" ht="13.5" customHeight="1" x14ac:dyDescent="0.15">
      <c r="C167" s="14"/>
      <c r="D167" s="14"/>
      <c r="E167" s="14"/>
      <c r="F167" s="15"/>
      <c r="G167" s="14"/>
      <c r="H167" s="14"/>
      <c r="I167" s="14"/>
      <c r="J167" s="15"/>
      <c r="K167" s="14"/>
      <c r="L167" s="14"/>
      <c r="M167" s="16"/>
      <c r="N167" s="17"/>
    </row>
    <row r="168" spans="1:17" s="13" customFormat="1" ht="12.75" customHeight="1" x14ac:dyDescent="0.15">
      <c r="A168" s="42" t="s">
        <v>24</v>
      </c>
      <c r="B168" s="43"/>
      <c r="C168" s="20">
        <f>IF(P_13号4様式!S88="","",P_13号4様式!S88)</f>
        <v>1732903</v>
      </c>
      <c r="D168" s="20">
        <f>IF(P_13号4様式!T88="","",P_13号4様式!T88)</f>
        <v>1975828</v>
      </c>
      <c r="E168" s="20">
        <f>IF(P_13号4様式!U88="","",P_13号4様式!U88)</f>
        <v>3708731</v>
      </c>
      <c r="F168" s="20">
        <f>IF(P_13号4様式!V88="","",P_13号4様式!V88)</f>
        <v>837</v>
      </c>
      <c r="G168" s="20">
        <f>IF(P_13号4様式!W88="","",P_13号4様式!W88)</f>
        <v>1538</v>
      </c>
      <c r="H168" s="20">
        <f>IF(P_13号4様式!X88="","",P_13号4様式!X88)</f>
        <v>2375</v>
      </c>
      <c r="I168" s="20" t="str">
        <f>IF(P_13号4様式!Y88="","",P_13号4様式!Y88)</f>
        <v/>
      </c>
      <c r="J168" s="20" t="str">
        <f>IF(P_13号4様式!Z88="","",P_13号4様式!Z88)</f>
        <v/>
      </c>
      <c r="K168" s="20" t="str">
        <f>IF(P_13号4様式!AA88="","",P_13号4様式!AA88)</f>
        <v/>
      </c>
      <c r="L168" s="20" t="str">
        <f>IF(P_13号4様式!AB88="","",P_13号4様式!AB88)</f>
        <v/>
      </c>
      <c r="M168" s="20" t="str">
        <f>IF(P_13号4様式!AC88="","",P_13号4様式!AC88)</f>
        <v/>
      </c>
      <c r="N168" s="20" t="str">
        <f>IF(P_13号4様式!AD88="","",P_13号4様式!AD88)</f>
        <v/>
      </c>
      <c r="O168" s="20">
        <f>IF(P_13号4様式!AE88="","",P_13号4様式!AE88)</f>
        <v>1733740</v>
      </c>
      <c r="P168" s="20">
        <f>IF(P_13号4様式!AF88="","",P_13号4様式!AF88)</f>
        <v>1977366</v>
      </c>
      <c r="Q168" s="20">
        <f>IF(P_13号4様式!AG88="","",P_13号4様式!AG88)</f>
        <v>3711106</v>
      </c>
    </row>
    <row r="169" spans="1:17" s="13" customFormat="1" ht="12.75" customHeight="1" x14ac:dyDescent="0.15">
      <c r="A169" s="42" t="s">
        <v>22</v>
      </c>
      <c r="B169" s="43"/>
      <c r="C169" s="20">
        <f>IF(P_13号4様式!AH88="","",P_13号4様式!AH88)</f>
        <v>233029</v>
      </c>
      <c r="D169" s="20">
        <f>IF(P_13号4様式!AI88="","",P_13号4様式!AI88)</f>
        <v>255429</v>
      </c>
      <c r="E169" s="20">
        <f>IF(P_13号4様式!AJ88="","",P_13号4様式!AJ88)</f>
        <v>488458</v>
      </c>
      <c r="F169" s="20">
        <f>IF(P_13号4様式!AK88="","",P_13号4様式!AK88)</f>
        <v>121</v>
      </c>
      <c r="G169" s="20">
        <f>IF(P_13号4様式!AL88="","",P_13号4様式!AL88)</f>
        <v>182</v>
      </c>
      <c r="H169" s="20">
        <f>IF(P_13号4様式!AM88="","",P_13号4様式!AM88)</f>
        <v>303</v>
      </c>
      <c r="I169" s="20" t="str">
        <f>IF(P_13号4様式!AN88="","",P_13号4様式!AN88)</f>
        <v/>
      </c>
      <c r="J169" s="20" t="str">
        <f>IF(P_13号4様式!AO88="","",P_13号4様式!AO88)</f>
        <v/>
      </c>
      <c r="K169" s="20" t="str">
        <f>IF(P_13号4様式!AP88="","",P_13号4様式!AP88)</f>
        <v/>
      </c>
      <c r="L169" s="20" t="str">
        <f>IF(P_13号4様式!AQ88="","",P_13号4様式!AQ88)</f>
        <v/>
      </c>
      <c r="M169" s="20" t="str">
        <f>IF(P_13号4様式!AR88="","",P_13号4様式!AR88)</f>
        <v/>
      </c>
      <c r="N169" s="20" t="str">
        <f>IF(P_13号4様式!AS88="","",P_13号4様式!AS88)</f>
        <v/>
      </c>
      <c r="O169" s="20">
        <f>IF(P_13号4様式!AT88="","",P_13号4様式!AT88)</f>
        <v>233150</v>
      </c>
      <c r="P169" s="20">
        <f>IF(P_13号4様式!AU88="","",P_13号4様式!AU88)</f>
        <v>255611</v>
      </c>
      <c r="Q169" s="20">
        <f>IF(P_13号4様式!AV88="","",P_13号4様式!AV88)</f>
        <v>488761</v>
      </c>
    </row>
    <row r="170" spans="1:17" s="13" customFormat="1" ht="12.75" customHeight="1" x14ac:dyDescent="0.15">
      <c r="A170" s="42" t="s">
        <v>23</v>
      </c>
      <c r="B170" s="43"/>
      <c r="C170" s="20">
        <f>IF(P_13号4様式!AW88="","",P_13号4様式!AW88)</f>
        <v>1965932</v>
      </c>
      <c r="D170" s="20">
        <f>IF(P_13号4様式!AX88="","",P_13号4様式!AX88)</f>
        <v>2231257</v>
      </c>
      <c r="E170" s="20">
        <f>IF(P_13号4様式!AY88="","",P_13号4様式!AY88)</f>
        <v>4197189</v>
      </c>
      <c r="F170" s="20">
        <f>IF(P_13号4様式!AZ88="","",P_13号4様式!AZ88)</f>
        <v>958</v>
      </c>
      <c r="G170" s="20">
        <f>IF(P_13号4様式!BA88="","",P_13号4様式!BA88)</f>
        <v>1720</v>
      </c>
      <c r="H170" s="20">
        <f>IF(P_13号4様式!BB88="","",P_13号4様式!BB88)</f>
        <v>2678</v>
      </c>
      <c r="I170" s="20" t="str">
        <f>IF(P_13号4様式!BC88="","",P_13号4様式!BC88)</f>
        <v/>
      </c>
      <c r="J170" s="20" t="str">
        <f>IF(P_13号4様式!BD88="","",P_13号4様式!BD88)</f>
        <v/>
      </c>
      <c r="K170" s="20" t="str">
        <f>IF(P_13号4様式!BE88="","",P_13号4様式!BE88)</f>
        <v/>
      </c>
      <c r="L170" s="20" t="str">
        <f>IF(P_13号4様式!BF88="","",P_13号4様式!BF88)</f>
        <v/>
      </c>
      <c r="M170" s="20" t="str">
        <f>IF(P_13号4様式!BG88="","",P_13号4様式!BG88)</f>
        <v/>
      </c>
      <c r="N170" s="20" t="str">
        <f>IF(P_13号4様式!BH88="","",P_13号4様式!BH88)</f>
        <v/>
      </c>
      <c r="O170" s="20">
        <f>IF(P_13号4様式!BI88="","",P_13号4様式!BI88)</f>
        <v>1966890</v>
      </c>
      <c r="P170" s="20">
        <f>IF(P_13号4様式!BJ88="","",P_13号4様式!BJ88)</f>
        <v>2232977</v>
      </c>
      <c r="Q170" s="20">
        <f>IF(P_13号4様式!BK88="","",P_13号4様式!BK88)</f>
        <v>4199867</v>
      </c>
    </row>
    <row r="171" spans="1:17" s="13" customFormat="1" ht="12.75" customHeight="1" x14ac:dyDescent="0.15">
      <c r="A171" s="41"/>
      <c r="B171" s="41"/>
      <c r="C171" s="20"/>
      <c r="D171" s="20"/>
      <c r="E171" s="20"/>
      <c r="F171" s="21"/>
      <c r="G171" s="20"/>
      <c r="H171" s="20"/>
      <c r="I171" s="20"/>
      <c r="J171" s="21"/>
      <c r="K171" s="20"/>
      <c r="L171" s="20"/>
      <c r="M171" s="20"/>
      <c r="N171" s="22"/>
      <c r="O171" s="23"/>
      <c r="P171" s="23"/>
      <c r="Q171" s="23"/>
    </row>
  </sheetData>
  <mergeCells count="213">
    <mergeCell ref="A158:B158"/>
    <mergeCell ref="A159:B159"/>
    <mergeCell ref="A160:B160"/>
    <mergeCell ref="A170:B170"/>
    <mergeCell ref="A171:B171"/>
    <mergeCell ref="A68:B68"/>
    <mergeCell ref="A69:B69"/>
    <mergeCell ref="A70:B70"/>
    <mergeCell ref="A71:B71"/>
    <mergeCell ref="A72:B72"/>
    <mergeCell ref="A73:B73"/>
    <mergeCell ref="A161:B161"/>
    <mergeCell ref="A162:B162"/>
    <mergeCell ref="A168:B168"/>
    <mergeCell ref="A169:B169"/>
    <mergeCell ref="A163:B163"/>
    <mergeCell ref="A164:B164"/>
    <mergeCell ref="A165:B165"/>
    <mergeCell ref="A166:B166"/>
    <mergeCell ref="B118:E118"/>
    <mergeCell ref="A149:B149"/>
    <mergeCell ref="A150:B150"/>
    <mergeCell ref="A151:B151"/>
    <mergeCell ref="A152:B152"/>
    <mergeCell ref="A137:B137"/>
    <mergeCell ref="A138:B138"/>
    <mergeCell ref="A139:B139"/>
    <mergeCell ref="A153:B153"/>
    <mergeCell ref="A154:B154"/>
    <mergeCell ref="A155:B155"/>
    <mergeCell ref="A156:B156"/>
    <mergeCell ref="A157:B157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35:B135"/>
    <mergeCell ref="A136:B136"/>
    <mergeCell ref="O121:Q121"/>
    <mergeCell ref="C122:E122"/>
    <mergeCell ref="A125:B125"/>
    <mergeCell ref="A126:B126"/>
    <mergeCell ref="A127:B127"/>
    <mergeCell ref="A128:B128"/>
    <mergeCell ref="A129:B129"/>
    <mergeCell ref="A130:B130"/>
    <mergeCell ref="F122:H122"/>
    <mergeCell ref="I122:K122"/>
    <mergeCell ref="L122:N122"/>
    <mergeCell ref="O122:Q122"/>
    <mergeCell ref="C121:E121"/>
    <mergeCell ref="F121:H121"/>
    <mergeCell ref="I121:K121"/>
    <mergeCell ref="L121:N121"/>
    <mergeCell ref="A124:B124"/>
    <mergeCell ref="A120:B123"/>
    <mergeCell ref="C120:E120"/>
    <mergeCell ref="F120:H120"/>
    <mergeCell ref="O120:Q120"/>
    <mergeCell ref="A131:B131"/>
    <mergeCell ref="A132:B132"/>
    <mergeCell ref="A133:B133"/>
    <mergeCell ref="A134:B134"/>
    <mergeCell ref="I120:K120"/>
    <mergeCell ref="L120:N120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13:B113"/>
    <mergeCell ref="A114:B114"/>
    <mergeCell ref="A108:B108"/>
    <mergeCell ref="A109:B109"/>
    <mergeCell ref="A111:B111"/>
    <mergeCell ref="A112:B112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58:C59"/>
    <mergeCell ref="P58:Q59"/>
    <mergeCell ref="B60:E60"/>
    <mergeCell ref="N60:Q60"/>
    <mergeCell ref="A63:B66"/>
    <mergeCell ref="C63:E63"/>
    <mergeCell ref="F63:H63"/>
    <mergeCell ref="B61:E61"/>
    <mergeCell ref="C65:E65"/>
    <mergeCell ref="F65:H65"/>
    <mergeCell ref="P61:Q61"/>
    <mergeCell ref="I63:K63"/>
    <mergeCell ref="L63:N63"/>
    <mergeCell ref="O63:Q63"/>
    <mergeCell ref="F59:L60"/>
    <mergeCell ref="F61:L61"/>
    <mergeCell ref="A27:B27"/>
    <mergeCell ref="A20:B20"/>
    <mergeCell ref="A21:B21"/>
    <mergeCell ref="A22:B22"/>
    <mergeCell ref="P1:Q2"/>
    <mergeCell ref="B4:E4"/>
    <mergeCell ref="P4:Q4"/>
    <mergeCell ref="O6:Q6"/>
    <mergeCell ref="F6:H6"/>
    <mergeCell ref="L7:N7"/>
    <mergeCell ref="O7:Q7"/>
    <mergeCell ref="A25:B25"/>
    <mergeCell ref="A26:B26"/>
    <mergeCell ref="A16:B16"/>
    <mergeCell ref="A17:B17"/>
    <mergeCell ref="A18:B18"/>
    <mergeCell ref="A19:B19"/>
    <mergeCell ref="A13:B13"/>
    <mergeCell ref="A10:B10"/>
    <mergeCell ref="A11:B11"/>
    <mergeCell ref="A12:B12"/>
    <mergeCell ref="A15:B15"/>
    <mergeCell ref="A6:B9"/>
    <mergeCell ref="A23:B23"/>
    <mergeCell ref="A57:B57"/>
    <mergeCell ref="A39:B39"/>
    <mergeCell ref="A40:B40"/>
    <mergeCell ref="A41:B41"/>
    <mergeCell ref="A56:B56"/>
    <mergeCell ref="A55:B55"/>
    <mergeCell ref="A54:B54"/>
    <mergeCell ref="A48:B48"/>
    <mergeCell ref="A47:B47"/>
    <mergeCell ref="A45:B45"/>
    <mergeCell ref="A52:B52"/>
    <mergeCell ref="A44:B44"/>
    <mergeCell ref="A51:B51"/>
    <mergeCell ref="A50:B50"/>
    <mergeCell ref="A46:B46"/>
    <mergeCell ref="A33:B33"/>
    <mergeCell ref="A34:B34"/>
    <mergeCell ref="A36:B36"/>
    <mergeCell ref="A43:B43"/>
    <mergeCell ref="A49:B49"/>
    <mergeCell ref="A42:B42"/>
    <mergeCell ref="A32:B32"/>
    <mergeCell ref="A28:B28"/>
    <mergeCell ref="A29:B29"/>
    <mergeCell ref="A31:B31"/>
    <mergeCell ref="A30:B30"/>
    <mergeCell ref="A35:B35"/>
    <mergeCell ref="A37:B37"/>
    <mergeCell ref="A38:B38"/>
    <mergeCell ref="A14:B14"/>
    <mergeCell ref="A24:B24"/>
    <mergeCell ref="C6:E6"/>
    <mergeCell ref="B3:E3"/>
    <mergeCell ref="N3:Q3"/>
    <mergeCell ref="C7:E7"/>
    <mergeCell ref="C8:E8"/>
    <mergeCell ref="F8:H8"/>
    <mergeCell ref="L8:N8"/>
    <mergeCell ref="O8:Q8"/>
    <mergeCell ref="I8:K8"/>
    <mergeCell ref="L6:N6"/>
    <mergeCell ref="F2:L3"/>
    <mergeCell ref="F4:L4"/>
    <mergeCell ref="F7:H7"/>
    <mergeCell ref="I6:K6"/>
    <mergeCell ref="I7:K7"/>
    <mergeCell ref="A1:C2"/>
    <mergeCell ref="P118:Q118"/>
    <mergeCell ref="O64:Q64"/>
    <mergeCell ref="I65:K65"/>
    <mergeCell ref="L65:N65"/>
    <mergeCell ref="O65:Q65"/>
    <mergeCell ref="I64:K64"/>
    <mergeCell ref="L64:N64"/>
    <mergeCell ref="A115:C116"/>
    <mergeCell ref="P115:Q116"/>
    <mergeCell ref="B117:E117"/>
    <mergeCell ref="N117:Q117"/>
    <mergeCell ref="A67:B67"/>
    <mergeCell ref="A76:B76"/>
    <mergeCell ref="C64:E64"/>
    <mergeCell ref="A74:B74"/>
    <mergeCell ref="A75:B75"/>
    <mergeCell ref="A77:B77"/>
    <mergeCell ref="A78:B78"/>
    <mergeCell ref="A79:B79"/>
    <mergeCell ref="A80:B80"/>
    <mergeCell ref="F116:L117"/>
    <mergeCell ref="F118:L118"/>
    <mergeCell ref="F64:H64"/>
    <mergeCell ref="A81:B81"/>
  </mergeCells>
  <phoneticPr fontId="1"/>
  <pageMargins left="0.78740157480314965" right="0.39370078740157483" top="0.19685039370078741" bottom="7.874015748031496E-2" header="0.51181102362204722" footer="0.51181102362204722"/>
  <pageSetup paperSize="9" scale="81" fitToHeight="0" orientation="landscape" r:id="rId1"/>
  <headerFooter alignWithMargins="0"/>
  <rowBreaks count="2" manualBreakCount="2">
    <brk id="57" max="16383" man="1"/>
    <brk id="114" max="16383" man="1"/>
  </rowBreaks>
  <webPublishItems count="1">
    <webPublishItem id="14117" divId="xls_134_000000_14117" sourceType="sheet" destinationFile="G:\xls_13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14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M197"/>
  <sheetViews>
    <sheetView workbookViewId="0"/>
  </sheetViews>
  <sheetFormatPr defaultRowHeight="12" x14ac:dyDescent="0.15"/>
  <cols>
    <col min="65" max="65" width="10.6640625" bestFit="1" customWidth="1"/>
  </cols>
  <sheetData>
    <row r="1" spans="1:65" x14ac:dyDescent="0.15">
      <c r="A1" t="s">
        <v>27</v>
      </c>
      <c r="B1" t="s">
        <v>28</v>
      </c>
      <c r="C1" t="s">
        <v>3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</row>
    <row r="2" spans="1:65" x14ac:dyDescent="0.15">
      <c r="A2">
        <v>1</v>
      </c>
      <c r="B2">
        <v>1</v>
      </c>
      <c r="C2" t="s">
        <v>91</v>
      </c>
      <c r="D2">
        <v>35499</v>
      </c>
      <c r="E2">
        <v>42734</v>
      </c>
      <c r="F2">
        <v>78233</v>
      </c>
      <c r="G2">
        <v>17</v>
      </c>
      <c r="H2">
        <v>31</v>
      </c>
      <c r="I2">
        <v>48</v>
      </c>
      <c r="P2">
        <v>35516</v>
      </c>
      <c r="Q2">
        <v>42765</v>
      </c>
      <c r="R2">
        <v>78281</v>
      </c>
      <c r="S2">
        <v>1732903</v>
      </c>
      <c r="T2">
        <v>1975828</v>
      </c>
      <c r="U2">
        <v>3708731</v>
      </c>
      <c r="V2">
        <v>837</v>
      </c>
      <c r="W2">
        <v>1538</v>
      </c>
      <c r="X2">
        <v>2375</v>
      </c>
      <c r="AE2">
        <v>1733740</v>
      </c>
      <c r="AF2">
        <v>1977366</v>
      </c>
      <c r="AG2">
        <v>3711106</v>
      </c>
      <c r="AH2">
        <v>233029</v>
      </c>
      <c r="AI2">
        <v>255429</v>
      </c>
      <c r="AJ2">
        <v>488458</v>
      </c>
      <c r="AK2">
        <v>121</v>
      </c>
      <c r="AL2">
        <v>182</v>
      </c>
      <c r="AM2">
        <v>303</v>
      </c>
      <c r="AT2">
        <v>233150</v>
      </c>
      <c r="AU2">
        <v>255611</v>
      </c>
      <c r="AV2">
        <v>488761</v>
      </c>
      <c r="AW2">
        <v>1965932</v>
      </c>
      <c r="AX2">
        <v>2231257</v>
      </c>
      <c r="AY2">
        <v>4197189</v>
      </c>
      <c r="AZ2">
        <v>958</v>
      </c>
      <c r="BA2">
        <v>1720</v>
      </c>
      <c r="BB2">
        <v>2678</v>
      </c>
      <c r="BI2">
        <v>1966890</v>
      </c>
      <c r="BJ2">
        <v>2232977</v>
      </c>
      <c r="BK2">
        <v>4199867</v>
      </c>
      <c r="BL2" t="s">
        <v>92</v>
      </c>
      <c r="BM2" s="19">
        <v>45595</v>
      </c>
    </row>
    <row r="3" spans="1:65" x14ac:dyDescent="0.15">
      <c r="A3">
        <v>1</v>
      </c>
      <c r="B3">
        <v>2</v>
      </c>
      <c r="C3" t="s">
        <v>93</v>
      </c>
      <c r="D3">
        <v>69632</v>
      </c>
      <c r="E3">
        <v>79785</v>
      </c>
      <c r="F3">
        <v>149417</v>
      </c>
      <c r="G3">
        <v>24</v>
      </c>
      <c r="H3">
        <v>55</v>
      </c>
      <c r="I3">
        <v>79</v>
      </c>
      <c r="P3">
        <v>69656</v>
      </c>
      <c r="Q3">
        <v>79840</v>
      </c>
      <c r="R3">
        <v>149496</v>
      </c>
      <c r="S3">
        <v>1732903</v>
      </c>
      <c r="T3">
        <v>1975828</v>
      </c>
      <c r="U3">
        <v>3708731</v>
      </c>
      <c r="V3">
        <v>837</v>
      </c>
      <c r="W3">
        <v>1538</v>
      </c>
      <c r="X3">
        <v>2375</v>
      </c>
      <c r="AE3">
        <v>1733740</v>
      </c>
      <c r="AF3">
        <v>1977366</v>
      </c>
      <c r="AG3">
        <v>3711106</v>
      </c>
      <c r="AH3">
        <v>233029</v>
      </c>
      <c r="AI3">
        <v>255429</v>
      </c>
      <c r="AJ3">
        <v>488458</v>
      </c>
      <c r="AK3">
        <v>121</v>
      </c>
      <c r="AL3">
        <v>182</v>
      </c>
      <c r="AM3">
        <v>303</v>
      </c>
      <c r="AT3">
        <v>233150</v>
      </c>
      <c r="AU3">
        <v>255611</v>
      </c>
      <c r="AV3">
        <v>488761</v>
      </c>
      <c r="AW3">
        <v>1965932</v>
      </c>
      <c r="AX3">
        <v>2231257</v>
      </c>
      <c r="AY3">
        <v>4197189</v>
      </c>
      <c r="AZ3">
        <v>958</v>
      </c>
      <c r="BA3">
        <v>1720</v>
      </c>
      <c r="BB3">
        <v>2678</v>
      </c>
      <c r="BI3">
        <v>1966890</v>
      </c>
      <c r="BJ3">
        <v>2232977</v>
      </c>
      <c r="BK3">
        <v>4199867</v>
      </c>
      <c r="BL3" t="s">
        <v>92</v>
      </c>
      <c r="BM3" s="19">
        <v>45595</v>
      </c>
    </row>
    <row r="4" spans="1:65" x14ac:dyDescent="0.15">
      <c r="A4">
        <v>1</v>
      </c>
      <c r="B4">
        <v>3</v>
      </c>
      <c r="C4" t="s">
        <v>94</v>
      </c>
      <c r="D4">
        <v>80612</v>
      </c>
      <c r="E4">
        <v>90422</v>
      </c>
      <c r="F4">
        <v>171034</v>
      </c>
      <c r="G4">
        <v>17</v>
      </c>
      <c r="H4">
        <v>42</v>
      </c>
      <c r="I4">
        <v>59</v>
      </c>
      <c r="P4">
        <v>80629</v>
      </c>
      <c r="Q4">
        <v>90464</v>
      </c>
      <c r="R4">
        <v>171093</v>
      </c>
      <c r="S4">
        <v>1732903</v>
      </c>
      <c r="T4">
        <v>1975828</v>
      </c>
      <c r="U4">
        <v>3708731</v>
      </c>
      <c r="V4">
        <v>837</v>
      </c>
      <c r="W4">
        <v>1538</v>
      </c>
      <c r="X4">
        <v>2375</v>
      </c>
      <c r="AE4">
        <v>1733740</v>
      </c>
      <c r="AF4">
        <v>1977366</v>
      </c>
      <c r="AG4">
        <v>3711106</v>
      </c>
      <c r="AH4">
        <v>233029</v>
      </c>
      <c r="AI4">
        <v>255429</v>
      </c>
      <c r="AJ4">
        <v>488458</v>
      </c>
      <c r="AK4">
        <v>121</v>
      </c>
      <c r="AL4">
        <v>182</v>
      </c>
      <c r="AM4">
        <v>303</v>
      </c>
      <c r="AT4">
        <v>233150</v>
      </c>
      <c r="AU4">
        <v>255611</v>
      </c>
      <c r="AV4">
        <v>488761</v>
      </c>
      <c r="AW4">
        <v>1965932</v>
      </c>
      <c r="AX4">
        <v>2231257</v>
      </c>
      <c r="AY4">
        <v>4197189</v>
      </c>
      <c r="AZ4">
        <v>958</v>
      </c>
      <c r="BA4">
        <v>1720</v>
      </c>
      <c r="BB4">
        <v>2678</v>
      </c>
      <c r="BI4">
        <v>1966890</v>
      </c>
      <c r="BJ4">
        <v>2232977</v>
      </c>
      <c r="BK4">
        <v>4199867</v>
      </c>
      <c r="BL4" t="s">
        <v>92</v>
      </c>
      <c r="BM4" s="19">
        <v>45595</v>
      </c>
    </row>
    <row r="5" spans="1:65" x14ac:dyDescent="0.15">
      <c r="A5">
        <v>1</v>
      </c>
      <c r="B5">
        <v>4</v>
      </c>
      <c r="C5" t="s">
        <v>95</v>
      </c>
      <c r="D5">
        <v>30979</v>
      </c>
      <c r="E5">
        <v>34769</v>
      </c>
      <c r="F5">
        <v>65748</v>
      </c>
      <c r="G5">
        <v>10</v>
      </c>
      <c r="H5">
        <v>18</v>
      </c>
      <c r="I5">
        <v>28</v>
      </c>
      <c r="P5">
        <v>30989</v>
      </c>
      <c r="Q5">
        <v>34787</v>
      </c>
      <c r="R5">
        <v>65776</v>
      </c>
      <c r="S5">
        <v>1732903</v>
      </c>
      <c r="T5">
        <v>1975828</v>
      </c>
      <c r="U5">
        <v>3708731</v>
      </c>
      <c r="V5">
        <v>837</v>
      </c>
      <c r="W5">
        <v>1538</v>
      </c>
      <c r="X5">
        <v>2375</v>
      </c>
      <c r="AE5">
        <v>1733740</v>
      </c>
      <c r="AF5">
        <v>1977366</v>
      </c>
      <c r="AG5">
        <v>3711106</v>
      </c>
      <c r="AH5">
        <v>233029</v>
      </c>
      <c r="AI5">
        <v>255429</v>
      </c>
      <c r="AJ5">
        <v>488458</v>
      </c>
      <c r="AK5">
        <v>121</v>
      </c>
      <c r="AL5">
        <v>182</v>
      </c>
      <c r="AM5">
        <v>303</v>
      </c>
      <c r="AT5">
        <v>233150</v>
      </c>
      <c r="AU5">
        <v>255611</v>
      </c>
      <c r="AV5">
        <v>488761</v>
      </c>
      <c r="AW5">
        <v>1965932</v>
      </c>
      <c r="AX5">
        <v>2231257</v>
      </c>
      <c r="AY5">
        <v>4197189</v>
      </c>
      <c r="AZ5">
        <v>958</v>
      </c>
      <c r="BA5">
        <v>1720</v>
      </c>
      <c r="BB5">
        <v>2678</v>
      </c>
      <c r="BI5">
        <v>1966890</v>
      </c>
      <c r="BJ5">
        <v>2232977</v>
      </c>
      <c r="BK5">
        <v>4199867</v>
      </c>
      <c r="BL5" t="s">
        <v>92</v>
      </c>
      <c r="BM5" s="19">
        <v>45595</v>
      </c>
    </row>
    <row r="6" spans="1:65" x14ac:dyDescent="0.15">
      <c r="A6">
        <v>1</v>
      </c>
      <c r="B6">
        <v>5</v>
      </c>
      <c r="C6" t="s">
        <v>96</v>
      </c>
      <c r="D6">
        <v>24783</v>
      </c>
      <c r="E6">
        <v>28378</v>
      </c>
      <c r="F6">
        <v>53161</v>
      </c>
      <c r="G6">
        <v>20</v>
      </c>
      <c r="H6">
        <v>27</v>
      </c>
      <c r="I6">
        <v>47</v>
      </c>
      <c r="P6">
        <v>24803</v>
      </c>
      <c r="Q6">
        <v>28405</v>
      </c>
      <c r="R6">
        <v>53208</v>
      </c>
      <c r="S6">
        <v>1732903</v>
      </c>
      <c r="T6">
        <v>1975828</v>
      </c>
      <c r="U6">
        <v>3708731</v>
      </c>
      <c r="V6">
        <v>837</v>
      </c>
      <c r="W6">
        <v>1538</v>
      </c>
      <c r="X6">
        <v>2375</v>
      </c>
      <c r="AE6">
        <v>1733740</v>
      </c>
      <c r="AF6">
        <v>1977366</v>
      </c>
      <c r="AG6">
        <v>3711106</v>
      </c>
      <c r="AH6">
        <v>233029</v>
      </c>
      <c r="AI6">
        <v>255429</v>
      </c>
      <c r="AJ6">
        <v>488458</v>
      </c>
      <c r="AK6">
        <v>121</v>
      </c>
      <c r="AL6">
        <v>182</v>
      </c>
      <c r="AM6">
        <v>303</v>
      </c>
      <c r="AT6">
        <v>233150</v>
      </c>
      <c r="AU6">
        <v>255611</v>
      </c>
      <c r="AV6">
        <v>488761</v>
      </c>
      <c r="AW6">
        <v>1965932</v>
      </c>
      <c r="AX6">
        <v>2231257</v>
      </c>
      <c r="AY6">
        <v>4197189</v>
      </c>
      <c r="AZ6">
        <v>958</v>
      </c>
      <c r="BA6">
        <v>1720</v>
      </c>
      <c r="BB6">
        <v>2678</v>
      </c>
      <c r="BI6">
        <v>1966890</v>
      </c>
      <c r="BJ6">
        <v>2232977</v>
      </c>
      <c r="BK6">
        <v>4199867</v>
      </c>
      <c r="BL6" t="s">
        <v>92</v>
      </c>
      <c r="BM6" s="19">
        <v>45595</v>
      </c>
    </row>
    <row r="7" spans="1:65" x14ac:dyDescent="0.15">
      <c r="A7">
        <v>1</v>
      </c>
      <c r="B7">
        <v>6</v>
      </c>
      <c r="C7" t="s">
        <v>97</v>
      </c>
      <c r="D7">
        <v>95711</v>
      </c>
      <c r="E7">
        <v>109032</v>
      </c>
      <c r="F7">
        <v>204743</v>
      </c>
      <c r="G7">
        <v>17</v>
      </c>
      <c r="H7">
        <v>35</v>
      </c>
      <c r="I7">
        <v>52</v>
      </c>
      <c r="P7">
        <v>95728</v>
      </c>
      <c r="Q7">
        <v>109067</v>
      </c>
      <c r="R7">
        <v>204795</v>
      </c>
      <c r="S7">
        <v>1732903</v>
      </c>
      <c r="T7">
        <v>1975828</v>
      </c>
      <c r="U7">
        <v>3708731</v>
      </c>
      <c r="V7">
        <v>837</v>
      </c>
      <c r="W7">
        <v>1538</v>
      </c>
      <c r="X7">
        <v>2375</v>
      </c>
      <c r="AE7">
        <v>1733740</v>
      </c>
      <c r="AF7">
        <v>1977366</v>
      </c>
      <c r="AG7">
        <v>3711106</v>
      </c>
      <c r="AH7">
        <v>233029</v>
      </c>
      <c r="AI7">
        <v>255429</v>
      </c>
      <c r="AJ7">
        <v>488458</v>
      </c>
      <c r="AK7">
        <v>121</v>
      </c>
      <c r="AL7">
        <v>182</v>
      </c>
      <c r="AM7">
        <v>303</v>
      </c>
      <c r="AT7">
        <v>233150</v>
      </c>
      <c r="AU7">
        <v>255611</v>
      </c>
      <c r="AV7">
        <v>488761</v>
      </c>
      <c r="AW7">
        <v>1965932</v>
      </c>
      <c r="AX7">
        <v>2231257</v>
      </c>
      <c r="AY7">
        <v>4197189</v>
      </c>
      <c r="AZ7">
        <v>958</v>
      </c>
      <c r="BA7">
        <v>1720</v>
      </c>
      <c r="BB7">
        <v>2678</v>
      </c>
      <c r="BI7">
        <v>1966890</v>
      </c>
      <c r="BJ7">
        <v>2232977</v>
      </c>
      <c r="BK7">
        <v>4199867</v>
      </c>
      <c r="BL7" t="s">
        <v>92</v>
      </c>
      <c r="BM7" s="19">
        <v>45595</v>
      </c>
    </row>
    <row r="8" spans="1:65" x14ac:dyDescent="0.15">
      <c r="A8">
        <v>1</v>
      </c>
      <c r="B8">
        <v>7</v>
      </c>
      <c r="C8" t="s">
        <v>98</v>
      </c>
      <c r="D8">
        <v>22015</v>
      </c>
      <c r="E8">
        <v>24439</v>
      </c>
      <c r="F8">
        <v>46454</v>
      </c>
      <c r="G8">
        <v>12</v>
      </c>
      <c r="H8">
        <v>20</v>
      </c>
      <c r="I8">
        <v>32</v>
      </c>
      <c r="P8">
        <v>22027</v>
      </c>
      <c r="Q8">
        <v>24459</v>
      </c>
      <c r="R8">
        <v>46486</v>
      </c>
      <c r="S8">
        <v>1732903</v>
      </c>
      <c r="T8">
        <v>1975828</v>
      </c>
      <c r="U8">
        <v>3708731</v>
      </c>
      <c r="V8">
        <v>837</v>
      </c>
      <c r="W8">
        <v>1538</v>
      </c>
      <c r="X8">
        <v>2375</v>
      </c>
      <c r="AE8">
        <v>1733740</v>
      </c>
      <c r="AF8">
        <v>1977366</v>
      </c>
      <c r="AG8">
        <v>3711106</v>
      </c>
      <c r="AH8">
        <v>233029</v>
      </c>
      <c r="AI8">
        <v>255429</v>
      </c>
      <c r="AJ8">
        <v>488458</v>
      </c>
      <c r="AK8">
        <v>121</v>
      </c>
      <c r="AL8">
        <v>182</v>
      </c>
      <c r="AM8">
        <v>303</v>
      </c>
      <c r="AT8">
        <v>233150</v>
      </c>
      <c r="AU8">
        <v>255611</v>
      </c>
      <c r="AV8">
        <v>488761</v>
      </c>
      <c r="AW8">
        <v>1965932</v>
      </c>
      <c r="AX8">
        <v>2231257</v>
      </c>
      <c r="AY8">
        <v>4197189</v>
      </c>
      <c r="AZ8">
        <v>958</v>
      </c>
      <c r="BA8">
        <v>1720</v>
      </c>
      <c r="BB8">
        <v>2678</v>
      </c>
      <c r="BI8">
        <v>1966890</v>
      </c>
      <c r="BJ8">
        <v>2232977</v>
      </c>
      <c r="BK8">
        <v>4199867</v>
      </c>
      <c r="BL8" t="s">
        <v>92</v>
      </c>
      <c r="BM8" s="19">
        <v>45595</v>
      </c>
    </row>
    <row r="9" spans="1:65" x14ac:dyDescent="0.15">
      <c r="A9">
        <v>1</v>
      </c>
      <c r="B9">
        <v>8</v>
      </c>
      <c r="C9" t="s">
        <v>99</v>
      </c>
      <c r="D9">
        <v>359231</v>
      </c>
      <c r="E9">
        <v>409559</v>
      </c>
      <c r="F9">
        <v>768790</v>
      </c>
      <c r="G9">
        <v>117</v>
      </c>
      <c r="H9">
        <v>228</v>
      </c>
      <c r="I9">
        <v>345</v>
      </c>
      <c r="P9">
        <v>359348</v>
      </c>
      <c r="Q9">
        <v>409787</v>
      </c>
      <c r="R9">
        <v>769135</v>
      </c>
      <c r="S9">
        <v>1732903</v>
      </c>
      <c r="T9">
        <v>1975828</v>
      </c>
      <c r="U9">
        <v>3708731</v>
      </c>
      <c r="V9">
        <v>837</v>
      </c>
      <c r="W9">
        <v>1538</v>
      </c>
      <c r="X9">
        <v>2375</v>
      </c>
      <c r="AE9">
        <v>1733740</v>
      </c>
      <c r="AF9">
        <v>1977366</v>
      </c>
      <c r="AG9">
        <v>3711106</v>
      </c>
      <c r="AH9">
        <v>233029</v>
      </c>
      <c r="AI9">
        <v>255429</v>
      </c>
      <c r="AJ9">
        <v>488458</v>
      </c>
      <c r="AK9">
        <v>121</v>
      </c>
      <c r="AL9">
        <v>182</v>
      </c>
      <c r="AM9">
        <v>303</v>
      </c>
      <c r="AT9">
        <v>233150</v>
      </c>
      <c r="AU9">
        <v>255611</v>
      </c>
      <c r="AV9">
        <v>488761</v>
      </c>
      <c r="AW9">
        <v>1965932</v>
      </c>
      <c r="AX9">
        <v>2231257</v>
      </c>
      <c r="AY9">
        <v>4197189</v>
      </c>
      <c r="AZ9">
        <v>958</v>
      </c>
      <c r="BA9">
        <v>1720</v>
      </c>
      <c r="BB9">
        <v>2678</v>
      </c>
      <c r="BI9">
        <v>1966890</v>
      </c>
      <c r="BJ9">
        <v>2232977</v>
      </c>
      <c r="BK9">
        <v>4199867</v>
      </c>
      <c r="BL9" t="s">
        <v>92</v>
      </c>
      <c r="BM9" s="19">
        <v>45595</v>
      </c>
    </row>
    <row r="10" spans="1:65" x14ac:dyDescent="0.15">
      <c r="A10">
        <v>1</v>
      </c>
      <c r="B10">
        <v>9</v>
      </c>
      <c r="C10" t="s">
        <v>100</v>
      </c>
      <c r="D10">
        <v>113001</v>
      </c>
      <c r="E10">
        <v>123157</v>
      </c>
      <c r="F10">
        <v>236158</v>
      </c>
      <c r="G10">
        <v>35</v>
      </c>
      <c r="H10">
        <v>84</v>
      </c>
      <c r="I10">
        <v>119</v>
      </c>
      <c r="P10">
        <v>113036</v>
      </c>
      <c r="Q10">
        <v>123241</v>
      </c>
      <c r="R10">
        <v>236277</v>
      </c>
      <c r="S10">
        <v>1732903</v>
      </c>
      <c r="T10">
        <v>1975828</v>
      </c>
      <c r="U10">
        <v>3708731</v>
      </c>
      <c r="V10">
        <v>837</v>
      </c>
      <c r="W10">
        <v>1538</v>
      </c>
      <c r="X10">
        <v>2375</v>
      </c>
      <c r="AE10">
        <v>1733740</v>
      </c>
      <c r="AF10">
        <v>1977366</v>
      </c>
      <c r="AG10">
        <v>3711106</v>
      </c>
      <c r="AH10">
        <v>233029</v>
      </c>
      <c r="AI10">
        <v>255429</v>
      </c>
      <c r="AJ10">
        <v>488458</v>
      </c>
      <c r="AK10">
        <v>121</v>
      </c>
      <c r="AL10">
        <v>182</v>
      </c>
      <c r="AM10">
        <v>303</v>
      </c>
      <c r="AT10">
        <v>233150</v>
      </c>
      <c r="AU10">
        <v>255611</v>
      </c>
      <c r="AV10">
        <v>488761</v>
      </c>
      <c r="AW10">
        <v>1965932</v>
      </c>
      <c r="AX10">
        <v>2231257</v>
      </c>
      <c r="AY10">
        <v>4197189</v>
      </c>
      <c r="AZ10">
        <v>958</v>
      </c>
      <c r="BA10">
        <v>1720</v>
      </c>
      <c r="BB10">
        <v>2678</v>
      </c>
      <c r="BI10">
        <v>1966890</v>
      </c>
      <c r="BJ10">
        <v>2232977</v>
      </c>
      <c r="BK10">
        <v>4199867</v>
      </c>
      <c r="BL10" t="s">
        <v>92</v>
      </c>
      <c r="BM10" s="19">
        <v>45595</v>
      </c>
    </row>
    <row r="11" spans="1:65" x14ac:dyDescent="0.15">
      <c r="A11">
        <v>1</v>
      </c>
      <c r="B11">
        <v>10</v>
      </c>
      <c r="C11" t="s">
        <v>101</v>
      </c>
      <c r="D11">
        <v>12826</v>
      </c>
      <c r="E11">
        <v>13773</v>
      </c>
      <c r="F11">
        <v>26599</v>
      </c>
      <c r="G11">
        <v>0</v>
      </c>
      <c r="H11">
        <v>6</v>
      </c>
      <c r="I11">
        <v>6</v>
      </c>
      <c r="P11">
        <v>12826</v>
      </c>
      <c r="Q11">
        <v>13779</v>
      </c>
      <c r="R11">
        <v>26605</v>
      </c>
      <c r="S11">
        <v>1732903</v>
      </c>
      <c r="T11">
        <v>1975828</v>
      </c>
      <c r="U11">
        <v>3708731</v>
      </c>
      <c r="V11">
        <v>837</v>
      </c>
      <c r="W11">
        <v>1538</v>
      </c>
      <c r="X11">
        <v>2375</v>
      </c>
      <c r="AE11">
        <v>1733740</v>
      </c>
      <c r="AF11">
        <v>1977366</v>
      </c>
      <c r="AG11">
        <v>3711106</v>
      </c>
      <c r="AH11">
        <v>233029</v>
      </c>
      <c r="AI11">
        <v>255429</v>
      </c>
      <c r="AJ11">
        <v>488458</v>
      </c>
      <c r="AK11">
        <v>121</v>
      </c>
      <c r="AL11">
        <v>182</v>
      </c>
      <c r="AM11">
        <v>303</v>
      </c>
      <c r="AT11">
        <v>233150</v>
      </c>
      <c r="AU11">
        <v>255611</v>
      </c>
      <c r="AV11">
        <v>488761</v>
      </c>
      <c r="AW11">
        <v>1965932</v>
      </c>
      <c r="AX11">
        <v>2231257</v>
      </c>
      <c r="AY11">
        <v>4197189</v>
      </c>
      <c r="AZ11">
        <v>958</v>
      </c>
      <c r="BA11">
        <v>1720</v>
      </c>
      <c r="BB11">
        <v>2678</v>
      </c>
      <c r="BI11">
        <v>1966890</v>
      </c>
      <c r="BJ11">
        <v>2232977</v>
      </c>
      <c r="BK11">
        <v>4199867</v>
      </c>
      <c r="BL11" t="s">
        <v>92</v>
      </c>
      <c r="BM11" s="19">
        <v>45595</v>
      </c>
    </row>
    <row r="12" spans="1:65" x14ac:dyDescent="0.15">
      <c r="A12">
        <v>1</v>
      </c>
      <c r="B12">
        <v>11</v>
      </c>
      <c r="C12" t="s">
        <v>102</v>
      </c>
      <c r="D12">
        <v>97666</v>
      </c>
      <c r="E12">
        <v>106681</v>
      </c>
      <c r="F12">
        <v>204347</v>
      </c>
      <c r="G12">
        <v>39</v>
      </c>
      <c r="H12">
        <v>56</v>
      </c>
      <c r="I12">
        <v>95</v>
      </c>
      <c r="P12">
        <v>97705</v>
      </c>
      <c r="Q12">
        <v>106737</v>
      </c>
      <c r="R12">
        <v>204442</v>
      </c>
      <c r="S12">
        <v>1732903</v>
      </c>
      <c r="T12">
        <v>1975828</v>
      </c>
      <c r="U12">
        <v>3708731</v>
      </c>
      <c r="V12">
        <v>837</v>
      </c>
      <c r="W12">
        <v>1538</v>
      </c>
      <c r="X12">
        <v>2375</v>
      </c>
      <c r="AE12">
        <v>1733740</v>
      </c>
      <c r="AF12">
        <v>1977366</v>
      </c>
      <c r="AG12">
        <v>3711106</v>
      </c>
      <c r="AH12">
        <v>233029</v>
      </c>
      <c r="AI12">
        <v>255429</v>
      </c>
      <c r="AJ12">
        <v>488458</v>
      </c>
      <c r="AK12">
        <v>121</v>
      </c>
      <c r="AL12">
        <v>182</v>
      </c>
      <c r="AM12">
        <v>303</v>
      </c>
      <c r="AT12">
        <v>233150</v>
      </c>
      <c r="AU12">
        <v>255611</v>
      </c>
      <c r="AV12">
        <v>488761</v>
      </c>
      <c r="AW12">
        <v>1965932</v>
      </c>
      <c r="AX12">
        <v>2231257</v>
      </c>
      <c r="AY12">
        <v>4197189</v>
      </c>
      <c r="AZ12">
        <v>958</v>
      </c>
      <c r="BA12">
        <v>1720</v>
      </c>
      <c r="BB12">
        <v>2678</v>
      </c>
      <c r="BI12">
        <v>1966890</v>
      </c>
      <c r="BJ12">
        <v>2232977</v>
      </c>
      <c r="BK12">
        <v>4199867</v>
      </c>
      <c r="BL12" t="s">
        <v>92</v>
      </c>
      <c r="BM12" s="19">
        <v>45595</v>
      </c>
    </row>
    <row r="13" spans="1:65" x14ac:dyDescent="0.15">
      <c r="A13">
        <v>1</v>
      </c>
      <c r="B13">
        <v>12</v>
      </c>
      <c r="C13" t="s">
        <v>103</v>
      </c>
      <c r="D13">
        <v>74254</v>
      </c>
      <c r="E13">
        <v>96144</v>
      </c>
      <c r="F13">
        <v>170398</v>
      </c>
      <c r="G13">
        <v>48</v>
      </c>
      <c r="H13">
        <v>87</v>
      </c>
      <c r="I13">
        <v>135</v>
      </c>
      <c r="P13">
        <v>74302</v>
      </c>
      <c r="Q13">
        <v>96231</v>
      </c>
      <c r="R13">
        <v>170533</v>
      </c>
      <c r="S13">
        <v>1732903</v>
      </c>
      <c r="T13">
        <v>1975828</v>
      </c>
      <c r="U13">
        <v>3708731</v>
      </c>
      <c r="V13">
        <v>837</v>
      </c>
      <c r="W13">
        <v>1538</v>
      </c>
      <c r="X13">
        <v>2375</v>
      </c>
      <c r="AE13">
        <v>1733740</v>
      </c>
      <c r="AF13">
        <v>1977366</v>
      </c>
      <c r="AG13">
        <v>3711106</v>
      </c>
      <c r="AH13">
        <v>233029</v>
      </c>
      <c r="AI13">
        <v>255429</v>
      </c>
      <c r="AJ13">
        <v>488458</v>
      </c>
      <c r="AK13">
        <v>121</v>
      </c>
      <c r="AL13">
        <v>182</v>
      </c>
      <c r="AM13">
        <v>303</v>
      </c>
      <c r="AT13">
        <v>233150</v>
      </c>
      <c r="AU13">
        <v>255611</v>
      </c>
      <c r="AV13">
        <v>488761</v>
      </c>
      <c r="AW13">
        <v>1965932</v>
      </c>
      <c r="AX13">
        <v>2231257</v>
      </c>
      <c r="AY13">
        <v>4197189</v>
      </c>
      <c r="AZ13">
        <v>958</v>
      </c>
      <c r="BA13">
        <v>1720</v>
      </c>
      <c r="BB13">
        <v>2678</v>
      </c>
      <c r="BI13">
        <v>1966890</v>
      </c>
      <c r="BJ13">
        <v>2232977</v>
      </c>
      <c r="BK13">
        <v>4199867</v>
      </c>
      <c r="BL13" t="s">
        <v>92</v>
      </c>
      <c r="BM13" s="19">
        <v>45595</v>
      </c>
    </row>
    <row r="14" spans="1:65" x14ac:dyDescent="0.15">
      <c r="A14">
        <v>1</v>
      </c>
      <c r="B14">
        <v>13</v>
      </c>
      <c r="C14" t="s">
        <v>104</v>
      </c>
      <c r="D14">
        <v>88677</v>
      </c>
      <c r="E14">
        <v>105326</v>
      </c>
      <c r="F14">
        <v>194003</v>
      </c>
      <c r="G14">
        <v>46</v>
      </c>
      <c r="H14">
        <v>90</v>
      </c>
      <c r="I14">
        <v>136</v>
      </c>
      <c r="P14">
        <v>88723</v>
      </c>
      <c r="Q14">
        <v>105416</v>
      </c>
      <c r="R14">
        <v>194139</v>
      </c>
      <c r="S14">
        <v>1732903</v>
      </c>
      <c r="T14">
        <v>1975828</v>
      </c>
      <c r="U14">
        <v>3708731</v>
      </c>
      <c r="V14">
        <v>837</v>
      </c>
      <c r="W14">
        <v>1538</v>
      </c>
      <c r="X14">
        <v>2375</v>
      </c>
      <c r="AE14">
        <v>1733740</v>
      </c>
      <c r="AF14">
        <v>1977366</v>
      </c>
      <c r="AG14">
        <v>3711106</v>
      </c>
      <c r="AH14">
        <v>233029</v>
      </c>
      <c r="AI14">
        <v>255429</v>
      </c>
      <c r="AJ14">
        <v>488458</v>
      </c>
      <c r="AK14">
        <v>121</v>
      </c>
      <c r="AL14">
        <v>182</v>
      </c>
      <c r="AM14">
        <v>303</v>
      </c>
      <c r="AT14">
        <v>233150</v>
      </c>
      <c r="AU14">
        <v>255611</v>
      </c>
      <c r="AV14">
        <v>488761</v>
      </c>
      <c r="AW14">
        <v>1965932</v>
      </c>
      <c r="AX14">
        <v>2231257</v>
      </c>
      <c r="AY14">
        <v>4197189</v>
      </c>
      <c r="AZ14">
        <v>958</v>
      </c>
      <c r="BA14">
        <v>1720</v>
      </c>
      <c r="BB14">
        <v>2678</v>
      </c>
      <c r="BI14">
        <v>1966890</v>
      </c>
      <c r="BJ14">
        <v>2232977</v>
      </c>
      <c r="BK14">
        <v>4199867</v>
      </c>
      <c r="BL14" t="s">
        <v>92</v>
      </c>
      <c r="BM14" s="19">
        <v>45595</v>
      </c>
    </row>
    <row r="15" spans="1:65" x14ac:dyDescent="0.15">
      <c r="A15">
        <v>1</v>
      </c>
      <c r="B15">
        <v>14</v>
      </c>
      <c r="C15" t="s">
        <v>105</v>
      </c>
      <c r="D15">
        <v>11643</v>
      </c>
      <c r="E15">
        <v>13282</v>
      </c>
      <c r="F15">
        <v>24925</v>
      </c>
      <c r="G15">
        <v>7</v>
      </c>
      <c r="H15">
        <v>6</v>
      </c>
      <c r="I15">
        <v>13</v>
      </c>
      <c r="P15">
        <v>11650</v>
      </c>
      <c r="Q15">
        <v>13288</v>
      </c>
      <c r="R15">
        <v>24938</v>
      </c>
      <c r="S15">
        <v>1732903</v>
      </c>
      <c r="T15">
        <v>1975828</v>
      </c>
      <c r="U15">
        <v>3708731</v>
      </c>
      <c r="V15">
        <v>837</v>
      </c>
      <c r="W15">
        <v>1538</v>
      </c>
      <c r="X15">
        <v>2375</v>
      </c>
      <c r="AE15">
        <v>1733740</v>
      </c>
      <c r="AF15">
        <v>1977366</v>
      </c>
      <c r="AG15">
        <v>3711106</v>
      </c>
      <c r="AH15">
        <v>233029</v>
      </c>
      <c r="AI15">
        <v>255429</v>
      </c>
      <c r="AJ15">
        <v>488458</v>
      </c>
      <c r="AK15">
        <v>121</v>
      </c>
      <c r="AL15">
        <v>182</v>
      </c>
      <c r="AM15">
        <v>303</v>
      </c>
      <c r="AT15">
        <v>233150</v>
      </c>
      <c r="AU15">
        <v>255611</v>
      </c>
      <c r="AV15">
        <v>488761</v>
      </c>
      <c r="AW15">
        <v>1965932</v>
      </c>
      <c r="AX15">
        <v>2231257</v>
      </c>
      <c r="AY15">
        <v>4197189</v>
      </c>
      <c r="AZ15">
        <v>958</v>
      </c>
      <c r="BA15">
        <v>1720</v>
      </c>
      <c r="BB15">
        <v>2678</v>
      </c>
      <c r="BI15">
        <v>1966890</v>
      </c>
      <c r="BJ15">
        <v>2232977</v>
      </c>
      <c r="BK15">
        <v>4199867</v>
      </c>
      <c r="BL15" t="s">
        <v>92</v>
      </c>
      <c r="BM15" s="19">
        <v>45595</v>
      </c>
    </row>
    <row r="16" spans="1:65" x14ac:dyDescent="0.15">
      <c r="A16">
        <v>1</v>
      </c>
      <c r="B16">
        <v>15</v>
      </c>
      <c r="C16" t="s">
        <v>106</v>
      </c>
      <c r="D16">
        <v>43251</v>
      </c>
      <c r="E16">
        <v>50146</v>
      </c>
      <c r="F16">
        <v>93397</v>
      </c>
      <c r="G16">
        <v>23</v>
      </c>
      <c r="H16">
        <v>42</v>
      </c>
      <c r="I16">
        <v>65</v>
      </c>
      <c r="P16">
        <v>43274</v>
      </c>
      <c r="Q16">
        <v>50188</v>
      </c>
      <c r="R16">
        <v>93462</v>
      </c>
      <c r="S16">
        <v>1732903</v>
      </c>
      <c r="T16">
        <v>1975828</v>
      </c>
      <c r="U16">
        <v>3708731</v>
      </c>
      <c r="V16">
        <v>837</v>
      </c>
      <c r="W16">
        <v>1538</v>
      </c>
      <c r="X16">
        <v>2375</v>
      </c>
      <c r="AE16">
        <v>1733740</v>
      </c>
      <c r="AF16">
        <v>1977366</v>
      </c>
      <c r="AG16">
        <v>3711106</v>
      </c>
      <c r="AH16">
        <v>233029</v>
      </c>
      <c r="AI16">
        <v>255429</v>
      </c>
      <c r="AJ16">
        <v>488458</v>
      </c>
      <c r="AK16">
        <v>121</v>
      </c>
      <c r="AL16">
        <v>182</v>
      </c>
      <c r="AM16">
        <v>303</v>
      </c>
      <c r="AT16">
        <v>233150</v>
      </c>
      <c r="AU16">
        <v>255611</v>
      </c>
      <c r="AV16">
        <v>488761</v>
      </c>
      <c r="AW16">
        <v>1965932</v>
      </c>
      <c r="AX16">
        <v>2231257</v>
      </c>
      <c r="AY16">
        <v>4197189</v>
      </c>
      <c r="AZ16">
        <v>958</v>
      </c>
      <c r="BA16">
        <v>1720</v>
      </c>
      <c r="BB16">
        <v>2678</v>
      </c>
      <c r="BI16">
        <v>1966890</v>
      </c>
      <c r="BJ16">
        <v>2232977</v>
      </c>
      <c r="BK16">
        <v>4199867</v>
      </c>
      <c r="BL16" t="s">
        <v>92</v>
      </c>
      <c r="BM16" s="19">
        <v>45595</v>
      </c>
    </row>
    <row r="17" spans="1:65" x14ac:dyDescent="0.15">
      <c r="A17">
        <v>1</v>
      </c>
      <c r="B17">
        <v>16</v>
      </c>
      <c r="C17" t="s">
        <v>107</v>
      </c>
      <c r="D17">
        <v>5775</v>
      </c>
      <c r="E17">
        <v>6190</v>
      </c>
      <c r="F17">
        <v>11965</v>
      </c>
      <c r="G17">
        <v>3</v>
      </c>
      <c r="H17">
        <v>6</v>
      </c>
      <c r="I17">
        <v>9</v>
      </c>
      <c r="P17">
        <v>5778</v>
      </c>
      <c r="Q17">
        <v>6196</v>
      </c>
      <c r="R17">
        <v>11974</v>
      </c>
      <c r="S17">
        <v>1732903</v>
      </c>
      <c r="T17">
        <v>1975828</v>
      </c>
      <c r="U17">
        <v>3708731</v>
      </c>
      <c r="V17">
        <v>837</v>
      </c>
      <c r="W17">
        <v>1538</v>
      </c>
      <c r="X17">
        <v>2375</v>
      </c>
      <c r="AE17">
        <v>1733740</v>
      </c>
      <c r="AF17">
        <v>1977366</v>
      </c>
      <c r="AG17">
        <v>3711106</v>
      </c>
      <c r="AH17">
        <v>233029</v>
      </c>
      <c r="AI17">
        <v>255429</v>
      </c>
      <c r="AJ17">
        <v>488458</v>
      </c>
      <c r="AK17">
        <v>121</v>
      </c>
      <c r="AL17">
        <v>182</v>
      </c>
      <c r="AM17">
        <v>303</v>
      </c>
      <c r="AT17">
        <v>233150</v>
      </c>
      <c r="AU17">
        <v>255611</v>
      </c>
      <c r="AV17">
        <v>488761</v>
      </c>
      <c r="AW17">
        <v>1965932</v>
      </c>
      <c r="AX17">
        <v>2231257</v>
      </c>
      <c r="AY17">
        <v>4197189</v>
      </c>
      <c r="AZ17">
        <v>958</v>
      </c>
      <c r="BA17">
        <v>1720</v>
      </c>
      <c r="BB17">
        <v>2678</v>
      </c>
      <c r="BI17">
        <v>1966890</v>
      </c>
      <c r="BJ17">
        <v>2232977</v>
      </c>
      <c r="BK17">
        <v>4199867</v>
      </c>
      <c r="BL17" t="s">
        <v>92</v>
      </c>
      <c r="BM17" s="19">
        <v>45595</v>
      </c>
    </row>
    <row r="18" spans="1:65" x14ac:dyDescent="0.15">
      <c r="A18">
        <v>1</v>
      </c>
      <c r="B18">
        <v>17</v>
      </c>
      <c r="C18" t="s">
        <v>108</v>
      </c>
      <c r="D18">
        <v>83533</v>
      </c>
      <c r="E18">
        <v>97559</v>
      </c>
      <c r="F18">
        <v>181092</v>
      </c>
      <c r="G18">
        <v>42</v>
      </c>
      <c r="H18">
        <v>69</v>
      </c>
      <c r="I18">
        <v>111</v>
      </c>
      <c r="P18">
        <v>83575</v>
      </c>
      <c r="Q18">
        <v>97628</v>
      </c>
      <c r="R18">
        <v>181203</v>
      </c>
      <c r="S18">
        <v>1732903</v>
      </c>
      <c r="T18">
        <v>1975828</v>
      </c>
      <c r="U18">
        <v>3708731</v>
      </c>
      <c r="V18">
        <v>837</v>
      </c>
      <c r="W18">
        <v>1538</v>
      </c>
      <c r="X18">
        <v>2375</v>
      </c>
      <c r="AE18">
        <v>1733740</v>
      </c>
      <c r="AF18">
        <v>1977366</v>
      </c>
      <c r="AG18">
        <v>3711106</v>
      </c>
      <c r="AH18">
        <v>233029</v>
      </c>
      <c r="AI18">
        <v>255429</v>
      </c>
      <c r="AJ18">
        <v>488458</v>
      </c>
      <c r="AK18">
        <v>121</v>
      </c>
      <c r="AL18">
        <v>182</v>
      </c>
      <c r="AM18">
        <v>303</v>
      </c>
      <c r="AT18">
        <v>233150</v>
      </c>
      <c r="AU18">
        <v>255611</v>
      </c>
      <c r="AV18">
        <v>488761</v>
      </c>
      <c r="AW18">
        <v>1965932</v>
      </c>
      <c r="AX18">
        <v>2231257</v>
      </c>
      <c r="AY18">
        <v>4197189</v>
      </c>
      <c r="AZ18">
        <v>958</v>
      </c>
      <c r="BA18">
        <v>1720</v>
      </c>
      <c r="BB18">
        <v>2678</v>
      </c>
      <c r="BI18">
        <v>1966890</v>
      </c>
      <c r="BJ18">
        <v>2232977</v>
      </c>
      <c r="BK18">
        <v>4199867</v>
      </c>
      <c r="BL18" t="s">
        <v>92</v>
      </c>
      <c r="BM18" s="19">
        <v>45595</v>
      </c>
    </row>
    <row r="19" spans="1:65" x14ac:dyDescent="0.15">
      <c r="A19">
        <v>1</v>
      </c>
      <c r="B19">
        <v>18</v>
      </c>
      <c r="C19" t="s">
        <v>109</v>
      </c>
      <c r="D19">
        <v>79237</v>
      </c>
      <c r="E19">
        <v>90666</v>
      </c>
      <c r="F19">
        <v>169903</v>
      </c>
      <c r="G19">
        <v>22</v>
      </c>
      <c r="H19">
        <v>58</v>
      </c>
      <c r="I19">
        <v>80</v>
      </c>
      <c r="P19">
        <v>79259</v>
      </c>
      <c r="Q19">
        <v>90724</v>
      </c>
      <c r="R19">
        <v>169983</v>
      </c>
      <c r="S19">
        <v>1732903</v>
      </c>
      <c r="T19">
        <v>1975828</v>
      </c>
      <c r="U19">
        <v>3708731</v>
      </c>
      <c r="V19">
        <v>837</v>
      </c>
      <c r="W19">
        <v>1538</v>
      </c>
      <c r="X19">
        <v>2375</v>
      </c>
      <c r="AE19">
        <v>1733740</v>
      </c>
      <c r="AF19">
        <v>1977366</v>
      </c>
      <c r="AG19">
        <v>3711106</v>
      </c>
      <c r="AH19">
        <v>233029</v>
      </c>
      <c r="AI19">
        <v>255429</v>
      </c>
      <c r="AJ19">
        <v>488458</v>
      </c>
      <c r="AK19">
        <v>121</v>
      </c>
      <c r="AL19">
        <v>182</v>
      </c>
      <c r="AM19">
        <v>303</v>
      </c>
      <c r="AT19">
        <v>233150</v>
      </c>
      <c r="AU19">
        <v>255611</v>
      </c>
      <c r="AV19">
        <v>488761</v>
      </c>
      <c r="AW19">
        <v>1965932</v>
      </c>
      <c r="AX19">
        <v>2231257</v>
      </c>
      <c r="AY19">
        <v>4197189</v>
      </c>
      <c r="AZ19">
        <v>958</v>
      </c>
      <c r="BA19">
        <v>1720</v>
      </c>
      <c r="BB19">
        <v>2678</v>
      </c>
      <c r="BI19">
        <v>1966890</v>
      </c>
      <c r="BJ19">
        <v>2232977</v>
      </c>
      <c r="BK19">
        <v>4199867</v>
      </c>
      <c r="BL19" t="s">
        <v>92</v>
      </c>
      <c r="BM19" s="19">
        <v>45595</v>
      </c>
    </row>
    <row r="20" spans="1:65" x14ac:dyDescent="0.15">
      <c r="A20">
        <v>1</v>
      </c>
      <c r="B20">
        <v>19</v>
      </c>
      <c r="C20" t="s">
        <v>110</v>
      </c>
      <c r="D20">
        <v>609863</v>
      </c>
      <c r="E20">
        <v>702924</v>
      </c>
      <c r="F20">
        <v>1312787</v>
      </c>
      <c r="G20">
        <v>265</v>
      </c>
      <c r="H20">
        <v>504</v>
      </c>
      <c r="I20">
        <v>769</v>
      </c>
      <c r="P20">
        <v>610128</v>
      </c>
      <c r="Q20">
        <v>703428</v>
      </c>
      <c r="R20">
        <v>1313556</v>
      </c>
      <c r="S20">
        <v>1732903</v>
      </c>
      <c r="T20">
        <v>1975828</v>
      </c>
      <c r="U20">
        <v>3708731</v>
      </c>
      <c r="V20">
        <v>837</v>
      </c>
      <c r="W20">
        <v>1538</v>
      </c>
      <c r="X20">
        <v>2375</v>
      </c>
      <c r="AE20">
        <v>1733740</v>
      </c>
      <c r="AF20">
        <v>1977366</v>
      </c>
      <c r="AG20">
        <v>3711106</v>
      </c>
      <c r="AH20">
        <v>233029</v>
      </c>
      <c r="AI20">
        <v>255429</v>
      </c>
      <c r="AJ20">
        <v>488458</v>
      </c>
      <c r="AK20">
        <v>121</v>
      </c>
      <c r="AL20">
        <v>182</v>
      </c>
      <c r="AM20">
        <v>303</v>
      </c>
      <c r="AT20">
        <v>233150</v>
      </c>
      <c r="AU20">
        <v>255611</v>
      </c>
      <c r="AV20">
        <v>488761</v>
      </c>
      <c r="AW20">
        <v>1965932</v>
      </c>
      <c r="AX20">
        <v>2231257</v>
      </c>
      <c r="AY20">
        <v>4197189</v>
      </c>
      <c r="AZ20">
        <v>958</v>
      </c>
      <c r="BA20">
        <v>1720</v>
      </c>
      <c r="BB20">
        <v>2678</v>
      </c>
      <c r="BI20">
        <v>1966890</v>
      </c>
      <c r="BJ20">
        <v>2232977</v>
      </c>
      <c r="BK20">
        <v>4199867</v>
      </c>
      <c r="BL20" t="s">
        <v>92</v>
      </c>
      <c r="BM20" s="19">
        <v>45595</v>
      </c>
    </row>
    <row r="21" spans="1:65" x14ac:dyDescent="0.15">
      <c r="A21">
        <v>1</v>
      </c>
      <c r="B21">
        <v>20</v>
      </c>
      <c r="C21" t="s">
        <v>111</v>
      </c>
      <c r="D21">
        <v>41405</v>
      </c>
      <c r="E21">
        <v>48871</v>
      </c>
      <c r="F21">
        <v>90276</v>
      </c>
      <c r="G21">
        <v>28</v>
      </c>
      <c r="H21">
        <v>46</v>
      </c>
      <c r="I21">
        <v>74</v>
      </c>
      <c r="P21">
        <v>41433</v>
      </c>
      <c r="Q21">
        <v>48917</v>
      </c>
      <c r="R21">
        <v>90350</v>
      </c>
      <c r="S21">
        <v>1732903</v>
      </c>
      <c r="T21">
        <v>1975828</v>
      </c>
      <c r="U21">
        <v>3708731</v>
      </c>
      <c r="V21">
        <v>837</v>
      </c>
      <c r="W21">
        <v>1538</v>
      </c>
      <c r="X21">
        <v>2375</v>
      </c>
      <c r="AE21">
        <v>1733740</v>
      </c>
      <c r="AF21">
        <v>1977366</v>
      </c>
      <c r="AG21">
        <v>3711106</v>
      </c>
      <c r="AH21">
        <v>233029</v>
      </c>
      <c r="AI21">
        <v>255429</v>
      </c>
      <c r="AJ21">
        <v>488458</v>
      </c>
      <c r="AK21">
        <v>121</v>
      </c>
      <c r="AL21">
        <v>182</v>
      </c>
      <c r="AM21">
        <v>303</v>
      </c>
      <c r="AT21">
        <v>233150</v>
      </c>
      <c r="AU21">
        <v>255611</v>
      </c>
      <c r="AV21">
        <v>488761</v>
      </c>
      <c r="AW21">
        <v>1965932</v>
      </c>
      <c r="AX21">
        <v>2231257</v>
      </c>
      <c r="AY21">
        <v>4197189</v>
      </c>
      <c r="AZ21">
        <v>958</v>
      </c>
      <c r="BA21">
        <v>1720</v>
      </c>
      <c r="BB21">
        <v>2678</v>
      </c>
      <c r="BI21">
        <v>1966890</v>
      </c>
      <c r="BJ21">
        <v>2232977</v>
      </c>
      <c r="BK21">
        <v>4199867</v>
      </c>
      <c r="BL21" t="s">
        <v>92</v>
      </c>
      <c r="BM21" s="19">
        <v>45595</v>
      </c>
    </row>
    <row r="22" spans="1:65" x14ac:dyDescent="0.15">
      <c r="A22">
        <v>1</v>
      </c>
      <c r="B22">
        <v>21</v>
      </c>
      <c r="C22" t="s">
        <v>112</v>
      </c>
      <c r="D22">
        <v>115174</v>
      </c>
      <c r="E22">
        <v>130684</v>
      </c>
      <c r="F22">
        <v>245858</v>
      </c>
      <c r="G22">
        <v>107</v>
      </c>
      <c r="H22">
        <v>158</v>
      </c>
      <c r="I22">
        <v>265</v>
      </c>
      <c r="P22">
        <v>115281</v>
      </c>
      <c r="Q22">
        <v>130842</v>
      </c>
      <c r="R22">
        <v>246123</v>
      </c>
      <c r="S22">
        <v>1732903</v>
      </c>
      <c r="T22">
        <v>1975828</v>
      </c>
      <c r="U22">
        <v>3708731</v>
      </c>
      <c r="V22">
        <v>837</v>
      </c>
      <c r="W22">
        <v>1538</v>
      </c>
      <c r="X22">
        <v>2375</v>
      </c>
      <c r="AE22">
        <v>1733740</v>
      </c>
      <c r="AF22">
        <v>1977366</v>
      </c>
      <c r="AG22">
        <v>3711106</v>
      </c>
      <c r="AH22">
        <v>233029</v>
      </c>
      <c r="AI22">
        <v>255429</v>
      </c>
      <c r="AJ22">
        <v>488458</v>
      </c>
      <c r="AK22">
        <v>121</v>
      </c>
      <c r="AL22">
        <v>182</v>
      </c>
      <c r="AM22">
        <v>303</v>
      </c>
      <c r="AT22">
        <v>233150</v>
      </c>
      <c r="AU22">
        <v>255611</v>
      </c>
      <c r="AV22">
        <v>488761</v>
      </c>
      <c r="AW22">
        <v>1965932</v>
      </c>
      <c r="AX22">
        <v>2231257</v>
      </c>
      <c r="AY22">
        <v>4197189</v>
      </c>
      <c r="AZ22">
        <v>958</v>
      </c>
      <c r="BA22">
        <v>1720</v>
      </c>
      <c r="BB22">
        <v>2678</v>
      </c>
      <c r="BI22">
        <v>1966890</v>
      </c>
      <c r="BJ22">
        <v>2232977</v>
      </c>
      <c r="BK22">
        <v>4199867</v>
      </c>
      <c r="BL22" t="s">
        <v>92</v>
      </c>
      <c r="BM22" s="19">
        <v>45595</v>
      </c>
    </row>
    <row r="23" spans="1:65" x14ac:dyDescent="0.15">
      <c r="A23">
        <v>1</v>
      </c>
      <c r="B23">
        <v>22</v>
      </c>
      <c r="C23" t="s">
        <v>113</v>
      </c>
      <c r="D23">
        <v>21193</v>
      </c>
      <c r="E23">
        <v>24430</v>
      </c>
      <c r="F23">
        <v>45623</v>
      </c>
      <c r="G23">
        <v>10</v>
      </c>
      <c r="H23">
        <v>17</v>
      </c>
      <c r="I23">
        <v>27</v>
      </c>
      <c r="P23">
        <v>21203</v>
      </c>
      <c r="Q23">
        <v>24447</v>
      </c>
      <c r="R23">
        <v>45650</v>
      </c>
      <c r="S23">
        <v>1732903</v>
      </c>
      <c r="T23">
        <v>1975828</v>
      </c>
      <c r="U23">
        <v>3708731</v>
      </c>
      <c r="V23">
        <v>837</v>
      </c>
      <c r="W23">
        <v>1538</v>
      </c>
      <c r="X23">
        <v>2375</v>
      </c>
      <c r="AE23">
        <v>1733740</v>
      </c>
      <c r="AF23">
        <v>1977366</v>
      </c>
      <c r="AG23">
        <v>3711106</v>
      </c>
      <c r="AH23">
        <v>233029</v>
      </c>
      <c r="AI23">
        <v>255429</v>
      </c>
      <c r="AJ23">
        <v>488458</v>
      </c>
      <c r="AK23">
        <v>121</v>
      </c>
      <c r="AL23">
        <v>182</v>
      </c>
      <c r="AM23">
        <v>303</v>
      </c>
      <c r="AT23">
        <v>233150</v>
      </c>
      <c r="AU23">
        <v>255611</v>
      </c>
      <c r="AV23">
        <v>488761</v>
      </c>
      <c r="AW23">
        <v>1965932</v>
      </c>
      <c r="AX23">
        <v>2231257</v>
      </c>
      <c r="AY23">
        <v>4197189</v>
      </c>
      <c r="AZ23">
        <v>958</v>
      </c>
      <c r="BA23">
        <v>1720</v>
      </c>
      <c r="BB23">
        <v>2678</v>
      </c>
      <c r="BI23">
        <v>1966890</v>
      </c>
      <c r="BJ23">
        <v>2232977</v>
      </c>
      <c r="BK23">
        <v>4199867</v>
      </c>
      <c r="BL23" t="s">
        <v>92</v>
      </c>
      <c r="BM23" s="19">
        <v>45595</v>
      </c>
    </row>
    <row r="24" spans="1:65" x14ac:dyDescent="0.15">
      <c r="A24">
        <v>1</v>
      </c>
      <c r="B24">
        <v>23</v>
      </c>
      <c r="C24" t="s">
        <v>114</v>
      </c>
      <c r="D24">
        <v>48646</v>
      </c>
      <c r="E24">
        <v>54820</v>
      </c>
      <c r="F24">
        <v>103466</v>
      </c>
      <c r="G24">
        <v>31</v>
      </c>
      <c r="H24">
        <v>42</v>
      </c>
      <c r="I24">
        <v>73</v>
      </c>
      <c r="P24">
        <v>48677</v>
      </c>
      <c r="Q24">
        <v>54862</v>
      </c>
      <c r="R24">
        <v>103539</v>
      </c>
      <c r="S24">
        <v>1732903</v>
      </c>
      <c r="T24">
        <v>1975828</v>
      </c>
      <c r="U24">
        <v>3708731</v>
      </c>
      <c r="V24">
        <v>837</v>
      </c>
      <c r="W24">
        <v>1538</v>
      </c>
      <c r="X24">
        <v>2375</v>
      </c>
      <c r="AE24">
        <v>1733740</v>
      </c>
      <c r="AF24">
        <v>1977366</v>
      </c>
      <c r="AG24">
        <v>3711106</v>
      </c>
      <c r="AH24">
        <v>233029</v>
      </c>
      <c r="AI24">
        <v>255429</v>
      </c>
      <c r="AJ24">
        <v>488458</v>
      </c>
      <c r="AK24">
        <v>121</v>
      </c>
      <c r="AL24">
        <v>182</v>
      </c>
      <c r="AM24">
        <v>303</v>
      </c>
      <c r="AT24">
        <v>233150</v>
      </c>
      <c r="AU24">
        <v>255611</v>
      </c>
      <c r="AV24">
        <v>488761</v>
      </c>
      <c r="AW24">
        <v>1965932</v>
      </c>
      <c r="AX24">
        <v>2231257</v>
      </c>
      <c r="AY24">
        <v>4197189</v>
      </c>
      <c r="AZ24">
        <v>958</v>
      </c>
      <c r="BA24">
        <v>1720</v>
      </c>
      <c r="BB24">
        <v>2678</v>
      </c>
      <c r="BI24">
        <v>1966890</v>
      </c>
      <c r="BJ24">
        <v>2232977</v>
      </c>
      <c r="BK24">
        <v>4199867</v>
      </c>
      <c r="BL24" t="s">
        <v>92</v>
      </c>
      <c r="BM24" s="19">
        <v>45595</v>
      </c>
    </row>
    <row r="25" spans="1:65" x14ac:dyDescent="0.15">
      <c r="A25">
        <v>1</v>
      </c>
      <c r="B25">
        <v>24</v>
      </c>
      <c r="C25" t="s">
        <v>115</v>
      </c>
      <c r="D25">
        <v>17002</v>
      </c>
      <c r="E25">
        <v>20161</v>
      </c>
      <c r="F25">
        <v>37163</v>
      </c>
      <c r="G25">
        <v>7</v>
      </c>
      <c r="H25">
        <v>9</v>
      </c>
      <c r="I25">
        <v>16</v>
      </c>
      <c r="P25">
        <v>17009</v>
      </c>
      <c r="Q25">
        <v>20170</v>
      </c>
      <c r="R25">
        <v>37179</v>
      </c>
      <c r="S25">
        <v>1732903</v>
      </c>
      <c r="T25">
        <v>1975828</v>
      </c>
      <c r="U25">
        <v>3708731</v>
      </c>
      <c r="V25">
        <v>837</v>
      </c>
      <c r="W25">
        <v>1538</v>
      </c>
      <c r="X25">
        <v>2375</v>
      </c>
      <c r="AE25">
        <v>1733740</v>
      </c>
      <c r="AF25">
        <v>1977366</v>
      </c>
      <c r="AG25">
        <v>3711106</v>
      </c>
      <c r="AH25">
        <v>233029</v>
      </c>
      <c r="AI25">
        <v>255429</v>
      </c>
      <c r="AJ25">
        <v>488458</v>
      </c>
      <c r="AK25">
        <v>121</v>
      </c>
      <c r="AL25">
        <v>182</v>
      </c>
      <c r="AM25">
        <v>303</v>
      </c>
      <c r="AT25">
        <v>233150</v>
      </c>
      <c r="AU25">
        <v>255611</v>
      </c>
      <c r="AV25">
        <v>488761</v>
      </c>
      <c r="AW25">
        <v>1965932</v>
      </c>
      <c r="AX25">
        <v>2231257</v>
      </c>
      <c r="AY25">
        <v>4197189</v>
      </c>
      <c r="AZ25">
        <v>958</v>
      </c>
      <c r="BA25">
        <v>1720</v>
      </c>
      <c r="BB25">
        <v>2678</v>
      </c>
      <c r="BI25">
        <v>1966890</v>
      </c>
      <c r="BJ25">
        <v>2232977</v>
      </c>
      <c r="BK25">
        <v>4199867</v>
      </c>
      <c r="BL25" t="s">
        <v>92</v>
      </c>
      <c r="BM25" s="19">
        <v>45595</v>
      </c>
    </row>
    <row r="26" spans="1:65" x14ac:dyDescent="0.15">
      <c r="A26">
        <v>1</v>
      </c>
      <c r="B26">
        <v>25</v>
      </c>
      <c r="C26" t="s">
        <v>116</v>
      </c>
      <c r="D26">
        <v>24426</v>
      </c>
      <c r="E26">
        <v>27775</v>
      </c>
      <c r="F26">
        <v>52201</v>
      </c>
      <c r="G26">
        <v>9</v>
      </c>
      <c r="H26">
        <v>31</v>
      </c>
      <c r="I26">
        <v>40</v>
      </c>
      <c r="P26">
        <v>24435</v>
      </c>
      <c r="Q26">
        <v>27806</v>
      </c>
      <c r="R26">
        <v>52241</v>
      </c>
      <c r="S26">
        <v>1732903</v>
      </c>
      <c r="T26">
        <v>1975828</v>
      </c>
      <c r="U26">
        <v>3708731</v>
      </c>
      <c r="V26">
        <v>837</v>
      </c>
      <c r="W26">
        <v>1538</v>
      </c>
      <c r="X26">
        <v>2375</v>
      </c>
      <c r="AE26">
        <v>1733740</v>
      </c>
      <c r="AF26">
        <v>1977366</v>
      </c>
      <c r="AG26">
        <v>3711106</v>
      </c>
      <c r="AH26">
        <v>233029</v>
      </c>
      <c r="AI26">
        <v>255429</v>
      </c>
      <c r="AJ26">
        <v>488458</v>
      </c>
      <c r="AK26">
        <v>121</v>
      </c>
      <c r="AL26">
        <v>182</v>
      </c>
      <c r="AM26">
        <v>303</v>
      </c>
      <c r="AT26">
        <v>233150</v>
      </c>
      <c r="AU26">
        <v>255611</v>
      </c>
      <c r="AV26">
        <v>488761</v>
      </c>
      <c r="AW26">
        <v>1965932</v>
      </c>
      <c r="AX26">
        <v>2231257</v>
      </c>
      <c r="AY26">
        <v>4197189</v>
      </c>
      <c r="AZ26">
        <v>958</v>
      </c>
      <c r="BA26">
        <v>1720</v>
      </c>
      <c r="BB26">
        <v>2678</v>
      </c>
      <c r="BI26">
        <v>1966890</v>
      </c>
      <c r="BJ26">
        <v>2232977</v>
      </c>
      <c r="BK26">
        <v>4199867</v>
      </c>
      <c r="BL26" t="s">
        <v>92</v>
      </c>
      <c r="BM26" s="19">
        <v>45595</v>
      </c>
    </row>
    <row r="27" spans="1:65" x14ac:dyDescent="0.15">
      <c r="A27">
        <v>1</v>
      </c>
      <c r="B27">
        <v>26</v>
      </c>
      <c r="C27" t="s">
        <v>117</v>
      </c>
      <c r="D27">
        <v>23626</v>
      </c>
      <c r="E27">
        <v>26596</v>
      </c>
      <c r="F27">
        <v>50222</v>
      </c>
      <c r="G27">
        <v>26</v>
      </c>
      <c r="H27">
        <v>29</v>
      </c>
      <c r="I27">
        <v>55</v>
      </c>
      <c r="P27">
        <v>23652</v>
      </c>
      <c r="Q27">
        <v>26625</v>
      </c>
      <c r="R27">
        <v>50277</v>
      </c>
      <c r="S27">
        <v>1732903</v>
      </c>
      <c r="T27">
        <v>1975828</v>
      </c>
      <c r="U27">
        <v>3708731</v>
      </c>
      <c r="V27">
        <v>837</v>
      </c>
      <c r="W27">
        <v>1538</v>
      </c>
      <c r="X27">
        <v>2375</v>
      </c>
      <c r="AE27">
        <v>1733740</v>
      </c>
      <c r="AF27">
        <v>1977366</v>
      </c>
      <c r="AG27">
        <v>3711106</v>
      </c>
      <c r="AH27">
        <v>233029</v>
      </c>
      <c r="AI27">
        <v>255429</v>
      </c>
      <c r="AJ27">
        <v>488458</v>
      </c>
      <c r="AK27">
        <v>121</v>
      </c>
      <c r="AL27">
        <v>182</v>
      </c>
      <c r="AM27">
        <v>303</v>
      </c>
      <c r="AT27">
        <v>233150</v>
      </c>
      <c r="AU27">
        <v>255611</v>
      </c>
      <c r="AV27">
        <v>488761</v>
      </c>
      <c r="AW27">
        <v>1965932</v>
      </c>
      <c r="AX27">
        <v>2231257</v>
      </c>
      <c r="AY27">
        <v>4197189</v>
      </c>
      <c r="AZ27">
        <v>958</v>
      </c>
      <c r="BA27">
        <v>1720</v>
      </c>
      <c r="BB27">
        <v>2678</v>
      </c>
      <c r="BI27">
        <v>1966890</v>
      </c>
      <c r="BJ27">
        <v>2232977</v>
      </c>
      <c r="BK27">
        <v>4199867</v>
      </c>
      <c r="BL27" t="s">
        <v>92</v>
      </c>
      <c r="BM27" s="19">
        <v>45595</v>
      </c>
    </row>
    <row r="28" spans="1:65" x14ac:dyDescent="0.15">
      <c r="A28">
        <v>1</v>
      </c>
      <c r="B28">
        <v>27</v>
      </c>
      <c r="C28" t="s">
        <v>118</v>
      </c>
      <c r="D28">
        <v>19171</v>
      </c>
      <c r="E28">
        <v>20938</v>
      </c>
      <c r="F28">
        <v>40109</v>
      </c>
      <c r="G28">
        <v>7</v>
      </c>
      <c r="H28">
        <v>11</v>
      </c>
      <c r="I28">
        <v>18</v>
      </c>
      <c r="P28">
        <v>19178</v>
      </c>
      <c r="Q28">
        <v>20949</v>
      </c>
      <c r="R28">
        <v>40127</v>
      </c>
      <c r="S28">
        <v>1732903</v>
      </c>
      <c r="T28">
        <v>1975828</v>
      </c>
      <c r="U28">
        <v>3708731</v>
      </c>
      <c r="V28">
        <v>837</v>
      </c>
      <c r="W28">
        <v>1538</v>
      </c>
      <c r="X28">
        <v>2375</v>
      </c>
      <c r="AE28">
        <v>1733740</v>
      </c>
      <c r="AF28">
        <v>1977366</v>
      </c>
      <c r="AG28">
        <v>3711106</v>
      </c>
      <c r="AH28">
        <v>233029</v>
      </c>
      <c r="AI28">
        <v>255429</v>
      </c>
      <c r="AJ28">
        <v>488458</v>
      </c>
      <c r="AK28">
        <v>121</v>
      </c>
      <c r="AL28">
        <v>182</v>
      </c>
      <c r="AM28">
        <v>303</v>
      </c>
      <c r="AT28">
        <v>233150</v>
      </c>
      <c r="AU28">
        <v>255611</v>
      </c>
      <c r="AV28">
        <v>488761</v>
      </c>
      <c r="AW28">
        <v>1965932</v>
      </c>
      <c r="AX28">
        <v>2231257</v>
      </c>
      <c r="AY28">
        <v>4197189</v>
      </c>
      <c r="AZ28">
        <v>958</v>
      </c>
      <c r="BA28">
        <v>1720</v>
      </c>
      <c r="BB28">
        <v>2678</v>
      </c>
      <c r="BI28">
        <v>1966890</v>
      </c>
      <c r="BJ28">
        <v>2232977</v>
      </c>
      <c r="BK28">
        <v>4199867</v>
      </c>
      <c r="BL28" t="s">
        <v>92</v>
      </c>
      <c r="BM28" s="19">
        <v>45595</v>
      </c>
    </row>
    <row r="29" spans="1:65" x14ac:dyDescent="0.15">
      <c r="A29">
        <v>1</v>
      </c>
      <c r="B29">
        <v>28</v>
      </c>
      <c r="C29" t="s">
        <v>119</v>
      </c>
      <c r="D29">
        <v>12659</v>
      </c>
      <c r="E29">
        <v>14318</v>
      </c>
      <c r="F29">
        <v>26977</v>
      </c>
      <c r="G29">
        <v>3</v>
      </c>
      <c r="H29">
        <v>7</v>
      </c>
      <c r="I29">
        <v>10</v>
      </c>
      <c r="P29">
        <v>12662</v>
      </c>
      <c r="Q29">
        <v>14325</v>
      </c>
      <c r="R29">
        <v>26987</v>
      </c>
      <c r="S29">
        <v>1732903</v>
      </c>
      <c r="T29">
        <v>1975828</v>
      </c>
      <c r="U29">
        <v>3708731</v>
      </c>
      <c r="V29">
        <v>837</v>
      </c>
      <c r="W29">
        <v>1538</v>
      </c>
      <c r="X29">
        <v>2375</v>
      </c>
      <c r="AE29">
        <v>1733740</v>
      </c>
      <c r="AF29">
        <v>1977366</v>
      </c>
      <c r="AG29">
        <v>3711106</v>
      </c>
      <c r="AH29">
        <v>233029</v>
      </c>
      <c r="AI29">
        <v>255429</v>
      </c>
      <c r="AJ29">
        <v>488458</v>
      </c>
      <c r="AK29">
        <v>121</v>
      </c>
      <c r="AL29">
        <v>182</v>
      </c>
      <c r="AM29">
        <v>303</v>
      </c>
      <c r="AT29">
        <v>233150</v>
      </c>
      <c r="AU29">
        <v>255611</v>
      </c>
      <c r="AV29">
        <v>488761</v>
      </c>
      <c r="AW29">
        <v>1965932</v>
      </c>
      <c r="AX29">
        <v>2231257</v>
      </c>
      <c r="AY29">
        <v>4197189</v>
      </c>
      <c r="AZ29">
        <v>958</v>
      </c>
      <c r="BA29">
        <v>1720</v>
      </c>
      <c r="BB29">
        <v>2678</v>
      </c>
      <c r="BI29">
        <v>1966890</v>
      </c>
      <c r="BJ29">
        <v>2232977</v>
      </c>
      <c r="BK29">
        <v>4199867</v>
      </c>
      <c r="BL29" t="s">
        <v>92</v>
      </c>
      <c r="BM29" s="19">
        <v>45595</v>
      </c>
    </row>
    <row r="30" spans="1:65" x14ac:dyDescent="0.15">
      <c r="A30">
        <v>1</v>
      </c>
      <c r="B30">
        <v>29</v>
      </c>
      <c r="C30" t="s">
        <v>120</v>
      </c>
      <c r="D30">
        <v>28725</v>
      </c>
      <c r="E30">
        <v>31275</v>
      </c>
      <c r="F30">
        <v>60000</v>
      </c>
      <c r="G30">
        <v>10</v>
      </c>
      <c r="H30">
        <v>20</v>
      </c>
      <c r="I30">
        <v>30</v>
      </c>
      <c r="P30">
        <v>28735</v>
      </c>
      <c r="Q30">
        <v>31295</v>
      </c>
      <c r="R30">
        <v>60030</v>
      </c>
      <c r="S30">
        <v>1732903</v>
      </c>
      <c r="T30">
        <v>1975828</v>
      </c>
      <c r="U30">
        <v>3708731</v>
      </c>
      <c r="V30">
        <v>837</v>
      </c>
      <c r="W30">
        <v>1538</v>
      </c>
      <c r="X30">
        <v>2375</v>
      </c>
      <c r="AE30">
        <v>1733740</v>
      </c>
      <c r="AF30">
        <v>1977366</v>
      </c>
      <c r="AG30">
        <v>3711106</v>
      </c>
      <c r="AH30">
        <v>233029</v>
      </c>
      <c r="AI30">
        <v>255429</v>
      </c>
      <c r="AJ30">
        <v>488458</v>
      </c>
      <c r="AK30">
        <v>121</v>
      </c>
      <c r="AL30">
        <v>182</v>
      </c>
      <c r="AM30">
        <v>303</v>
      </c>
      <c r="AT30">
        <v>233150</v>
      </c>
      <c r="AU30">
        <v>255611</v>
      </c>
      <c r="AV30">
        <v>488761</v>
      </c>
      <c r="AW30">
        <v>1965932</v>
      </c>
      <c r="AX30">
        <v>2231257</v>
      </c>
      <c r="AY30">
        <v>4197189</v>
      </c>
      <c r="AZ30">
        <v>958</v>
      </c>
      <c r="BA30">
        <v>1720</v>
      </c>
      <c r="BB30">
        <v>2678</v>
      </c>
      <c r="BI30">
        <v>1966890</v>
      </c>
      <c r="BJ30">
        <v>2232977</v>
      </c>
      <c r="BK30">
        <v>4199867</v>
      </c>
      <c r="BL30" t="s">
        <v>92</v>
      </c>
      <c r="BM30" s="19">
        <v>45595</v>
      </c>
    </row>
    <row r="31" spans="1:65" x14ac:dyDescent="0.15">
      <c r="A31">
        <v>1</v>
      </c>
      <c r="B31">
        <v>30</v>
      </c>
      <c r="C31" t="s">
        <v>121</v>
      </c>
      <c r="D31">
        <v>9298</v>
      </c>
      <c r="E31">
        <v>10533</v>
      </c>
      <c r="F31">
        <v>19831</v>
      </c>
      <c r="G31">
        <v>6</v>
      </c>
      <c r="H31">
        <v>7</v>
      </c>
      <c r="I31">
        <v>13</v>
      </c>
      <c r="P31">
        <v>9304</v>
      </c>
      <c r="Q31">
        <v>10540</v>
      </c>
      <c r="R31">
        <v>19844</v>
      </c>
      <c r="S31">
        <v>1732903</v>
      </c>
      <c r="T31">
        <v>1975828</v>
      </c>
      <c r="U31">
        <v>3708731</v>
      </c>
      <c r="V31">
        <v>837</v>
      </c>
      <c r="W31">
        <v>1538</v>
      </c>
      <c r="X31">
        <v>2375</v>
      </c>
      <c r="AE31">
        <v>1733740</v>
      </c>
      <c r="AF31">
        <v>1977366</v>
      </c>
      <c r="AG31">
        <v>3711106</v>
      </c>
      <c r="AH31">
        <v>233029</v>
      </c>
      <c r="AI31">
        <v>255429</v>
      </c>
      <c r="AJ31">
        <v>488458</v>
      </c>
      <c r="AK31">
        <v>121</v>
      </c>
      <c r="AL31">
        <v>182</v>
      </c>
      <c r="AM31">
        <v>303</v>
      </c>
      <c r="AT31">
        <v>233150</v>
      </c>
      <c r="AU31">
        <v>255611</v>
      </c>
      <c r="AV31">
        <v>488761</v>
      </c>
      <c r="AW31">
        <v>1965932</v>
      </c>
      <c r="AX31">
        <v>2231257</v>
      </c>
      <c r="AY31">
        <v>4197189</v>
      </c>
      <c r="AZ31">
        <v>958</v>
      </c>
      <c r="BA31">
        <v>1720</v>
      </c>
      <c r="BB31">
        <v>2678</v>
      </c>
      <c r="BI31">
        <v>1966890</v>
      </c>
      <c r="BJ31">
        <v>2232977</v>
      </c>
      <c r="BK31">
        <v>4199867</v>
      </c>
      <c r="BL31" t="s">
        <v>92</v>
      </c>
      <c r="BM31" s="19">
        <v>45595</v>
      </c>
    </row>
    <row r="32" spans="1:65" x14ac:dyDescent="0.15">
      <c r="A32">
        <v>1</v>
      </c>
      <c r="B32">
        <v>31</v>
      </c>
      <c r="C32" t="s">
        <v>122</v>
      </c>
      <c r="D32">
        <v>15455</v>
      </c>
      <c r="E32">
        <v>18068</v>
      </c>
      <c r="F32">
        <v>33523</v>
      </c>
      <c r="G32">
        <v>4</v>
      </c>
      <c r="H32">
        <v>12</v>
      </c>
      <c r="I32">
        <v>16</v>
      </c>
      <c r="P32">
        <v>15459</v>
      </c>
      <c r="Q32">
        <v>18080</v>
      </c>
      <c r="R32">
        <v>33539</v>
      </c>
      <c r="S32">
        <v>1732903</v>
      </c>
      <c r="T32">
        <v>1975828</v>
      </c>
      <c r="U32">
        <v>3708731</v>
      </c>
      <c r="V32">
        <v>837</v>
      </c>
      <c r="W32">
        <v>1538</v>
      </c>
      <c r="X32">
        <v>2375</v>
      </c>
      <c r="AE32">
        <v>1733740</v>
      </c>
      <c r="AF32">
        <v>1977366</v>
      </c>
      <c r="AG32">
        <v>3711106</v>
      </c>
      <c r="AH32">
        <v>233029</v>
      </c>
      <c r="AI32">
        <v>255429</v>
      </c>
      <c r="AJ32">
        <v>488458</v>
      </c>
      <c r="AK32">
        <v>121</v>
      </c>
      <c r="AL32">
        <v>182</v>
      </c>
      <c r="AM32">
        <v>303</v>
      </c>
      <c r="AT32">
        <v>233150</v>
      </c>
      <c r="AU32">
        <v>255611</v>
      </c>
      <c r="AV32">
        <v>488761</v>
      </c>
      <c r="AW32">
        <v>1965932</v>
      </c>
      <c r="AX32">
        <v>2231257</v>
      </c>
      <c r="AY32">
        <v>4197189</v>
      </c>
      <c r="AZ32">
        <v>958</v>
      </c>
      <c r="BA32">
        <v>1720</v>
      </c>
      <c r="BB32">
        <v>2678</v>
      </c>
      <c r="BI32">
        <v>1966890</v>
      </c>
      <c r="BJ32">
        <v>2232977</v>
      </c>
      <c r="BK32">
        <v>4199867</v>
      </c>
      <c r="BL32" t="s">
        <v>92</v>
      </c>
      <c r="BM32" s="19">
        <v>45595</v>
      </c>
    </row>
    <row r="33" spans="1:65" x14ac:dyDescent="0.15">
      <c r="A33">
        <v>1</v>
      </c>
      <c r="B33">
        <v>32</v>
      </c>
      <c r="C33" t="s">
        <v>123</v>
      </c>
      <c r="D33">
        <v>22544</v>
      </c>
      <c r="E33">
        <v>25697</v>
      </c>
      <c r="F33">
        <v>48241</v>
      </c>
      <c r="G33">
        <v>9</v>
      </c>
      <c r="H33">
        <v>22</v>
      </c>
      <c r="I33">
        <v>31</v>
      </c>
      <c r="P33">
        <v>22553</v>
      </c>
      <c r="Q33">
        <v>25719</v>
      </c>
      <c r="R33">
        <v>48272</v>
      </c>
      <c r="S33">
        <v>1732903</v>
      </c>
      <c r="T33">
        <v>1975828</v>
      </c>
      <c r="U33">
        <v>3708731</v>
      </c>
      <c r="V33">
        <v>837</v>
      </c>
      <c r="W33">
        <v>1538</v>
      </c>
      <c r="X33">
        <v>2375</v>
      </c>
      <c r="AE33">
        <v>1733740</v>
      </c>
      <c r="AF33">
        <v>1977366</v>
      </c>
      <c r="AG33">
        <v>3711106</v>
      </c>
      <c r="AH33">
        <v>233029</v>
      </c>
      <c r="AI33">
        <v>255429</v>
      </c>
      <c r="AJ33">
        <v>488458</v>
      </c>
      <c r="AK33">
        <v>121</v>
      </c>
      <c r="AL33">
        <v>182</v>
      </c>
      <c r="AM33">
        <v>303</v>
      </c>
      <c r="AT33">
        <v>233150</v>
      </c>
      <c r="AU33">
        <v>255611</v>
      </c>
      <c r="AV33">
        <v>488761</v>
      </c>
      <c r="AW33">
        <v>1965932</v>
      </c>
      <c r="AX33">
        <v>2231257</v>
      </c>
      <c r="AY33">
        <v>4197189</v>
      </c>
      <c r="AZ33">
        <v>958</v>
      </c>
      <c r="BA33">
        <v>1720</v>
      </c>
      <c r="BB33">
        <v>2678</v>
      </c>
      <c r="BI33">
        <v>1966890</v>
      </c>
      <c r="BJ33">
        <v>2232977</v>
      </c>
      <c r="BK33">
        <v>4199867</v>
      </c>
      <c r="BL33" t="s">
        <v>92</v>
      </c>
      <c r="BM33" s="19">
        <v>45595</v>
      </c>
    </row>
    <row r="34" spans="1:65" x14ac:dyDescent="0.15">
      <c r="A34">
        <v>1</v>
      </c>
      <c r="B34">
        <v>33</v>
      </c>
      <c r="C34" t="s">
        <v>124</v>
      </c>
      <c r="D34">
        <v>41022</v>
      </c>
      <c r="E34">
        <v>46242</v>
      </c>
      <c r="F34">
        <v>87264</v>
      </c>
      <c r="G34">
        <v>15</v>
      </c>
      <c r="H34">
        <v>32</v>
      </c>
      <c r="I34">
        <v>47</v>
      </c>
      <c r="P34">
        <v>41037</v>
      </c>
      <c r="Q34">
        <v>46274</v>
      </c>
      <c r="R34">
        <v>87311</v>
      </c>
      <c r="S34">
        <v>1732903</v>
      </c>
      <c r="T34">
        <v>1975828</v>
      </c>
      <c r="U34">
        <v>3708731</v>
      </c>
      <c r="V34">
        <v>837</v>
      </c>
      <c r="W34">
        <v>1538</v>
      </c>
      <c r="X34">
        <v>2375</v>
      </c>
      <c r="AE34">
        <v>1733740</v>
      </c>
      <c r="AF34">
        <v>1977366</v>
      </c>
      <c r="AG34">
        <v>3711106</v>
      </c>
      <c r="AH34">
        <v>233029</v>
      </c>
      <c r="AI34">
        <v>255429</v>
      </c>
      <c r="AJ34">
        <v>488458</v>
      </c>
      <c r="AK34">
        <v>121</v>
      </c>
      <c r="AL34">
        <v>182</v>
      </c>
      <c r="AM34">
        <v>303</v>
      </c>
      <c r="AT34">
        <v>233150</v>
      </c>
      <c r="AU34">
        <v>255611</v>
      </c>
      <c r="AV34">
        <v>488761</v>
      </c>
      <c r="AW34">
        <v>1965932</v>
      </c>
      <c r="AX34">
        <v>2231257</v>
      </c>
      <c r="AY34">
        <v>4197189</v>
      </c>
      <c r="AZ34">
        <v>958</v>
      </c>
      <c r="BA34">
        <v>1720</v>
      </c>
      <c r="BB34">
        <v>2678</v>
      </c>
      <c r="BI34">
        <v>1966890</v>
      </c>
      <c r="BJ34">
        <v>2232977</v>
      </c>
      <c r="BK34">
        <v>4199867</v>
      </c>
      <c r="BL34" t="s">
        <v>92</v>
      </c>
      <c r="BM34" s="19">
        <v>45595</v>
      </c>
    </row>
    <row r="35" spans="1:65" x14ac:dyDescent="0.15">
      <c r="A35">
        <v>1</v>
      </c>
      <c r="B35">
        <v>34</v>
      </c>
      <c r="C35" t="s">
        <v>125</v>
      </c>
      <c r="D35">
        <v>43034</v>
      </c>
      <c r="E35">
        <v>47673</v>
      </c>
      <c r="F35">
        <v>90707</v>
      </c>
      <c r="G35">
        <v>6</v>
      </c>
      <c r="H35">
        <v>29</v>
      </c>
      <c r="I35">
        <v>35</v>
      </c>
      <c r="P35">
        <v>43040</v>
      </c>
      <c r="Q35">
        <v>47702</v>
      </c>
      <c r="R35">
        <v>90742</v>
      </c>
      <c r="S35">
        <v>1732903</v>
      </c>
      <c r="T35">
        <v>1975828</v>
      </c>
      <c r="U35">
        <v>3708731</v>
      </c>
      <c r="V35">
        <v>837</v>
      </c>
      <c r="W35">
        <v>1538</v>
      </c>
      <c r="X35">
        <v>2375</v>
      </c>
      <c r="AE35">
        <v>1733740</v>
      </c>
      <c r="AF35">
        <v>1977366</v>
      </c>
      <c r="AG35">
        <v>3711106</v>
      </c>
      <c r="AH35">
        <v>233029</v>
      </c>
      <c r="AI35">
        <v>255429</v>
      </c>
      <c r="AJ35">
        <v>488458</v>
      </c>
      <c r="AK35">
        <v>121</v>
      </c>
      <c r="AL35">
        <v>182</v>
      </c>
      <c r="AM35">
        <v>303</v>
      </c>
      <c r="AT35">
        <v>233150</v>
      </c>
      <c r="AU35">
        <v>255611</v>
      </c>
      <c r="AV35">
        <v>488761</v>
      </c>
      <c r="AW35">
        <v>1965932</v>
      </c>
      <c r="AX35">
        <v>2231257</v>
      </c>
      <c r="AY35">
        <v>4197189</v>
      </c>
      <c r="AZ35">
        <v>958</v>
      </c>
      <c r="BA35">
        <v>1720</v>
      </c>
      <c r="BB35">
        <v>2678</v>
      </c>
      <c r="BI35">
        <v>1966890</v>
      </c>
      <c r="BJ35">
        <v>2232977</v>
      </c>
      <c r="BK35">
        <v>4199867</v>
      </c>
      <c r="BL35" t="s">
        <v>92</v>
      </c>
      <c r="BM35" s="19">
        <v>45595</v>
      </c>
    </row>
    <row r="36" spans="1:65" x14ac:dyDescent="0.15">
      <c r="A36">
        <v>1</v>
      </c>
      <c r="B36">
        <v>35</v>
      </c>
      <c r="C36" t="s">
        <v>126</v>
      </c>
      <c r="D36">
        <v>39458</v>
      </c>
      <c r="E36">
        <v>43767</v>
      </c>
      <c r="F36">
        <v>83225</v>
      </c>
      <c r="G36">
        <v>23</v>
      </c>
      <c r="H36">
        <v>26</v>
      </c>
      <c r="I36">
        <v>49</v>
      </c>
      <c r="P36">
        <v>39481</v>
      </c>
      <c r="Q36">
        <v>43793</v>
      </c>
      <c r="R36">
        <v>83274</v>
      </c>
      <c r="S36">
        <v>1732903</v>
      </c>
      <c r="T36">
        <v>1975828</v>
      </c>
      <c r="U36">
        <v>3708731</v>
      </c>
      <c r="V36">
        <v>837</v>
      </c>
      <c r="W36">
        <v>1538</v>
      </c>
      <c r="X36">
        <v>2375</v>
      </c>
      <c r="AE36">
        <v>1733740</v>
      </c>
      <c r="AF36">
        <v>1977366</v>
      </c>
      <c r="AG36">
        <v>3711106</v>
      </c>
      <c r="AH36">
        <v>233029</v>
      </c>
      <c r="AI36">
        <v>255429</v>
      </c>
      <c r="AJ36">
        <v>488458</v>
      </c>
      <c r="AK36">
        <v>121</v>
      </c>
      <c r="AL36">
        <v>182</v>
      </c>
      <c r="AM36">
        <v>303</v>
      </c>
      <c r="AT36">
        <v>233150</v>
      </c>
      <c r="AU36">
        <v>255611</v>
      </c>
      <c r="AV36">
        <v>488761</v>
      </c>
      <c r="AW36">
        <v>1965932</v>
      </c>
      <c r="AX36">
        <v>2231257</v>
      </c>
      <c r="AY36">
        <v>4197189</v>
      </c>
      <c r="AZ36">
        <v>958</v>
      </c>
      <c r="BA36">
        <v>1720</v>
      </c>
      <c r="BB36">
        <v>2678</v>
      </c>
      <c r="BI36">
        <v>1966890</v>
      </c>
      <c r="BJ36">
        <v>2232977</v>
      </c>
      <c r="BK36">
        <v>4199867</v>
      </c>
      <c r="BL36" t="s">
        <v>92</v>
      </c>
      <c r="BM36" s="19">
        <v>45595</v>
      </c>
    </row>
    <row r="37" spans="1:65" x14ac:dyDescent="0.15">
      <c r="A37">
        <v>1</v>
      </c>
      <c r="B37">
        <v>36</v>
      </c>
      <c r="C37" t="s">
        <v>127</v>
      </c>
      <c r="D37">
        <v>37743</v>
      </c>
      <c r="E37">
        <v>42052</v>
      </c>
      <c r="F37">
        <v>79795</v>
      </c>
      <c r="G37">
        <v>16</v>
      </c>
      <c r="H37">
        <v>41</v>
      </c>
      <c r="I37">
        <v>57</v>
      </c>
      <c r="P37">
        <v>37759</v>
      </c>
      <c r="Q37">
        <v>42093</v>
      </c>
      <c r="R37">
        <v>79852</v>
      </c>
      <c r="S37">
        <v>1732903</v>
      </c>
      <c r="T37">
        <v>1975828</v>
      </c>
      <c r="U37">
        <v>3708731</v>
      </c>
      <c r="V37">
        <v>837</v>
      </c>
      <c r="W37">
        <v>1538</v>
      </c>
      <c r="X37">
        <v>2375</v>
      </c>
      <c r="AE37">
        <v>1733740</v>
      </c>
      <c r="AF37">
        <v>1977366</v>
      </c>
      <c r="AG37">
        <v>3711106</v>
      </c>
      <c r="AH37">
        <v>233029</v>
      </c>
      <c r="AI37">
        <v>255429</v>
      </c>
      <c r="AJ37">
        <v>488458</v>
      </c>
      <c r="AK37">
        <v>121</v>
      </c>
      <c r="AL37">
        <v>182</v>
      </c>
      <c r="AM37">
        <v>303</v>
      </c>
      <c r="AT37">
        <v>233150</v>
      </c>
      <c r="AU37">
        <v>255611</v>
      </c>
      <c r="AV37">
        <v>488761</v>
      </c>
      <c r="AW37">
        <v>1965932</v>
      </c>
      <c r="AX37">
        <v>2231257</v>
      </c>
      <c r="AY37">
        <v>4197189</v>
      </c>
      <c r="AZ37">
        <v>958</v>
      </c>
      <c r="BA37">
        <v>1720</v>
      </c>
      <c r="BB37">
        <v>2678</v>
      </c>
      <c r="BI37">
        <v>1966890</v>
      </c>
      <c r="BJ37">
        <v>2232977</v>
      </c>
      <c r="BK37">
        <v>4199867</v>
      </c>
      <c r="BL37" t="s">
        <v>92</v>
      </c>
      <c r="BM37" s="19">
        <v>45595</v>
      </c>
    </row>
    <row r="38" spans="1:65" x14ac:dyDescent="0.15">
      <c r="A38">
        <v>1</v>
      </c>
      <c r="B38">
        <v>37</v>
      </c>
      <c r="C38" t="s">
        <v>128</v>
      </c>
      <c r="D38">
        <v>27747</v>
      </c>
      <c r="E38">
        <v>31242</v>
      </c>
      <c r="F38">
        <v>58989</v>
      </c>
      <c r="G38">
        <v>11</v>
      </c>
      <c r="H38">
        <v>26</v>
      </c>
      <c r="I38">
        <v>37</v>
      </c>
      <c r="P38">
        <v>27758</v>
      </c>
      <c r="Q38">
        <v>31268</v>
      </c>
      <c r="R38">
        <v>59026</v>
      </c>
      <c r="S38">
        <v>1732903</v>
      </c>
      <c r="T38">
        <v>1975828</v>
      </c>
      <c r="U38">
        <v>3708731</v>
      </c>
      <c r="V38">
        <v>837</v>
      </c>
      <c r="W38">
        <v>1538</v>
      </c>
      <c r="X38">
        <v>2375</v>
      </c>
      <c r="AE38">
        <v>1733740</v>
      </c>
      <c r="AF38">
        <v>1977366</v>
      </c>
      <c r="AG38">
        <v>3711106</v>
      </c>
      <c r="AH38">
        <v>233029</v>
      </c>
      <c r="AI38">
        <v>255429</v>
      </c>
      <c r="AJ38">
        <v>488458</v>
      </c>
      <c r="AK38">
        <v>121</v>
      </c>
      <c r="AL38">
        <v>182</v>
      </c>
      <c r="AM38">
        <v>303</v>
      </c>
      <c r="AT38">
        <v>233150</v>
      </c>
      <c r="AU38">
        <v>255611</v>
      </c>
      <c r="AV38">
        <v>488761</v>
      </c>
      <c r="AW38">
        <v>1965932</v>
      </c>
      <c r="AX38">
        <v>2231257</v>
      </c>
      <c r="AY38">
        <v>4197189</v>
      </c>
      <c r="AZ38">
        <v>958</v>
      </c>
      <c r="BA38">
        <v>1720</v>
      </c>
      <c r="BB38">
        <v>2678</v>
      </c>
      <c r="BI38">
        <v>1966890</v>
      </c>
      <c r="BJ38">
        <v>2232977</v>
      </c>
      <c r="BK38">
        <v>4199867</v>
      </c>
      <c r="BL38" t="s">
        <v>92</v>
      </c>
      <c r="BM38" s="19">
        <v>45595</v>
      </c>
    </row>
    <row r="39" spans="1:65" x14ac:dyDescent="0.15">
      <c r="A39">
        <v>1</v>
      </c>
      <c r="B39">
        <v>38</v>
      </c>
      <c r="C39" t="s">
        <v>129</v>
      </c>
      <c r="D39">
        <v>22860</v>
      </c>
      <c r="E39">
        <v>25400</v>
      </c>
      <c r="F39">
        <v>48260</v>
      </c>
      <c r="G39">
        <v>7</v>
      </c>
      <c r="H39">
        <v>23</v>
      </c>
      <c r="I39">
        <v>30</v>
      </c>
      <c r="P39">
        <v>22867</v>
      </c>
      <c r="Q39">
        <v>25423</v>
      </c>
      <c r="R39">
        <v>48290</v>
      </c>
      <c r="S39">
        <v>1732903</v>
      </c>
      <c r="T39">
        <v>1975828</v>
      </c>
      <c r="U39">
        <v>3708731</v>
      </c>
      <c r="V39">
        <v>837</v>
      </c>
      <c r="W39">
        <v>1538</v>
      </c>
      <c r="X39">
        <v>2375</v>
      </c>
      <c r="AE39">
        <v>1733740</v>
      </c>
      <c r="AF39">
        <v>1977366</v>
      </c>
      <c r="AG39">
        <v>3711106</v>
      </c>
      <c r="AH39">
        <v>233029</v>
      </c>
      <c r="AI39">
        <v>255429</v>
      </c>
      <c r="AJ39">
        <v>488458</v>
      </c>
      <c r="AK39">
        <v>121</v>
      </c>
      <c r="AL39">
        <v>182</v>
      </c>
      <c r="AM39">
        <v>303</v>
      </c>
      <c r="AT39">
        <v>233150</v>
      </c>
      <c r="AU39">
        <v>255611</v>
      </c>
      <c r="AV39">
        <v>488761</v>
      </c>
      <c r="AW39">
        <v>1965932</v>
      </c>
      <c r="AX39">
        <v>2231257</v>
      </c>
      <c r="AY39">
        <v>4197189</v>
      </c>
      <c r="AZ39">
        <v>958</v>
      </c>
      <c r="BA39">
        <v>1720</v>
      </c>
      <c r="BB39">
        <v>2678</v>
      </c>
      <c r="BI39">
        <v>1966890</v>
      </c>
      <c r="BJ39">
        <v>2232977</v>
      </c>
      <c r="BK39">
        <v>4199867</v>
      </c>
      <c r="BL39" t="s">
        <v>92</v>
      </c>
      <c r="BM39" s="19">
        <v>45595</v>
      </c>
    </row>
    <row r="40" spans="1:65" x14ac:dyDescent="0.15">
      <c r="A40">
        <v>1</v>
      </c>
      <c r="B40">
        <v>39</v>
      </c>
      <c r="C40" t="s">
        <v>130</v>
      </c>
      <c r="D40">
        <v>25414</v>
      </c>
      <c r="E40">
        <v>29443</v>
      </c>
      <c r="F40">
        <v>54857</v>
      </c>
      <c r="G40">
        <v>13</v>
      </c>
      <c r="H40">
        <v>19</v>
      </c>
      <c r="I40">
        <v>32</v>
      </c>
      <c r="P40">
        <v>25427</v>
      </c>
      <c r="Q40">
        <v>29462</v>
      </c>
      <c r="R40">
        <v>54889</v>
      </c>
      <c r="S40">
        <v>1732903</v>
      </c>
      <c r="T40">
        <v>1975828</v>
      </c>
      <c r="U40">
        <v>3708731</v>
      </c>
      <c r="V40">
        <v>837</v>
      </c>
      <c r="W40">
        <v>1538</v>
      </c>
      <c r="X40">
        <v>2375</v>
      </c>
      <c r="AE40">
        <v>1733740</v>
      </c>
      <c r="AF40">
        <v>1977366</v>
      </c>
      <c r="AG40">
        <v>3711106</v>
      </c>
      <c r="AH40">
        <v>233029</v>
      </c>
      <c r="AI40">
        <v>255429</v>
      </c>
      <c r="AJ40">
        <v>488458</v>
      </c>
      <c r="AK40">
        <v>121</v>
      </c>
      <c r="AL40">
        <v>182</v>
      </c>
      <c r="AM40">
        <v>303</v>
      </c>
      <c r="AT40">
        <v>233150</v>
      </c>
      <c r="AU40">
        <v>255611</v>
      </c>
      <c r="AV40">
        <v>488761</v>
      </c>
      <c r="AW40">
        <v>1965932</v>
      </c>
      <c r="AX40">
        <v>2231257</v>
      </c>
      <c r="AY40">
        <v>4197189</v>
      </c>
      <c r="AZ40">
        <v>958</v>
      </c>
      <c r="BA40">
        <v>1720</v>
      </c>
      <c r="BB40">
        <v>2678</v>
      </c>
      <c r="BI40">
        <v>1966890</v>
      </c>
      <c r="BJ40">
        <v>2232977</v>
      </c>
      <c r="BK40">
        <v>4199867</v>
      </c>
      <c r="BL40" t="s">
        <v>92</v>
      </c>
      <c r="BM40" s="19">
        <v>45595</v>
      </c>
    </row>
    <row r="41" spans="1:65" x14ac:dyDescent="0.15">
      <c r="A41">
        <v>1</v>
      </c>
      <c r="B41">
        <v>40</v>
      </c>
      <c r="C41" t="s">
        <v>131</v>
      </c>
      <c r="D41">
        <v>10817</v>
      </c>
      <c r="E41">
        <v>12278</v>
      </c>
      <c r="F41">
        <v>23095</v>
      </c>
      <c r="G41">
        <v>30</v>
      </c>
      <c r="H41">
        <v>42</v>
      </c>
      <c r="I41">
        <v>72</v>
      </c>
      <c r="P41">
        <v>10847</v>
      </c>
      <c r="Q41">
        <v>12320</v>
      </c>
      <c r="R41">
        <v>23167</v>
      </c>
      <c r="S41">
        <v>1732903</v>
      </c>
      <c r="T41">
        <v>1975828</v>
      </c>
      <c r="U41">
        <v>3708731</v>
      </c>
      <c r="V41">
        <v>837</v>
      </c>
      <c r="W41">
        <v>1538</v>
      </c>
      <c r="X41">
        <v>2375</v>
      </c>
      <c r="AE41">
        <v>1733740</v>
      </c>
      <c r="AF41">
        <v>1977366</v>
      </c>
      <c r="AG41">
        <v>3711106</v>
      </c>
      <c r="AH41">
        <v>233029</v>
      </c>
      <c r="AI41">
        <v>255429</v>
      </c>
      <c r="AJ41">
        <v>488458</v>
      </c>
      <c r="AK41">
        <v>121</v>
      </c>
      <c r="AL41">
        <v>182</v>
      </c>
      <c r="AM41">
        <v>303</v>
      </c>
      <c r="AT41">
        <v>233150</v>
      </c>
      <c r="AU41">
        <v>255611</v>
      </c>
      <c r="AV41">
        <v>488761</v>
      </c>
      <c r="AW41">
        <v>1965932</v>
      </c>
      <c r="AX41">
        <v>2231257</v>
      </c>
      <c r="AY41">
        <v>4197189</v>
      </c>
      <c r="AZ41">
        <v>958</v>
      </c>
      <c r="BA41">
        <v>1720</v>
      </c>
      <c r="BB41">
        <v>2678</v>
      </c>
      <c r="BI41">
        <v>1966890</v>
      </c>
      <c r="BJ41">
        <v>2232977</v>
      </c>
      <c r="BK41">
        <v>4199867</v>
      </c>
      <c r="BL41" t="s">
        <v>92</v>
      </c>
      <c r="BM41" s="19">
        <v>45595</v>
      </c>
    </row>
    <row r="42" spans="1:65" x14ac:dyDescent="0.15">
      <c r="A42">
        <v>1</v>
      </c>
      <c r="B42">
        <v>41</v>
      </c>
      <c r="C42" t="s">
        <v>132</v>
      </c>
      <c r="D42">
        <v>10359</v>
      </c>
      <c r="E42">
        <v>11359</v>
      </c>
      <c r="F42">
        <v>21718</v>
      </c>
      <c r="G42">
        <v>2</v>
      </c>
      <c r="H42">
        <v>14</v>
      </c>
      <c r="I42">
        <v>16</v>
      </c>
      <c r="P42">
        <v>10361</v>
      </c>
      <c r="Q42">
        <v>11373</v>
      </c>
      <c r="R42">
        <v>21734</v>
      </c>
      <c r="S42">
        <v>1732903</v>
      </c>
      <c r="T42">
        <v>1975828</v>
      </c>
      <c r="U42">
        <v>3708731</v>
      </c>
      <c r="V42">
        <v>837</v>
      </c>
      <c r="W42">
        <v>1538</v>
      </c>
      <c r="X42">
        <v>2375</v>
      </c>
      <c r="AE42">
        <v>1733740</v>
      </c>
      <c r="AF42">
        <v>1977366</v>
      </c>
      <c r="AG42">
        <v>3711106</v>
      </c>
      <c r="AH42">
        <v>233029</v>
      </c>
      <c r="AI42">
        <v>255429</v>
      </c>
      <c r="AJ42">
        <v>488458</v>
      </c>
      <c r="AK42">
        <v>121</v>
      </c>
      <c r="AL42">
        <v>182</v>
      </c>
      <c r="AM42">
        <v>303</v>
      </c>
      <c r="AT42">
        <v>233150</v>
      </c>
      <c r="AU42">
        <v>255611</v>
      </c>
      <c r="AV42">
        <v>488761</v>
      </c>
      <c r="AW42">
        <v>1965932</v>
      </c>
      <c r="AX42">
        <v>2231257</v>
      </c>
      <c r="AY42">
        <v>4197189</v>
      </c>
      <c r="AZ42">
        <v>958</v>
      </c>
      <c r="BA42">
        <v>1720</v>
      </c>
      <c r="BB42">
        <v>2678</v>
      </c>
      <c r="BI42">
        <v>1966890</v>
      </c>
      <c r="BJ42">
        <v>2232977</v>
      </c>
      <c r="BK42">
        <v>4199867</v>
      </c>
      <c r="BL42" t="s">
        <v>92</v>
      </c>
      <c r="BM42" s="19">
        <v>45595</v>
      </c>
    </row>
    <row r="43" spans="1:65" x14ac:dyDescent="0.15">
      <c r="A43">
        <v>1</v>
      </c>
      <c r="B43">
        <v>42</v>
      </c>
      <c r="C43" t="s">
        <v>133</v>
      </c>
      <c r="D43">
        <v>13614</v>
      </c>
      <c r="E43">
        <v>15865</v>
      </c>
      <c r="F43">
        <v>29479</v>
      </c>
      <c r="G43">
        <v>17</v>
      </c>
      <c r="H43">
        <v>32</v>
      </c>
      <c r="I43">
        <v>49</v>
      </c>
      <c r="P43">
        <v>13631</v>
      </c>
      <c r="Q43">
        <v>15897</v>
      </c>
      <c r="R43">
        <v>29528</v>
      </c>
      <c r="S43">
        <v>1732903</v>
      </c>
      <c r="T43">
        <v>1975828</v>
      </c>
      <c r="U43">
        <v>3708731</v>
      </c>
      <c r="V43">
        <v>837</v>
      </c>
      <c r="W43">
        <v>1538</v>
      </c>
      <c r="X43">
        <v>2375</v>
      </c>
      <c r="AE43">
        <v>1733740</v>
      </c>
      <c r="AF43">
        <v>1977366</v>
      </c>
      <c r="AG43">
        <v>3711106</v>
      </c>
      <c r="AH43">
        <v>233029</v>
      </c>
      <c r="AI43">
        <v>255429</v>
      </c>
      <c r="AJ43">
        <v>488458</v>
      </c>
      <c r="AK43">
        <v>121</v>
      </c>
      <c r="AL43">
        <v>182</v>
      </c>
      <c r="AM43">
        <v>303</v>
      </c>
      <c r="AT43">
        <v>233150</v>
      </c>
      <c r="AU43">
        <v>255611</v>
      </c>
      <c r="AV43">
        <v>488761</v>
      </c>
      <c r="AW43">
        <v>1965932</v>
      </c>
      <c r="AX43">
        <v>2231257</v>
      </c>
      <c r="AY43">
        <v>4197189</v>
      </c>
      <c r="AZ43">
        <v>958</v>
      </c>
      <c r="BA43">
        <v>1720</v>
      </c>
      <c r="BB43">
        <v>2678</v>
      </c>
      <c r="BI43">
        <v>1966890</v>
      </c>
      <c r="BJ43">
        <v>2232977</v>
      </c>
      <c r="BK43">
        <v>4199867</v>
      </c>
      <c r="BL43" t="s">
        <v>92</v>
      </c>
      <c r="BM43" s="19">
        <v>45595</v>
      </c>
    </row>
    <row r="44" spans="1:65" x14ac:dyDescent="0.15">
      <c r="A44">
        <v>1</v>
      </c>
      <c r="B44">
        <v>43</v>
      </c>
      <c r="C44" t="s">
        <v>134</v>
      </c>
      <c r="D44">
        <v>19741</v>
      </c>
      <c r="E44">
        <v>22279</v>
      </c>
      <c r="F44">
        <v>42020</v>
      </c>
      <c r="G44">
        <v>28</v>
      </c>
      <c r="H44">
        <v>40</v>
      </c>
      <c r="I44">
        <v>68</v>
      </c>
      <c r="P44">
        <v>19769</v>
      </c>
      <c r="Q44">
        <v>22319</v>
      </c>
      <c r="R44">
        <v>42088</v>
      </c>
      <c r="S44">
        <v>1732903</v>
      </c>
      <c r="T44">
        <v>1975828</v>
      </c>
      <c r="U44">
        <v>3708731</v>
      </c>
      <c r="V44">
        <v>837</v>
      </c>
      <c r="W44">
        <v>1538</v>
      </c>
      <c r="X44">
        <v>2375</v>
      </c>
      <c r="AE44">
        <v>1733740</v>
      </c>
      <c r="AF44">
        <v>1977366</v>
      </c>
      <c r="AG44">
        <v>3711106</v>
      </c>
      <c r="AH44">
        <v>233029</v>
      </c>
      <c r="AI44">
        <v>255429</v>
      </c>
      <c r="AJ44">
        <v>488458</v>
      </c>
      <c r="AK44">
        <v>121</v>
      </c>
      <c r="AL44">
        <v>182</v>
      </c>
      <c r="AM44">
        <v>303</v>
      </c>
      <c r="AT44">
        <v>233150</v>
      </c>
      <c r="AU44">
        <v>255611</v>
      </c>
      <c r="AV44">
        <v>488761</v>
      </c>
      <c r="AW44">
        <v>1965932</v>
      </c>
      <c r="AX44">
        <v>2231257</v>
      </c>
      <c r="AY44">
        <v>4197189</v>
      </c>
      <c r="AZ44">
        <v>958</v>
      </c>
      <c r="BA44">
        <v>1720</v>
      </c>
      <c r="BB44">
        <v>2678</v>
      </c>
      <c r="BI44">
        <v>1966890</v>
      </c>
      <c r="BJ44">
        <v>2232977</v>
      </c>
      <c r="BK44">
        <v>4199867</v>
      </c>
      <c r="BL44" t="s">
        <v>92</v>
      </c>
      <c r="BM44" s="19">
        <v>45595</v>
      </c>
    </row>
    <row r="45" spans="1:65" x14ac:dyDescent="0.15">
      <c r="A45">
        <v>2</v>
      </c>
      <c r="B45">
        <v>1</v>
      </c>
      <c r="C45" t="s">
        <v>135</v>
      </c>
      <c r="D45">
        <v>13727</v>
      </c>
      <c r="E45">
        <v>15812</v>
      </c>
      <c r="F45">
        <v>29539</v>
      </c>
      <c r="G45">
        <v>7</v>
      </c>
      <c r="H45">
        <v>15</v>
      </c>
      <c r="I45">
        <v>22</v>
      </c>
      <c r="P45">
        <v>13734</v>
      </c>
      <c r="Q45">
        <v>15827</v>
      </c>
      <c r="R45">
        <v>29561</v>
      </c>
      <c r="S45">
        <v>1732903</v>
      </c>
      <c r="T45">
        <v>1975828</v>
      </c>
      <c r="U45">
        <v>3708731</v>
      </c>
      <c r="V45">
        <v>837</v>
      </c>
      <c r="W45">
        <v>1538</v>
      </c>
      <c r="X45">
        <v>2375</v>
      </c>
      <c r="AE45">
        <v>1733740</v>
      </c>
      <c r="AF45">
        <v>1977366</v>
      </c>
      <c r="AG45">
        <v>3711106</v>
      </c>
      <c r="AH45">
        <v>233029</v>
      </c>
      <c r="AI45">
        <v>255429</v>
      </c>
      <c r="AJ45">
        <v>488458</v>
      </c>
      <c r="AK45">
        <v>121</v>
      </c>
      <c r="AL45">
        <v>182</v>
      </c>
      <c r="AM45">
        <v>303</v>
      </c>
      <c r="AT45">
        <v>233150</v>
      </c>
      <c r="AU45">
        <v>255611</v>
      </c>
      <c r="AV45">
        <v>488761</v>
      </c>
      <c r="AW45">
        <v>1965932</v>
      </c>
      <c r="AX45">
        <v>2231257</v>
      </c>
      <c r="AY45">
        <v>4197189</v>
      </c>
      <c r="AZ45">
        <v>958</v>
      </c>
      <c r="BA45">
        <v>1720</v>
      </c>
      <c r="BB45">
        <v>2678</v>
      </c>
      <c r="BI45">
        <v>1966890</v>
      </c>
      <c r="BJ45">
        <v>2232977</v>
      </c>
      <c r="BK45">
        <v>4199867</v>
      </c>
      <c r="BL45" t="s">
        <v>92</v>
      </c>
      <c r="BM45" s="19">
        <v>45595</v>
      </c>
    </row>
    <row r="46" spans="1:65" x14ac:dyDescent="0.15">
      <c r="A46">
        <v>2</v>
      </c>
      <c r="B46">
        <v>2</v>
      </c>
      <c r="C46" t="s">
        <v>136</v>
      </c>
      <c r="D46">
        <v>39910</v>
      </c>
      <c r="E46">
        <v>44819</v>
      </c>
      <c r="F46">
        <v>84729</v>
      </c>
      <c r="G46">
        <v>19</v>
      </c>
      <c r="H46">
        <v>40</v>
      </c>
      <c r="I46">
        <v>59</v>
      </c>
      <c r="P46">
        <v>39929</v>
      </c>
      <c r="Q46">
        <v>44859</v>
      </c>
      <c r="R46">
        <v>84788</v>
      </c>
      <c r="S46">
        <v>1732903</v>
      </c>
      <c r="T46">
        <v>1975828</v>
      </c>
      <c r="U46">
        <v>3708731</v>
      </c>
      <c r="V46">
        <v>837</v>
      </c>
      <c r="W46">
        <v>1538</v>
      </c>
      <c r="X46">
        <v>2375</v>
      </c>
      <c r="AE46">
        <v>1733740</v>
      </c>
      <c r="AF46">
        <v>1977366</v>
      </c>
      <c r="AG46">
        <v>3711106</v>
      </c>
      <c r="AH46">
        <v>233029</v>
      </c>
      <c r="AI46">
        <v>255429</v>
      </c>
      <c r="AJ46">
        <v>488458</v>
      </c>
      <c r="AK46">
        <v>121</v>
      </c>
      <c r="AL46">
        <v>182</v>
      </c>
      <c r="AM46">
        <v>303</v>
      </c>
      <c r="AT46">
        <v>233150</v>
      </c>
      <c r="AU46">
        <v>255611</v>
      </c>
      <c r="AV46">
        <v>488761</v>
      </c>
      <c r="AW46">
        <v>1965932</v>
      </c>
      <c r="AX46">
        <v>2231257</v>
      </c>
      <c r="AY46">
        <v>4197189</v>
      </c>
      <c r="AZ46">
        <v>958</v>
      </c>
      <c r="BA46">
        <v>1720</v>
      </c>
      <c r="BB46">
        <v>2678</v>
      </c>
      <c r="BI46">
        <v>1966890</v>
      </c>
      <c r="BJ46">
        <v>2232977</v>
      </c>
      <c r="BK46">
        <v>4199867</v>
      </c>
      <c r="BL46" t="s">
        <v>92</v>
      </c>
      <c r="BM46" s="19">
        <v>45595</v>
      </c>
    </row>
    <row r="47" spans="1:65" x14ac:dyDescent="0.15">
      <c r="A47">
        <v>2</v>
      </c>
      <c r="B47">
        <v>3</v>
      </c>
      <c r="C47" t="s">
        <v>137</v>
      </c>
      <c r="D47">
        <v>19039</v>
      </c>
      <c r="E47">
        <v>20948</v>
      </c>
      <c r="F47">
        <v>39987</v>
      </c>
      <c r="G47">
        <v>4</v>
      </c>
      <c r="H47">
        <v>16</v>
      </c>
      <c r="I47">
        <v>20</v>
      </c>
      <c r="P47">
        <v>19043</v>
      </c>
      <c r="Q47">
        <v>20964</v>
      </c>
      <c r="R47">
        <v>40007</v>
      </c>
      <c r="S47">
        <v>1732903</v>
      </c>
      <c r="T47">
        <v>1975828</v>
      </c>
      <c r="U47">
        <v>3708731</v>
      </c>
      <c r="V47">
        <v>837</v>
      </c>
      <c r="W47">
        <v>1538</v>
      </c>
      <c r="X47">
        <v>2375</v>
      </c>
      <c r="AE47">
        <v>1733740</v>
      </c>
      <c r="AF47">
        <v>1977366</v>
      </c>
      <c r="AG47">
        <v>3711106</v>
      </c>
      <c r="AH47">
        <v>233029</v>
      </c>
      <c r="AI47">
        <v>255429</v>
      </c>
      <c r="AJ47">
        <v>488458</v>
      </c>
      <c r="AK47">
        <v>121</v>
      </c>
      <c r="AL47">
        <v>182</v>
      </c>
      <c r="AM47">
        <v>303</v>
      </c>
      <c r="AT47">
        <v>233150</v>
      </c>
      <c r="AU47">
        <v>255611</v>
      </c>
      <c r="AV47">
        <v>488761</v>
      </c>
      <c r="AW47">
        <v>1965932</v>
      </c>
      <c r="AX47">
        <v>2231257</v>
      </c>
      <c r="AY47">
        <v>4197189</v>
      </c>
      <c r="AZ47">
        <v>958</v>
      </c>
      <c r="BA47">
        <v>1720</v>
      </c>
      <c r="BB47">
        <v>2678</v>
      </c>
      <c r="BI47">
        <v>1966890</v>
      </c>
      <c r="BJ47">
        <v>2232977</v>
      </c>
      <c r="BK47">
        <v>4199867</v>
      </c>
      <c r="BL47" t="s">
        <v>92</v>
      </c>
      <c r="BM47" s="19">
        <v>45595</v>
      </c>
    </row>
    <row r="48" spans="1:65" x14ac:dyDescent="0.15">
      <c r="A48">
        <v>2</v>
      </c>
      <c r="B48">
        <v>4</v>
      </c>
      <c r="C48" t="s">
        <v>138</v>
      </c>
      <c r="D48">
        <v>14478</v>
      </c>
      <c r="E48">
        <v>15473</v>
      </c>
      <c r="F48">
        <v>29951</v>
      </c>
      <c r="G48">
        <v>5</v>
      </c>
      <c r="H48">
        <v>8</v>
      </c>
      <c r="I48">
        <v>13</v>
      </c>
      <c r="P48">
        <v>14483</v>
      </c>
      <c r="Q48">
        <v>15481</v>
      </c>
      <c r="R48">
        <v>29964</v>
      </c>
      <c r="S48">
        <v>1732903</v>
      </c>
      <c r="T48">
        <v>1975828</v>
      </c>
      <c r="U48">
        <v>3708731</v>
      </c>
      <c r="V48">
        <v>837</v>
      </c>
      <c r="W48">
        <v>1538</v>
      </c>
      <c r="X48">
        <v>2375</v>
      </c>
      <c r="AE48">
        <v>1733740</v>
      </c>
      <c r="AF48">
        <v>1977366</v>
      </c>
      <c r="AG48">
        <v>3711106</v>
      </c>
      <c r="AH48">
        <v>233029</v>
      </c>
      <c r="AI48">
        <v>255429</v>
      </c>
      <c r="AJ48">
        <v>488458</v>
      </c>
      <c r="AK48">
        <v>121</v>
      </c>
      <c r="AL48">
        <v>182</v>
      </c>
      <c r="AM48">
        <v>303</v>
      </c>
      <c r="AT48">
        <v>233150</v>
      </c>
      <c r="AU48">
        <v>255611</v>
      </c>
      <c r="AV48">
        <v>488761</v>
      </c>
      <c r="AW48">
        <v>1965932</v>
      </c>
      <c r="AX48">
        <v>2231257</v>
      </c>
      <c r="AY48">
        <v>4197189</v>
      </c>
      <c r="AZ48">
        <v>958</v>
      </c>
      <c r="BA48">
        <v>1720</v>
      </c>
      <c r="BB48">
        <v>2678</v>
      </c>
      <c r="BI48">
        <v>1966890</v>
      </c>
      <c r="BJ48">
        <v>2232977</v>
      </c>
      <c r="BK48">
        <v>4199867</v>
      </c>
      <c r="BL48" t="s">
        <v>92</v>
      </c>
      <c r="BM48" s="19">
        <v>45595</v>
      </c>
    </row>
    <row r="49" spans="1:65" x14ac:dyDescent="0.15">
      <c r="A49">
        <v>2</v>
      </c>
      <c r="B49">
        <v>5</v>
      </c>
      <c r="C49" t="s">
        <v>139</v>
      </c>
      <c r="D49">
        <v>12181</v>
      </c>
      <c r="E49">
        <v>13340</v>
      </c>
      <c r="F49">
        <v>25521</v>
      </c>
      <c r="G49">
        <v>1</v>
      </c>
      <c r="H49">
        <v>9</v>
      </c>
      <c r="I49">
        <v>10</v>
      </c>
      <c r="P49">
        <v>12182</v>
      </c>
      <c r="Q49">
        <v>13349</v>
      </c>
      <c r="R49">
        <v>25531</v>
      </c>
      <c r="S49">
        <v>1732903</v>
      </c>
      <c r="T49">
        <v>1975828</v>
      </c>
      <c r="U49">
        <v>3708731</v>
      </c>
      <c r="V49">
        <v>837</v>
      </c>
      <c r="W49">
        <v>1538</v>
      </c>
      <c r="X49">
        <v>2375</v>
      </c>
      <c r="AE49">
        <v>1733740</v>
      </c>
      <c r="AF49">
        <v>1977366</v>
      </c>
      <c r="AG49">
        <v>3711106</v>
      </c>
      <c r="AH49">
        <v>233029</v>
      </c>
      <c r="AI49">
        <v>255429</v>
      </c>
      <c r="AJ49">
        <v>488458</v>
      </c>
      <c r="AK49">
        <v>121</v>
      </c>
      <c r="AL49">
        <v>182</v>
      </c>
      <c r="AM49">
        <v>303</v>
      </c>
      <c r="AT49">
        <v>233150</v>
      </c>
      <c r="AU49">
        <v>255611</v>
      </c>
      <c r="AV49">
        <v>488761</v>
      </c>
      <c r="AW49">
        <v>1965932</v>
      </c>
      <c r="AX49">
        <v>2231257</v>
      </c>
      <c r="AY49">
        <v>4197189</v>
      </c>
      <c r="AZ49">
        <v>958</v>
      </c>
      <c r="BA49">
        <v>1720</v>
      </c>
      <c r="BB49">
        <v>2678</v>
      </c>
      <c r="BI49">
        <v>1966890</v>
      </c>
      <c r="BJ49">
        <v>2232977</v>
      </c>
      <c r="BK49">
        <v>4199867</v>
      </c>
      <c r="BL49" t="s">
        <v>92</v>
      </c>
      <c r="BM49" s="19">
        <v>45595</v>
      </c>
    </row>
    <row r="50" spans="1:65" x14ac:dyDescent="0.15">
      <c r="A50">
        <v>2</v>
      </c>
      <c r="B50">
        <v>6</v>
      </c>
      <c r="C50" t="s">
        <v>140</v>
      </c>
      <c r="D50">
        <v>17654</v>
      </c>
      <c r="E50">
        <v>19449</v>
      </c>
      <c r="F50">
        <v>37103</v>
      </c>
      <c r="G50">
        <v>7</v>
      </c>
      <c r="H50">
        <v>8</v>
      </c>
      <c r="I50">
        <v>15</v>
      </c>
      <c r="P50">
        <v>17661</v>
      </c>
      <c r="Q50">
        <v>19457</v>
      </c>
      <c r="R50">
        <v>37118</v>
      </c>
      <c r="S50">
        <v>1732903</v>
      </c>
      <c r="T50">
        <v>1975828</v>
      </c>
      <c r="U50">
        <v>3708731</v>
      </c>
      <c r="V50">
        <v>837</v>
      </c>
      <c r="W50">
        <v>1538</v>
      </c>
      <c r="X50">
        <v>2375</v>
      </c>
      <c r="AE50">
        <v>1733740</v>
      </c>
      <c r="AF50">
        <v>1977366</v>
      </c>
      <c r="AG50">
        <v>3711106</v>
      </c>
      <c r="AH50">
        <v>233029</v>
      </c>
      <c r="AI50">
        <v>255429</v>
      </c>
      <c r="AJ50">
        <v>488458</v>
      </c>
      <c r="AK50">
        <v>121</v>
      </c>
      <c r="AL50">
        <v>182</v>
      </c>
      <c r="AM50">
        <v>303</v>
      </c>
      <c r="AT50">
        <v>233150</v>
      </c>
      <c r="AU50">
        <v>255611</v>
      </c>
      <c r="AV50">
        <v>488761</v>
      </c>
      <c r="AW50">
        <v>1965932</v>
      </c>
      <c r="AX50">
        <v>2231257</v>
      </c>
      <c r="AY50">
        <v>4197189</v>
      </c>
      <c r="AZ50">
        <v>958</v>
      </c>
      <c r="BA50">
        <v>1720</v>
      </c>
      <c r="BB50">
        <v>2678</v>
      </c>
      <c r="BI50">
        <v>1966890</v>
      </c>
      <c r="BJ50">
        <v>2232977</v>
      </c>
      <c r="BK50">
        <v>4199867</v>
      </c>
      <c r="BL50" t="s">
        <v>92</v>
      </c>
      <c r="BM50" s="19">
        <v>45595</v>
      </c>
    </row>
    <row r="51" spans="1:65" x14ac:dyDescent="0.15">
      <c r="A51">
        <v>2</v>
      </c>
      <c r="B51">
        <v>7</v>
      </c>
      <c r="C51" t="s">
        <v>141</v>
      </c>
      <c r="D51">
        <v>11068</v>
      </c>
      <c r="E51">
        <v>12029</v>
      </c>
      <c r="F51">
        <v>23097</v>
      </c>
      <c r="G51">
        <v>1</v>
      </c>
      <c r="H51">
        <v>7</v>
      </c>
      <c r="I51">
        <v>8</v>
      </c>
      <c r="P51">
        <v>11069</v>
      </c>
      <c r="Q51">
        <v>12036</v>
      </c>
      <c r="R51">
        <v>23105</v>
      </c>
      <c r="S51">
        <v>1732903</v>
      </c>
      <c r="T51">
        <v>1975828</v>
      </c>
      <c r="U51">
        <v>3708731</v>
      </c>
      <c r="V51">
        <v>837</v>
      </c>
      <c r="W51">
        <v>1538</v>
      </c>
      <c r="X51">
        <v>2375</v>
      </c>
      <c r="AE51">
        <v>1733740</v>
      </c>
      <c r="AF51">
        <v>1977366</v>
      </c>
      <c r="AG51">
        <v>3711106</v>
      </c>
      <c r="AH51">
        <v>233029</v>
      </c>
      <c r="AI51">
        <v>255429</v>
      </c>
      <c r="AJ51">
        <v>488458</v>
      </c>
      <c r="AK51">
        <v>121</v>
      </c>
      <c r="AL51">
        <v>182</v>
      </c>
      <c r="AM51">
        <v>303</v>
      </c>
      <c r="AT51">
        <v>233150</v>
      </c>
      <c r="AU51">
        <v>255611</v>
      </c>
      <c r="AV51">
        <v>488761</v>
      </c>
      <c r="AW51">
        <v>1965932</v>
      </c>
      <c r="AX51">
        <v>2231257</v>
      </c>
      <c r="AY51">
        <v>4197189</v>
      </c>
      <c r="AZ51">
        <v>958</v>
      </c>
      <c r="BA51">
        <v>1720</v>
      </c>
      <c r="BB51">
        <v>2678</v>
      </c>
      <c r="BI51">
        <v>1966890</v>
      </c>
      <c r="BJ51">
        <v>2232977</v>
      </c>
      <c r="BK51">
        <v>4199867</v>
      </c>
      <c r="BL51" t="s">
        <v>92</v>
      </c>
      <c r="BM51" s="19">
        <v>45595</v>
      </c>
    </row>
    <row r="52" spans="1:65" x14ac:dyDescent="0.15">
      <c r="A52">
        <v>2</v>
      </c>
      <c r="B52">
        <v>8</v>
      </c>
      <c r="C52" t="s">
        <v>142</v>
      </c>
      <c r="D52">
        <v>12007</v>
      </c>
      <c r="E52">
        <v>13174</v>
      </c>
      <c r="F52">
        <v>25181</v>
      </c>
      <c r="G52">
        <v>1</v>
      </c>
      <c r="H52">
        <v>7</v>
      </c>
      <c r="I52">
        <v>8</v>
      </c>
      <c r="P52">
        <v>12008</v>
      </c>
      <c r="Q52">
        <v>13181</v>
      </c>
      <c r="R52">
        <v>25189</v>
      </c>
      <c r="S52">
        <v>1732903</v>
      </c>
      <c r="T52">
        <v>1975828</v>
      </c>
      <c r="U52">
        <v>3708731</v>
      </c>
      <c r="V52">
        <v>837</v>
      </c>
      <c r="W52">
        <v>1538</v>
      </c>
      <c r="X52">
        <v>2375</v>
      </c>
      <c r="AE52">
        <v>1733740</v>
      </c>
      <c r="AF52">
        <v>1977366</v>
      </c>
      <c r="AG52">
        <v>3711106</v>
      </c>
      <c r="AH52">
        <v>233029</v>
      </c>
      <c r="AI52">
        <v>255429</v>
      </c>
      <c r="AJ52">
        <v>488458</v>
      </c>
      <c r="AK52">
        <v>121</v>
      </c>
      <c r="AL52">
        <v>182</v>
      </c>
      <c r="AM52">
        <v>303</v>
      </c>
      <c r="AT52">
        <v>233150</v>
      </c>
      <c r="AU52">
        <v>255611</v>
      </c>
      <c r="AV52">
        <v>488761</v>
      </c>
      <c r="AW52">
        <v>1965932</v>
      </c>
      <c r="AX52">
        <v>2231257</v>
      </c>
      <c r="AY52">
        <v>4197189</v>
      </c>
      <c r="AZ52">
        <v>958</v>
      </c>
      <c r="BA52">
        <v>1720</v>
      </c>
      <c r="BB52">
        <v>2678</v>
      </c>
      <c r="BI52">
        <v>1966890</v>
      </c>
      <c r="BJ52">
        <v>2232977</v>
      </c>
      <c r="BK52">
        <v>4199867</v>
      </c>
      <c r="BL52" t="s">
        <v>92</v>
      </c>
      <c r="BM52" s="19">
        <v>45595</v>
      </c>
    </row>
    <row r="53" spans="1:65" x14ac:dyDescent="0.15">
      <c r="A53">
        <v>2</v>
      </c>
      <c r="B53">
        <v>9</v>
      </c>
      <c r="C53" t="s">
        <v>143</v>
      </c>
      <c r="D53">
        <v>3434</v>
      </c>
      <c r="E53">
        <v>3776</v>
      </c>
      <c r="F53">
        <v>7210</v>
      </c>
      <c r="G53">
        <v>2</v>
      </c>
      <c r="H53">
        <v>5</v>
      </c>
      <c r="I53">
        <v>7</v>
      </c>
      <c r="P53">
        <v>3436</v>
      </c>
      <c r="Q53">
        <v>3781</v>
      </c>
      <c r="R53">
        <v>7217</v>
      </c>
      <c r="S53">
        <v>1732903</v>
      </c>
      <c r="T53">
        <v>1975828</v>
      </c>
      <c r="U53">
        <v>3708731</v>
      </c>
      <c r="V53">
        <v>837</v>
      </c>
      <c r="W53">
        <v>1538</v>
      </c>
      <c r="X53">
        <v>2375</v>
      </c>
      <c r="AE53">
        <v>1733740</v>
      </c>
      <c r="AF53">
        <v>1977366</v>
      </c>
      <c r="AG53">
        <v>3711106</v>
      </c>
      <c r="AH53">
        <v>233029</v>
      </c>
      <c r="AI53">
        <v>255429</v>
      </c>
      <c r="AJ53">
        <v>488458</v>
      </c>
      <c r="AK53">
        <v>121</v>
      </c>
      <c r="AL53">
        <v>182</v>
      </c>
      <c r="AM53">
        <v>303</v>
      </c>
      <c r="AT53">
        <v>233150</v>
      </c>
      <c r="AU53">
        <v>255611</v>
      </c>
      <c r="AV53">
        <v>488761</v>
      </c>
      <c r="AW53">
        <v>1965932</v>
      </c>
      <c r="AX53">
        <v>2231257</v>
      </c>
      <c r="AY53">
        <v>4197189</v>
      </c>
      <c r="AZ53">
        <v>958</v>
      </c>
      <c r="BA53">
        <v>1720</v>
      </c>
      <c r="BB53">
        <v>2678</v>
      </c>
      <c r="BI53">
        <v>1966890</v>
      </c>
      <c r="BJ53">
        <v>2232977</v>
      </c>
      <c r="BK53">
        <v>4199867</v>
      </c>
      <c r="BL53" t="s">
        <v>92</v>
      </c>
      <c r="BM53" s="19">
        <v>45595</v>
      </c>
    </row>
    <row r="54" spans="1:65" x14ac:dyDescent="0.15">
      <c r="A54">
        <v>2</v>
      </c>
      <c r="B54">
        <v>10</v>
      </c>
      <c r="C54" t="s">
        <v>144</v>
      </c>
      <c r="D54">
        <v>18822</v>
      </c>
      <c r="E54">
        <v>19546</v>
      </c>
      <c r="F54">
        <v>38368</v>
      </c>
      <c r="G54">
        <v>2</v>
      </c>
      <c r="H54">
        <v>9</v>
      </c>
      <c r="I54">
        <v>11</v>
      </c>
      <c r="P54">
        <v>18824</v>
      </c>
      <c r="Q54">
        <v>19555</v>
      </c>
      <c r="R54">
        <v>38379</v>
      </c>
      <c r="S54">
        <v>1732903</v>
      </c>
      <c r="T54">
        <v>1975828</v>
      </c>
      <c r="U54">
        <v>3708731</v>
      </c>
      <c r="V54">
        <v>837</v>
      </c>
      <c r="W54">
        <v>1538</v>
      </c>
      <c r="X54">
        <v>2375</v>
      </c>
      <c r="AE54">
        <v>1733740</v>
      </c>
      <c r="AF54">
        <v>1977366</v>
      </c>
      <c r="AG54">
        <v>3711106</v>
      </c>
      <c r="AH54">
        <v>233029</v>
      </c>
      <c r="AI54">
        <v>255429</v>
      </c>
      <c r="AJ54">
        <v>488458</v>
      </c>
      <c r="AK54">
        <v>121</v>
      </c>
      <c r="AL54">
        <v>182</v>
      </c>
      <c r="AM54">
        <v>303</v>
      </c>
      <c r="AT54">
        <v>233150</v>
      </c>
      <c r="AU54">
        <v>255611</v>
      </c>
      <c r="AV54">
        <v>488761</v>
      </c>
      <c r="AW54">
        <v>1965932</v>
      </c>
      <c r="AX54">
        <v>2231257</v>
      </c>
      <c r="AY54">
        <v>4197189</v>
      </c>
      <c r="AZ54">
        <v>958</v>
      </c>
      <c r="BA54">
        <v>1720</v>
      </c>
      <c r="BB54">
        <v>2678</v>
      </c>
      <c r="BI54">
        <v>1966890</v>
      </c>
      <c r="BJ54">
        <v>2232977</v>
      </c>
      <c r="BK54">
        <v>4199867</v>
      </c>
      <c r="BL54" t="s">
        <v>92</v>
      </c>
      <c r="BM54" s="19">
        <v>45595</v>
      </c>
    </row>
    <row r="55" spans="1:65" x14ac:dyDescent="0.15">
      <c r="A55">
        <v>2</v>
      </c>
      <c r="B55">
        <v>11</v>
      </c>
      <c r="C55" t="s">
        <v>145</v>
      </c>
      <c r="D55">
        <v>89644</v>
      </c>
      <c r="E55">
        <v>96787</v>
      </c>
      <c r="F55">
        <v>186431</v>
      </c>
      <c r="G55">
        <v>19</v>
      </c>
      <c r="H55">
        <v>53</v>
      </c>
      <c r="I55">
        <v>72</v>
      </c>
      <c r="P55">
        <v>89663</v>
      </c>
      <c r="Q55">
        <v>96840</v>
      </c>
      <c r="R55">
        <v>186503</v>
      </c>
      <c r="S55">
        <v>1732903</v>
      </c>
      <c r="T55">
        <v>1975828</v>
      </c>
      <c r="U55">
        <v>3708731</v>
      </c>
      <c r="V55">
        <v>837</v>
      </c>
      <c r="W55">
        <v>1538</v>
      </c>
      <c r="X55">
        <v>2375</v>
      </c>
      <c r="AE55">
        <v>1733740</v>
      </c>
      <c r="AF55">
        <v>1977366</v>
      </c>
      <c r="AG55">
        <v>3711106</v>
      </c>
      <c r="AH55">
        <v>233029</v>
      </c>
      <c r="AI55">
        <v>255429</v>
      </c>
      <c r="AJ55">
        <v>488458</v>
      </c>
      <c r="AK55">
        <v>121</v>
      </c>
      <c r="AL55">
        <v>182</v>
      </c>
      <c r="AM55">
        <v>303</v>
      </c>
      <c r="AT55">
        <v>233150</v>
      </c>
      <c r="AU55">
        <v>255611</v>
      </c>
      <c r="AV55">
        <v>488761</v>
      </c>
      <c r="AW55">
        <v>1965932</v>
      </c>
      <c r="AX55">
        <v>2231257</v>
      </c>
      <c r="AY55">
        <v>4197189</v>
      </c>
      <c r="AZ55">
        <v>958</v>
      </c>
      <c r="BA55">
        <v>1720</v>
      </c>
      <c r="BB55">
        <v>2678</v>
      </c>
      <c r="BI55">
        <v>1966890</v>
      </c>
      <c r="BJ55">
        <v>2232977</v>
      </c>
      <c r="BK55">
        <v>4199867</v>
      </c>
      <c r="BL55" t="s">
        <v>92</v>
      </c>
      <c r="BM55" s="19">
        <v>45595</v>
      </c>
    </row>
    <row r="56" spans="1:65" x14ac:dyDescent="0.15">
      <c r="A56">
        <v>2</v>
      </c>
      <c r="B56">
        <v>12</v>
      </c>
      <c r="C56" t="s">
        <v>146</v>
      </c>
      <c r="D56">
        <v>5255</v>
      </c>
      <c r="E56">
        <v>5597</v>
      </c>
      <c r="F56">
        <v>10852</v>
      </c>
      <c r="G56">
        <v>2</v>
      </c>
      <c r="H56">
        <v>2</v>
      </c>
      <c r="I56">
        <v>4</v>
      </c>
      <c r="P56">
        <v>5257</v>
      </c>
      <c r="Q56">
        <v>5599</v>
      </c>
      <c r="R56">
        <v>10856</v>
      </c>
      <c r="S56">
        <v>1732903</v>
      </c>
      <c r="T56">
        <v>1975828</v>
      </c>
      <c r="U56">
        <v>3708731</v>
      </c>
      <c r="V56">
        <v>837</v>
      </c>
      <c r="W56">
        <v>1538</v>
      </c>
      <c r="X56">
        <v>2375</v>
      </c>
      <c r="AE56">
        <v>1733740</v>
      </c>
      <c r="AF56">
        <v>1977366</v>
      </c>
      <c r="AG56">
        <v>3711106</v>
      </c>
      <c r="AH56">
        <v>233029</v>
      </c>
      <c r="AI56">
        <v>255429</v>
      </c>
      <c r="AJ56">
        <v>488458</v>
      </c>
      <c r="AK56">
        <v>121</v>
      </c>
      <c r="AL56">
        <v>182</v>
      </c>
      <c r="AM56">
        <v>303</v>
      </c>
      <c r="AT56">
        <v>233150</v>
      </c>
      <c r="AU56">
        <v>255611</v>
      </c>
      <c r="AV56">
        <v>488761</v>
      </c>
      <c r="AW56">
        <v>1965932</v>
      </c>
      <c r="AX56">
        <v>2231257</v>
      </c>
      <c r="AY56">
        <v>4197189</v>
      </c>
      <c r="AZ56">
        <v>958</v>
      </c>
      <c r="BA56">
        <v>1720</v>
      </c>
      <c r="BB56">
        <v>2678</v>
      </c>
      <c r="BI56">
        <v>1966890</v>
      </c>
      <c r="BJ56">
        <v>2232977</v>
      </c>
      <c r="BK56">
        <v>4199867</v>
      </c>
      <c r="BL56" t="s">
        <v>92</v>
      </c>
      <c r="BM56" s="19">
        <v>45595</v>
      </c>
    </row>
    <row r="57" spans="1:65" x14ac:dyDescent="0.15">
      <c r="A57">
        <v>2</v>
      </c>
      <c r="B57">
        <v>13</v>
      </c>
      <c r="C57" t="s">
        <v>147</v>
      </c>
      <c r="D57">
        <v>10727</v>
      </c>
      <c r="E57">
        <v>12308</v>
      </c>
      <c r="F57">
        <v>23035</v>
      </c>
      <c r="G57">
        <v>2</v>
      </c>
      <c r="H57">
        <v>7</v>
      </c>
      <c r="I57">
        <v>9</v>
      </c>
      <c r="P57">
        <v>10729</v>
      </c>
      <c r="Q57">
        <v>12315</v>
      </c>
      <c r="R57">
        <v>23044</v>
      </c>
      <c r="S57">
        <v>1732903</v>
      </c>
      <c r="T57">
        <v>1975828</v>
      </c>
      <c r="U57">
        <v>3708731</v>
      </c>
      <c r="V57">
        <v>837</v>
      </c>
      <c r="W57">
        <v>1538</v>
      </c>
      <c r="X57">
        <v>2375</v>
      </c>
      <c r="AE57">
        <v>1733740</v>
      </c>
      <c r="AF57">
        <v>1977366</v>
      </c>
      <c r="AG57">
        <v>3711106</v>
      </c>
      <c r="AH57">
        <v>233029</v>
      </c>
      <c r="AI57">
        <v>255429</v>
      </c>
      <c r="AJ57">
        <v>488458</v>
      </c>
      <c r="AK57">
        <v>121</v>
      </c>
      <c r="AL57">
        <v>182</v>
      </c>
      <c r="AM57">
        <v>303</v>
      </c>
      <c r="AT57">
        <v>233150</v>
      </c>
      <c r="AU57">
        <v>255611</v>
      </c>
      <c r="AV57">
        <v>488761</v>
      </c>
      <c r="AW57">
        <v>1965932</v>
      </c>
      <c r="AX57">
        <v>2231257</v>
      </c>
      <c r="AY57">
        <v>4197189</v>
      </c>
      <c r="AZ57">
        <v>958</v>
      </c>
      <c r="BA57">
        <v>1720</v>
      </c>
      <c r="BB57">
        <v>2678</v>
      </c>
      <c r="BI57">
        <v>1966890</v>
      </c>
      <c r="BJ57">
        <v>2232977</v>
      </c>
      <c r="BK57">
        <v>4199867</v>
      </c>
      <c r="BL57" t="s">
        <v>92</v>
      </c>
      <c r="BM57" s="19">
        <v>45595</v>
      </c>
    </row>
    <row r="58" spans="1:65" x14ac:dyDescent="0.15">
      <c r="A58">
        <v>2</v>
      </c>
      <c r="B58">
        <v>14</v>
      </c>
      <c r="C58" t="s">
        <v>148</v>
      </c>
      <c r="D58">
        <v>12273</v>
      </c>
      <c r="E58">
        <v>13919</v>
      </c>
      <c r="F58">
        <v>26192</v>
      </c>
      <c r="G58">
        <v>6</v>
      </c>
      <c r="H58">
        <v>12</v>
      </c>
      <c r="I58">
        <v>18</v>
      </c>
      <c r="P58">
        <v>12279</v>
      </c>
      <c r="Q58">
        <v>13931</v>
      </c>
      <c r="R58">
        <v>26210</v>
      </c>
      <c r="S58">
        <v>1732903</v>
      </c>
      <c r="T58">
        <v>1975828</v>
      </c>
      <c r="U58">
        <v>3708731</v>
      </c>
      <c r="V58">
        <v>837</v>
      </c>
      <c r="W58">
        <v>1538</v>
      </c>
      <c r="X58">
        <v>2375</v>
      </c>
      <c r="AE58">
        <v>1733740</v>
      </c>
      <c r="AF58">
        <v>1977366</v>
      </c>
      <c r="AG58">
        <v>3711106</v>
      </c>
      <c r="AH58">
        <v>233029</v>
      </c>
      <c r="AI58">
        <v>255429</v>
      </c>
      <c r="AJ58">
        <v>488458</v>
      </c>
      <c r="AK58">
        <v>121</v>
      </c>
      <c r="AL58">
        <v>182</v>
      </c>
      <c r="AM58">
        <v>303</v>
      </c>
      <c r="AT58">
        <v>233150</v>
      </c>
      <c r="AU58">
        <v>255611</v>
      </c>
      <c r="AV58">
        <v>488761</v>
      </c>
      <c r="AW58">
        <v>1965932</v>
      </c>
      <c r="AX58">
        <v>2231257</v>
      </c>
      <c r="AY58">
        <v>4197189</v>
      </c>
      <c r="AZ58">
        <v>958</v>
      </c>
      <c r="BA58">
        <v>1720</v>
      </c>
      <c r="BB58">
        <v>2678</v>
      </c>
      <c r="BI58">
        <v>1966890</v>
      </c>
      <c r="BJ58">
        <v>2232977</v>
      </c>
      <c r="BK58">
        <v>4199867</v>
      </c>
      <c r="BL58" t="s">
        <v>92</v>
      </c>
      <c r="BM58" s="19">
        <v>45595</v>
      </c>
    </row>
    <row r="59" spans="1:65" x14ac:dyDescent="0.15">
      <c r="A59">
        <v>2</v>
      </c>
      <c r="B59">
        <v>15</v>
      </c>
      <c r="C59" t="s">
        <v>149</v>
      </c>
      <c r="D59">
        <v>7393</v>
      </c>
      <c r="E59">
        <v>8358</v>
      </c>
      <c r="F59">
        <v>15751</v>
      </c>
      <c r="G59">
        <v>2</v>
      </c>
      <c r="H59">
        <v>4</v>
      </c>
      <c r="I59">
        <v>6</v>
      </c>
      <c r="P59">
        <v>7395</v>
      </c>
      <c r="Q59">
        <v>8362</v>
      </c>
      <c r="R59">
        <v>15757</v>
      </c>
      <c r="S59">
        <v>1732903</v>
      </c>
      <c r="T59">
        <v>1975828</v>
      </c>
      <c r="U59">
        <v>3708731</v>
      </c>
      <c r="V59">
        <v>837</v>
      </c>
      <c r="W59">
        <v>1538</v>
      </c>
      <c r="X59">
        <v>2375</v>
      </c>
      <c r="AE59">
        <v>1733740</v>
      </c>
      <c r="AF59">
        <v>1977366</v>
      </c>
      <c r="AG59">
        <v>3711106</v>
      </c>
      <c r="AH59">
        <v>233029</v>
      </c>
      <c r="AI59">
        <v>255429</v>
      </c>
      <c r="AJ59">
        <v>488458</v>
      </c>
      <c r="AK59">
        <v>121</v>
      </c>
      <c r="AL59">
        <v>182</v>
      </c>
      <c r="AM59">
        <v>303</v>
      </c>
      <c r="AT59">
        <v>233150</v>
      </c>
      <c r="AU59">
        <v>255611</v>
      </c>
      <c r="AV59">
        <v>488761</v>
      </c>
      <c r="AW59">
        <v>1965932</v>
      </c>
      <c r="AX59">
        <v>2231257</v>
      </c>
      <c r="AY59">
        <v>4197189</v>
      </c>
      <c r="AZ59">
        <v>958</v>
      </c>
      <c r="BA59">
        <v>1720</v>
      </c>
      <c r="BB59">
        <v>2678</v>
      </c>
      <c r="BI59">
        <v>1966890</v>
      </c>
      <c r="BJ59">
        <v>2232977</v>
      </c>
      <c r="BK59">
        <v>4199867</v>
      </c>
      <c r="BL59" t="s">
        <v>92</v>
      </c>
      <c r="BM59" s="19">
        <v>45595</v>
      </c>
    </row>
    <row r="60" spans="1:65" x14ac:dyDescent="0.15">
      <c r="A60">
        <v>2</v>
      </c>
      <c r="B60">
        <v>16</v>
      </c>
      <c r="C60" t="s">
        <v>150</v>
      </c>
      <c r="D60">
        <v>35648</v>
      </c>
      <c r="E60">
        <v>40182</v>
      </c>
      <c r="F60">
        <v>75830</v>
      </c>
      <c r="G60">
        <v>12</v>
      </c>
      <c r="H60">
        <v>25</v>
      </c>
      <c r="I60">
        <v>37</v>
      </c>
      <c r="P60">
        <v>35660</v>
      </c>
      <c r="Q60">
        <v>40207</v>
      </c>
      <c r="R60">
        <v>75867</v>
      </c>
      <c r="S60">
        <v>1732903</v>
      </c>
      <c r="T60">
        <v>1975828</v>
      </c>
      <c r="U60">
        <v>3708731</v>
      </c>
      <c r="V60">
        <v>837</v>
      </c>
      <c r="W60">
        <v>1538</v>
      </c>
      <c r="X60">
        <v>2375</v>
      </c>
      <c r="AE60">
        <v>1733740</v>
      </c>
      <c r="AF60">
        <v>1977366</v>
      </c>
      <c r="AG60">
        <v>3711106</v>
      </c>
      <c r="AH60">
        <v>233029</v>
      </c>
      <c r="AI60">
        <v>255429</v>
      </c>
      <c r="AJ60">
        <v>488458</v>
      </c>
      <c r="AK60">
        <v>121</v>
      </c>
      <c r="AL60">
        <v>182</v>
      </c>
      <c r="AM60">
        <v>303</v>
      </c>
      <c r="AT60">
        <v>233150</v>
      </c>
      <c r="AU60">
        <v>255611</v>
      </c>
      <c r="AV60">
        <v>488761</v>
      </c>
      <c r="AW60">
        <v>1965932</v>
      </c>
      <c r="AX60">
        <v>2231257</v>
      </c>
      <c r="AY60">
        <v>4197189</v>
      </c>
      <c r="AZ60">
        <v>958</v>
      </c>
      <c r="BA60">
        <v>1720</v>
      </c>
      <c r="BB60">
        <v>2678</v>
      </c>
      <c r="BI60">
        <v>1966890</v>
      </c>
      <c r="BJ60">
        <v>2232977</v>
      </c>
      <c r="BK60">
        <v>4199867</v>
      </c>
      <c r="BL60" t="s">
        <v>92</v>
      </c>
      <c r="BM60" s="19">
        <v>45595</v>
      </c>
    </row>
    <row r="61" spans="1:65" x14ac:dyDescent="0.15">
      <c r="A61">
        <v>2</v>
      </c>
      <c r="B61">
        <v>17</v>
      </c>
      <c r="C61" t="s">
        <v>151</v>
      </c>
      <c r="D61">
        <v>2763</v>
      </c>
      <c r="E61">
        <v>3203</v>
      </c>
      <c r="F61">
        <v>5966</v>
      </c>
      <c r="G61">
        <v>2</v>
      </c>
      <c r="H61">
        <v>2</v>
      </c>
      <c r="I61">
        <v>4</v>
      </c>
      <c r="P61">
        <v>2765</v>
      </c>
      <c r="Q61">
        <v>3205</v>
      </c>
      <c r="R61">
        <v>5970</v>
      </c>
      <c r="S61">
        <v>1732903</v>
      </c>
      <c r="T61">
        <v>1975828</v>
      </c>
      <c r="U61">
        <v>3708731</v>
      </c>
      <c r="V61">
        <v>837</v>
      </c>
      <c r="W61">
        <v>1538</v>
      </c>
      <c r="X61">
        <v>2375</v>
      </c>
      <c r="AE61">
        <v>1733740</v>
      </c>
      <c r="AF61">
        <v>1977366</v>
      </c>
      <c r="AG61">
        <v>3711106</v>
      </c>
      <c r="AH61">
        <v>233029</v>
      </c>
      <c r="AI61">
        <v>255429</v>
      </c>
      <c r="AJ61">
        <v>488458</v>
      </c>
      <c r="AK61">
        <v>121</v>
      </c>
      <c r="AL61">
        <v>182</v>
      </c>
      <c r="AM61">
        <v>303</v>
      </c>
      <c r="AT61">
        <v>233150</v>
      </c>
      <c r="AU61">
        <v>255611</v>
      </c>
      <c r="AV61">
        <v>488761</v>
      </c>
      <c r="AW61">
        <v>1965932</v>
      </c>
      <c r="AX61">
        <v>2231257</v>
      </c>
      <c r="AY61">
        <v>4197189</v>
      </c>
      <c r="AZ61">
        <v>958</v>
      </c>
      <c r="BA61">
        <v>1720</v>
      </c>
      <c r="BB61">
        <v>2678</v>
      </c>
      <c r="BI61">
        <v>1966890</v>
      </c>
      <c r="BJ61">
        <v>2232977</v>
      </c>
      <c r="BK61">
        <v>4199867</v>
      </c>
      <c r="BL61" t="s">
        <v>92</v>
      </c>
      <c r="BM61" s="19">
        <v>45595</v>
      </c>
    </row>
    <row r="62" spans="1:65" x14ac:dyDescent="0.15">
      <c r="A62">
        <v>2</v>
      </c>
      <c r="B62">
        <v>18</v>
      </c>
      <c r="C62" t="s">
        <v>152</v>
      </c>
      <c r="D62">
        <v>5931</v>
      </c>
      <c r="E62">
        <v>6725</v>
      </c>
      <c r="F62">
        <v>12656</v>
      </c>
      <c r="G62">
        <v>4</v>
      </c>
      <c r="H62">
        <v>4</v>
      </c>
      <c r="I62">
        <v>8</v>
      </c>
      <c r="P62">
        <v>5935</v>
      </c>
      <c r="Q62">
        <v>6729</v>
      </c>
      <c r="R62">
        <v>12664</v>
      </c>
      <c r="S62">
        <v>1732903</v>
      </c>
      <c r="T62">
        <v>1975828</v>
      </c>
      <c r="U62">
        <v>3708731</v>
      </c>
      <c r="V62">
        <v>837</v>
      </c>
      <c r="W62">
        <v>1538</v>
      </c>
      <c r="X62">
        <v>2375</v>
      </c>
      <c r="AE62">
        <v>1733740</v>
      </c>
      <c r="AF62">
        <v>1977366</v>
      </c>
      <c r="AG62">
        <v>3711106</v>
      </c>
      <c r="AH62">
        <v>233029</v>
      </c>
      <c r="AI62">
        <v>255429</v>
      </c>
      <c r="AJ62">
        <v>488458</v>
      </c>
      <c r="AK62">
        <v>121</v>
      </c>
      <c r="AL62">
        <v>182</v>
      </c>
      <c r="AM62">
        <v>303</v>
      </c>
      <c r="AT62">
        <v>233150</v>
      </c>
      <c r="AU62">
        <v>255611</v>
      </c>
      <c r="AV62">
        <v>488761</v>
      </c>
      <c r="AW62">
        <v>1965932</v>
      </c>
      <c r="AX62">
        <v>2231257</v>
      </c>
      <c r="AY62">
        <v>4197189</v>
      </c>
      <c r="AZ62">
        <v>958</v>
      </c>
      <c r="BA62">
        <v>1720</v>
      </c>
      <c r="BB62">
        <v>2678</v>
      </c>
      <c r="BI62">
        <v>1966890</v>
      </c>
      <c r="BJ62">
        <v>2232977</v>
      </c>
      <c r="BK62">
        <v>4199867</v>
      </c>
      <c r="BL62" t="s">
        <v>92</v>
      </c>
      <c r="BM62" s="19">
        <v>45595</v>
      </c>
    </row>
    <row r="63" spans="1:65" x14ac:dyDescent="0.15">
      <c r="A63">
        <v>2</v>
      </c>
      <c r="B63">
        <v>19</v>
      </c>
      <c r="C63" t="s">
        <v>153</v>
      </c>
      <c r="D63">
        <v>8694</v>
      </c>
      <c r="E63">
        <v>9928</v>
      </c>
      <c r="F63">
        <v>18622</v>
      </c>
      <c r="G63">
        <v>6</v>
      </c>
      <c r="H63">
        <v>6</v>
      </c>
      <c r="I63">
        <v>12</v>
      </c>
      <c r="P63">
        <v>8700</v>
      </c>
      <c r="Q63">
        <v>9934</v>
      </c>
      <c r="R63">
        <v>18634</v>
      </c>
      <c r="S63">
        <v>1732903</v>
      </c>
      <c r="T63">
        <v>1975828</v>
      </c>
      <c r="U63">
        <v>3708731</v>
      </c>
      <c r="V63">
        <v>837</v>
      </c>
      <c r="W63">
        <v>1538</v>
      </c>
      <c r="X63">
        <v>2375</v>
      </c>
      <c r="AE63">
        <v>1733740</v>
      </c>
      <c r="AF63">
        <v>1977366</v>
      </c>
      <c r="AG63">
        <v>3711106</v>
      </c>
      <c r="AH63">
        <v>233029</v>
      </c>
      <c r="AI63">
        <v>255429</v>
      </c>
      <c r="AJ63">
        <v>488458</v>
      </c>
      <c r="AK63">
        <v>121</v>
      </c>
      <c r="AL63">
        <v>182</v>
      </c>
      <c r="AM63">
        <v>303</v>
      </c>
      <c r="AT63">
        <v>233150</v>
      </c>
      <c r="AU63">
        <v>255611</v>
      </c>
      <c r="AV63">
        <v>488761</v>
      </c>
      <c r="AW63">
        <v>1965932</v>
      </c>
      <c r="AX63">
        <v>2231257</v>
      </c>
      <c r="AY63">
        <v>4197189</v>
      </c>
      <c r="AZ63">
        <v>958</v>
      </c>
      <c r="BA63">
        <v>1720</v>
      </c>
      <c r="BB63">
        <v>2678</v>
      </c>
      <c r="BI63">
        <v>1966890</v>
      </c>
      <c r="BJ63">
        <v>2232977</v>
      </c>
      <c r="BK63">
        <v>4199867</v>
      </c>
      <c r="BL63" t="s">
        <v>92</v>
      </c>
      <c r="BM63" s="19">
        <v>45595</v>
      </c>
    </row>
    <row r="64" spans="1:65" x14ac:dyDescent="0.15">
      <c r="A64">
        <v>2</v>
      </c>
      <c r="B64">
        <v>20</v>
      </c>
      <c r="C64" t="s">
        <v>154</v>
      </c>
      <c r="D64">
        <v>5040</v>
      </c>
      <c r="E64">
        <v>5744</v>
      </c>
      <c r="F64">
        <v>10784</v>
      </c>
      <c r="G64">
        <v>8</v>
      </c>
      <c r="H64">
        <v>10</v>
      </c>
      <c r="I64">
        <v>18</v>
      </c>
      <c r="P64">
        <v>5048</v>
      </c>
      <c r="Q64">
        <v>5754</v>
      </c>
      <c r="R64">
        <v>10802</v>
      </c>
      <c r="S64">
        <v>1732903</v>
      </c>
      <c r="T64">
        <v>1975828</v>
      </c>
      <c r="U64">
        <v>3708731</v>
      </c>
      <c r="V64">
        <v>837</v>
      </c>
      <c r="W64">
        <v>1538</v>
      </c>
      <c r="X64">
        <v>2375</v>
      </c>
      <c r="AE64">
        <v>1733740</v>
      </c>
      <c r="AF64">
        <v>1977366</v>
      </c>
      <c r="AG64">
        <v>3711106</v>
      </c>
      <c r="AH64">
        <v>233029</v>
      </c>
      <c r="AI64">
        <v>255429</v>
      </c>
      <c r="AJ64">
        <v>488458</v>
      </c>
      <c r="AK64">
        <v>121</v>
      </c>
      <c r="AL64">
        <v>182</v>
      </c>
      <c r="AM64">
        <v>303</v>
      </c>
      <c r="AT64">
        <v>233150</v>
      </c>
      <c r="AU64">
        <v>255611</v>
      </c>
      <c r="AV64">
        <v>488761</v>
      </c>
      <c r="AW64">
        <v>1965932</v>
      </c>
      <c r="AX64">
        <v>2231257</v>
      </c>
      <c r="AY64">
        <v>4197189</v>
      </c>
      <c r="AZ64">
        <v>958</v>
      </c>
      <c r="BA64">
        <v>1720</v>
      </c>
      <c r="BB64">
        <v>2678</v>
      </c>
      <c r="BI64">
        <v>1966890</v>
      </c>
      <c r="BJ64">
        <v>2232977</v>
      </c>
      <c r="BK64">
        <v>4199867</v>
      </c>
      <c r="BL64" t="s">
        <v>92</v>
      </c>
      <c r="BM64" s="19">
        <v>45595</v>
      </c>
    </row>
    <row r="65" spans="1:65" x14ac:dyDescent="0.15">
      <c r="A65">
        <v>2</v>
      </c>
      <c r="B65">
        <v>21</v>
      </c>
      <c r="C65" t="s">
        <v>155</v>
      </c>
      <c r="D65">
        <v>5040</v>
      </c>
      <c r="E65">
        <v>5744</v>
      </c>
      <c r="F65">
        <v>10784</v>
      </c>
      <c r="G65">
        <v>8</v>
      </c>
      <c r="H65">
        <v>10</v>
      </c>
      <c r="I65">
        <v>18</v>
      </c>
      <c r="P65">
        <v>5048</v>
      </c>
      <c r="Q65">
        <v>5754</v>
      </c>
      <c r="R65">
        <v>10802</v>
      </c>
      <c r="S65">
        <v>1732903</v>
      </c>
      <c r="T65">
        <v>1975828</v>
      </c>
      <c r="U65">
        <v>3708731</v>
      </c>
      <c r="V65">
        <v>837</v>
      </c>
      <c r="W65">
        <v>1538</v>
      </c>
      <c r="X65">
        <v>2375</v>
      </c>
      <c r="AE65">
        <v>1733740</v>
      </c>
      <c r="AF65">
        <v>1977366</v>
      </c>
      <c r="AG65">
        <v>3711106</v>
      </c>
      <c r="AH65">
        <v>233029</v>
      </c>
      <c r="AI65">
        <v>255429</v>
      </c>
      <c r="AJ65">
        <v>488458</v>
      </c>
      <c r="AK65">
        <v>121</v>
      </c>
      <c r="AL65">
        <v>182</v>
      </c>
      <c r="AM65">
        <v>303</v>
      </c>
      <c r="AT65">
        <v>233150</v>
      </c>
      <c r="AU65">
        <v>255611</v>
      </c>
      <c r="AV65">
        <v>488761</v>
      </c>
      <c r="AW65">
        <v>1965932</v>
      </c>
      <c r="AX65">
        <v>2231257</v>
      </c>
      <c r="AY65">
        <v>4197189</v>
      </c>
      <c r="AZ65">
        <v>958</v>
      </c>
      <c r="BA65">
        <v>1720</v>
      </c>
      <c r="BB65">
        <v>2678</v>
      </c>
      <c r="BI65">
        <v>1966890</v>
      </c>
      <c r="BJ65">
        <v>2232977</v>
      </c>
      <c r="BK65">
        <v>4199867</v>
      </c>
      <c r="BL65" t="s">
        <v>92</v>
      </c>
      <c r="BM65" s="19">
        <v>45595</v>
      </c>
    </row>
    <row r="66" spans="1:65" x14ac:dyDescent="0.15">
      <c r="A66">
        <v>2</v>
      </c>
      <c r="B66">
        <v>22</v>
      </c>
      <c r="C66" t="s">
        <v>156</v>
      </c>
      <c r="D66">
        <v>11890</v>
      </c>
      <c r="E66">
        <v>13122</v>
      </c>
      <c r="F66">
        <v>25012</v>
      </c>
      <c r="G66">
        <v>8</v>
      </c>
      <c r="H66">
        <v>8</v>
      </c>
      <c r="I66">
        <v>16</v>
      </c>
      <c r="P66">
        <v>11898</v>
      </c>
      <c r="Q66">
        <v>13130</v>
      </c>
      <c r="R66">
        <v>25028</v>
      </c>
      <c r="S66">
        <v>1732903</v>
      </c>
      <c r="T66">
        <v>1975828</v>
      </c>
      <c r="U66">
        <v>3708731</v>
      </c>
      <c r="V66">
        <v>837</v>
      </c>
      <c r="W66">
        <v>1538</v>
      </c>
      <c r="X66">
        <v>2375</v>
      </c>
      <c r="AE66">
        <v>1733740</v>
      </c>
      <c r="AF66">
        <v>1977366</v>
      </c>
      <c r="AG66">
        <v>3711106</v>
      </c>
      <c r="AH66">
        <v>233029</v>
      </c>
      <c r="AI66">
        <v>255429</v>
      </c>
      <c r="AJ66">
        <v>488458</v>
      </c>
      <c r="AK66">
        <v>121</v>
      </c>
      <c r="AL66">
        <v>182</v>
      </c>
      <c r="AM66">
        <v>303</v>
      </c>
      <c r="AT66">
        <v>233150</v>
      </c>
      <c r="AU66">
        <v>255611</v>
      </c>
      <c r="AV66">
        <v>488761</v>
      </c>
      <c r="AW66">
        <v>1965932</v>
      </c>
      <c r="AX66">
        <v>2231257</v>
      </c>
      <c r="AY66">
        <v>4197189</v>
      </c>
      <c r="AZ66">
        <v>958</v>
      </c>
      <c r="BA66">
        <v>1720</v>
      </c>
      <c r="BB66">
        <v>2678</v>
      </c>
      <c r="BI66">
        <v>1966890</v>
      </c>
      <c r="BJ66">
        <v>2232977</v>
      </c>
      <c r="BK66">
        <v>4199867</v>
      </c>
      <c r="BL66" t="s">
        <v>92</v>
      </c>
      <c r="BM66" s="19">
        <v>45595</v>
      </c>
    </row>
    <row r="67" spans="1:65" x14ac:dyDescent="0.15">
      <c r="A67">
        <v>2</v>
      </c>
      <c r="B67">
        <v>23</v>
      </c>
      <c r="C67" t="s">
        <v>157</v>
      </c>
      <c r="D67">
        <v>743</v>
      </c>
      <c r="E67">
        <v>826</v>
      </c>
      <c r="F67">
        <v>1569</v>
      </c>
      <c r="G67">
        <v>0</v>
      </c>
      <c r="H67">
        <v>2</v>
      </c>
      <c r="I67">
        <v>2</v>
      </c>
      <c r="P67">
        <v>743</v>
      </c>
      <c r="Q67">
        <v>828</v>
      </c>
      <c r="R67">
        <v>1571</v>
      </c>
      <c r="S67">
        <v>1732903</v>
      </c>
      <c r="T67">
        <v>1975828</v>
      </c>
      <c r="U67">
        <v>3708731</v>
      </c>
      <c r="V67">
        <v>837</v>
      </c>
      <c r="W67">
        <v>1538</v>
      </c>
      <c r="X67">
        <v>2375</v>
      </c>
      <c r="AE67">
        <v>1733740</v>
      </c>
      <c r="AF67">
        <v>1977366</v>
      </c>
      <c r="AG67">
        <v>3711106</v>
      </c>
      <c r="AH67">
        <v>233029</v>
      </c>
      <c r="AI67">
        <v>255429</v>
      </c>
      <c r="AJ67">
        <v>488458</v>
      </c>
      <c r="AK67">
        <v>121</v>
      </c>
      <c r="AL67">
        <v>182</v>
      </c>
      <c r="AM67">
        <v>303</v>
      </c>
      <c r="AT67">
        <v>233150</v>
      </c>
      <c r="AU67">
        <v>255611</v>
      </c>
      <c r="AV67">
        <v>488761</v>
      </c>
      <c r="AW67">
        <v>1965932</v>
      </c>
      <c r="AX67">
        <v>2231257</v>
      </c>
      <c r="AY67">
        <v>4197189</v>
      </c>
      <c r="AZ67">
        <v>958</v>
      </c>
      <c r="BA67">
        <v>1720</v>
      </c>
      <c r="BB67">
        <v>2678</v>
      </c>
      <c r="BI67">
        <v>1966890</v>
      </c>
      <c r="BJ67">
        <v>2232977</v>
      </c>
      <c r="BK67">
        <v>4199867</v>
      </c>
      <c r="BL67" t="s">
        <v>92</v>
      </c>
      <c r="BM67" s="19">
        <v>45595</v>
      </c>
    </row>
    <row r="68" spans="1:65" x14ac:dyDescent="0.15">
      <c r="A68">
        <v>2</v>
      </c>
      <c r="B68">
        <v>24</v>
      </c>
      <c r="C68" t="s">
        <v>158</v>
      </c>
      <c r="D68">
        <v>12633</v>
      </c>
      <c r="E68">
        <v>13948</v>
      </c>
      <c r="F68">
        <v>26581</v>
      </c>
      <c r="G68">
        <v>8</v>
      </c>
      <c r="H68">
        <v>10</v>
      </c>
      <c r="I68">
        <v>18</v>
      </c>
      <c r="P68">
        <v>12641</v>
      </c>
      <c r="Q68">
        <v>13958</v>
      </c>
      <c r="R68">
        <v>26599</v>
      </c>
      <c r="S68">
        <v>1732903</v>
      </c>
      <c r="T68">
        <v>1975828</v>
      </c>
      <c r="U68">
        <v>3708731</v>
      </c>
      <c r="V68">
        <v>837</v>
      </c>
      <c r="W68">
        <v>1538</v>
      </c>
      <c r="X68">
        <v>2375</v>
      </c>
      <c r="AE68">
        <v>1733740</v>
      </c>
      <c r="AF68">
        <v>1977366</v>
      </c>
      <c r="AG68">
        <v>3711106</v>
      </c>
      <c r="AH68">
        <v>233029</v>
      </c>
      <c r="AI68">
        <v>255429</v>
      </c>
      <c r="AJ68">
        <v>488458</v>
      </c>
      <c r="AK68">
        <v>121</v>
      </c>
      <c r="AL68">
        <v>182</v>
      </c>
      <c r="AM68">
        <v>303</v>
      </c>
      <c r="AT68">
        <v>233150</v>
      </c>
      <c r="AU68">
        <v>255611</v>
      </c>
      <c r="AV68">
        <v>488761</v>
      </c>
      <c r="AW68">
        <v>1965932</v>
      </c>
      <c r="AX68">
        <v>2231257</v>
      </c>
      <c r="AY68">
        <v>4197189</v>
      </c>
      <c r="AZ68">
        <v>958</v>
      </c>
      <c r="BA68">
        <v>1720</v>
      </c>
      <c r="BB68">
        <v>2678</v>
      </c>
      <c r="BI68">
        <v>1966890</v>
      </c>
      <c r="BJ68">
        <v>2232977</v>
      </c>
      <c r="BK68">
        <v>4199867</v>
      </c>
      <c r="BL68" t="s">
        <v>92</v>
      </c>
      <c r="BM68" s="19">
        <v>45595</v>
      </c>
    </row>
    <row r="69" spans="1:65" x14ac:dyDescent="0.15">
      <c r="A69">
        <v>2</v>
      </c>
      <c r="B69">
        <v>25</v>
      </c>
      <c r="C69" t="s">
        <v>159</v>
      </c>
      <c r="D69">
        <v>5987</v>
      </c>
      <c r="E69">
        <v>6626</v>
      </c>
      <c r="F69">
        <v>12613</v>
      </c>
      <c r="G69">
        <v>20</v>
      </c>
      <c r="H69">
        <v>17</v>
      </c>
      <c r="I69">
        <v>37</v>
      </c>
      <c r="P69">
        <v>6007</v>
      </c>
      <c r="Q69">
        <v>6643</v>
      </c>
      <c r="R69">
        <v>12650</v>
      </c>
      <c r="S69">
        <v>1732903</v>
      </c>
      <c r="T69">
        <v>1975828</v>
      </c>
      <c r="U69">
        <v>3708731</v>
      </c>
      <c r="V69">
        <v>837</v>
      </c>
      <c r="W69">
        <v>1538</v>
      </c>
      <c r="X69">
        <v>2375</v>
      </c>
      <c r="AE69">
        <v>1733740</v>
      </c>
      <c r="AF69">
        <v>1977366</v>
      </c>
      <c r="AG69">
        <v>3711106</v>
      </c>
      <c r="AH69">
        <v>233029</v>
      </c>
      <c r="AI69">
        <v>255429</v>
      </c>
      <c r="AJ69">
        <v>488458</v>
      </c>
      <c r="AK69">
        <v>121</v>
      </c>
      <c r="AL69">
        <v>182</v>
      </c>
      <c r="AM69">
        <v>303</v>
      </c>
      <c r="AT69">
        <v>233150</v>
      </c>
      <c r="AU69">
        <v>255611</v>
      </c>
      <c r="AV69">
        <v>488761</v>
      </c>
      <c r="AW69">
        <v>1965932</v>
      </c>
      <c r="AX69">
        <v>2231257</v>
      </c>
      <c r="AY69">
        <v>4197189</v>
      </c>
      <c r="AZ69">
        <v>958</v>
      </c>
      <c r="BA69">
        <v>1720</v>
      </c>
      <c r="BB69">
        <v>2678</v>
      </c>
      <c r="BI69">
        <v>1966890</v>
      </c>
      <c r="BJ69">
        <v>2232977</v>
      </c>
      <c r="BK69">
        <v>4199867</v>
      </c>
      <c r="BL69" t="s">
        <v>92</v>
      </c>
      <c r="BM69" s="19">
        <v>45595</v>
      </c>
    </row>
    <row r="70" spans="1:65" x14ac:dyDescent="0.15">
      <c r="A70">
        <v>2</v>
      </c>
      <c r="B70">
        <v>26</v>
      </c>
      <c r="C70" t="s">
        <v>160</v>
      </c>
      <c r="D70">
        <v>5987</v>
      </c>
      <c r="E70">
        <v>6626</v>
      </c>
      <c r="F70">
        <v>12613</v>
      </c>
      <c r="G70">
        <v>20</v>
      </c>
      <c r="H70">
        <v>17</v>
      </c>
      <c r="I70">
        <v>37</v>
      </c>
      <c r="P70">
        <v>6007</v>
      </c>
      <c r="Q70">
        <v>6643</v>
      </c>
      <c r="R70">
        <v>12650</v>
      </c>
      <c r="S70">
        <v>1732903</v>
      </c>
      <c r="T70">
        <v>1975828</v>
      </c>
      <c r="U70">
        <v>3708731</v>
      </c>
      <c r="V70">
        <v>837</v>
      </c>
      <c r="W70">
        <v>1538</v>
      </c>
      <c r="X70">
        <v>2375</v>
      </c>
      <c r="AE70">
        <v>1733740</v>
      </c>
      <c r="AF70">
        <v>1977366</v>
      </c>
      <c r="AG70">
        <v>3711106</v>
      </c>
      <c r="AH70">
        <v>233029</v>
      </c>
      <c r="AI70">
        <v>255429</v>
      </c>
      <c r="AJ70">
        <v>488458</v>
      </c>
      <c r="AK70">
        <v>121</v>
      </c>
      <c r="AL70">
        <v>182</v>
      </c>
      <c r="AM70">
        <v>303</v>
      </c>
      <c r="AT70">
        <v>233150</v>
      </c>
      <c r="AU70">
        <v>255611</v>
      </c>
      <c r="AV70">
        <v>488761</v>
      </c>
      <c r="AW70">
        <v>1965932</v>
      </c>
      <c r="AX70">
        <v>2231257</v>
      </c>
      <c r="AY70">
        <v>4197189</v>
      </c>
      <c r="AZ70">
        <v>958</v>
      </c>
      <c r="BA70">
        <v>1720</v>
      </c>
      <c r="BB70">
        <v>2678</v>
      </c>
      <c r="BI70">
        <v>1966890</v>
      </c>
      <c r="BJ70">
        <v>2232977</v>
      </c>
      <c r="BK70">
        <v>4199867</v>
      </c>
      <c r="BL70" t="s">
        <v>92</v>
      </c>
      <c r="BM70" s="19">
        <v>45595</v>
      </c>
    </row>
    <row r="71" spans="1:65" x14ac:dyDescent="0.15">
      <c r="A71">
        <v>2</v>
      </c>
      <c r="B71">
        <v>27</v>
      </c>
      <c r="C71" t="s">
        <v>161</v>
      </c>
      <c r="D71">
        <v>5237</v>
      </c>
      <c r="E71">
        <v>5839</v>
      </c>
      <c r="F71">
        <v>11076</v>
      </c>
      <c r="G71">
        <v>2</v>
      </c>
      <c r="H71">
        <v>2</v>
      </c>
      <c r="I71">
        <v>4</v>
      </c>
      <c r="P71">
        <v>5239</v>
      </c>
      <c r="Q71">
        <v>5841</v>
      </c>
      <c r="R71">
        <v>11080</v>
      </c>
      <c r="S71">
        <v>1732903</v>
      </c>
      <c r="T71">
        <v>1975828</v>
      </c>
      <c r="U71">
        <v>3708731</v>
      </c>
      <c r="V71">
        <v>837</v>
      </c>
      <c r="W71">
        <v>1538</v>
      </c>
      <c r="X71">
        <v>2375</v>
      </c>
      <c r="AE71">
        <v>1733740</v>
      </c>
      <c r="AF71">
        <v>1977366</v>
      </c>
      <c r="AG71">
        <v>3711106</v>
      </c>
      <c r="AH71">
        <v>233029</v>
      </c>
      <c r="AI71">
        <v>255429</v>
      </c>
      <c r="AJ71">
        <v>488458</v>
      </c>
      <c r="AK71">
        <v>121</v>
      </c>
      <c r="AL71">
        <v>182</v>
      </c>
      <c r="AM71">
        <v>303</v>
      </c>
      <c r="AT71">
        <v>233150</v>
      </c>
      <c r="AU71">
        <v>255611</v>
      </c>
      <c r="AV71">
        <v>488761</v>
      </c>
      <c r="AW71">
        <v>1965932</v>
      </c>
      <c r="AX71">
        <v>2231257</v>
      </c>
      <c r="AY71">
        <v>4197189</v>
      </c>
      <c r="AZ71">
        <v>958</v>
      </c>
      <c r="BA71">
        <v>1720</v>
      </c>
      <c r="BB71">
        <v>2678</v>
      </c>
      <c r="BI71">
        <v>1966890</v>
      </c>
      <c r="BJ71">
        <v>2232977</v>
      </c>
      <c r="BK71">
        <v>4199867</v>
      </c>
      <c r="BL71" t="s">
        <v>92</v>
      </c>
      <c r="BM71" s="19">
        <v>45595</v>
      </c>
    </row>
    <row r="72" spans="1:65" x14ac:dyDescent="0.15">
      <c r="A72">
        <v>2</v>
      </c>
      <c r="B72">
        <v>28</v>
      </c>
      <c r="C72" t="s">
        <v>162</v>
      </c>
      <c r="D72">
        <v>5237</v>
      </c>
      <c r="E72">
        <v>5839</v>
      </c>
      <c r="F72">
        <v>11076</v>
      </c>
      <c r="G72">
        <v>2</v>
      </c>
      <c r="H72">
        <v>2</v>
      </c>
      <c r="I72">
        <v>4</v>
      </c>
      <c r="P72">
        <v>5239</v>
      </c>
      <c r="Q72">
        <v>5841</v>
      </c>
      <c r="R72">
        <v>11080</v>
      </c>
      <c r="S72">
        <v>1732903</v>
      </c>
      <c r="T72">
        <v>1975828</v>
      </c>
      <c r="U72">
        <v>3708731</v>
      </c>
      <c r="V72">
        <v>837</v>
      </c>
      <c r="W72">
        <v>1538</v>
      </c>
      <c r="X72">
        <v>2375</v>
      </c>
      <c r="AE72">
        <v>1733740</v>
      </c>
      <c r="AF72">
        <v>1977366</v>
      </c>
      <c r="AG72">
        <v>3711106</v>
      </c>
      <c r="AH72">
        <v>233029</v>
      </c>
      <c r="AI72">
        <v>255429</v>
      </c>
      <c r="AJ72">
        <v>488458</v>
      </c>
      <c r="AK72">
        <v>121</v>
      </c>
      <c r="AL72">
        <v>182</v>
      </c>
      <c r="AM72">
        <v>303</v>
      </c>
      <c r="AT72">
        <v>233150</v>
      </c>
      <c r="AU72">
        <v>255611</v>
      </c>
      <c r="AV72">
        <v>488761</v>
      </c>
      <c r="AW72">
        <v>1965932</v>
      </c>
      <c r="AX72">
        <v>2231257</v>
      </c>
      <c r="AY72">
        <v>4197189</v>
      </c>
      <c r="AZ72">
        <v>958</v>
      </c>
      <c r="BA72">
        <v>1720</v>
      </c>
      <c r="BB72">
        <v>2678</v>
      </c>
      <c r="BI72">
        <v>1966890</v>
      </c>
      <c r="BJ72">
        <v>2232977</v>
      </c>
      <c r="BK72">
        <v>4199867</v>
      </c>
      <c r="BL72" t="s">
        <v>92</v>
      </c>
      <c r="BM72" s="19">
        <v>45595</v>
      </c>
    </row>
    <row r="73" spans="1:65" x14ac:dyDescent="0.15">
      <c r="A73">
        <v>2</v>
      </c>
      <c r="B73">
        <v>29</v>
      </c>
      <c r="C73" t="s">
        <v>163</v>
      </c>
      <c r="D73">
        <v>7566</v>
      </c>
      <c r="E73">
        <v>8035</v>
      </c>
      <c r="F73">
        <v>15601</v>
      </c>
      <c r="G73">
        <v>0</v>
      </c>
      <c r="H73">
        <v>7</v>
      </c>
      <c r="I73">
        <v>7</v>
      </c>
      <c r="P73">
        <v>7566</v>
      </c>
      <c r="Q73">
        <v>8042</v>
      </c>
      <c r="R73">
        <v>15608</v>
      </c>
      <c r="S73">
        <v>1732903</v>
      </c>
      <c r="T73">
        <v>1975828</v>
      </c>
      <c r="U73">
        <v>3708731</v>
      </c>
      <c r="V73">
        <v>837</v>
      </c>
      <c r="W73">
        <v>1538</v>
      </c>
      <c r="X73">
        <v>2375</v>
      </c>
      <c r="AE73">
        <v>1733740</v>
      </c>
      <c r="AF73">
        <v>1977366</v>
      </c>
      <c r="AG73">
        <v>3711106</v>
      </c>
      <c r="AH73">
        <v>233029</v>
      </c>
      <c r="AI73">
        <v>255429</v>
      </c>
      <c r="AJ73">
        <v>488458</v>
      </c>
      <c r="AK73">
        <v>121</v>
      </c>
      <c r="AL73">
        <v>182</v>
      </c>
      <c r="AM73">
        <v>303</v>
      </c>
      <c r="AT73">
        <v>233150</v>
      </c>
      <c r="AU73">
        <v>255611</v>
      </c>
      <c r="AV73">
        <v>488761</v>
      </c>
      <c r="AW73">
        <v>1965932</v>
      </c>
      <c r="AX73">
        <v>2231257</v>
      </c>
      <c r="AY73">
        <v>4197189</v>
      </c>
      <c r="AZ73">
        <v>958</v>
      </c>
      <c r="BA73">
        <v>1720</v>
      </c>
      <c r="BB73">
        <v>2678</v>
      </c>
      <c r="BI73">
        <v>1966890</v>
      </c>
      <c r="BJ73">
        <v>2232977</v>
      </c>
      <c r="BK73">
        <v>4199867</v>
      </c>
      <c r="BL73" t="s">
        <v>92</v>
      </c>
      <c r="BM73" s="19">
        <v>45595</v>
      </c>
    </row>
    <row r="74" spans="1:65" x14ac:dyDescent="0.15">
      <c r="A74">
        <v>2</v>
      </c>
      <c r="B74">
        <v>30</v>
      </c>
      <c r="C74" t="s">
        <v>164</v>
      </c>
      <c r="D74">
        <v>7566</v>
      </c>
      <c r="E74">
        <v>8035</v>
      </c>
      <c r="F74">
        <v>15601</v>
      </c>
      <c r="G74">
        <v>0</v>
      </c>
      <c r="H74">
        <v>7</v>
      </c>
      <c r="I74">
        <v>7</v>
      </c>
      <c r="P74">
        <v>7566</v>
      </c>
      <c r="Q74">
        <v>8042</v>
      </c>
      <c r="R74">
        <v>15608</v>
      </c>
      <c r="S74">
        <v>1732903</v>
      </c>
      <c r="T74">
        <v>1975828</v>
      </c>
      <c r="U74">
        <v>3708731</v>
      </c>
      <c r="V74">
        <v>837</v>
      </c>
      <c r="W74">
        <v>1538</v>
      </c>
      <c r="X74">
        <v>2375</v>
      </c>
      <c r="AE74">
        <v>1733740</v>
      </c>
      <c r="AF74">
        <v>1977366</v>
      </c>
      <c r="AG74">
        <v>3711106</v>
      </c>
      <c r="AH74">
        <v>233029</v>
      </c>
      <c r="AI74">
        <v>255429</v>
      </c>
      <c r="AJ74">
        <v>488458</v>
      </c>
      <c r="AK74">
        <v>121</v>
      </c>
      <c r="AL74">
        <v>182</v>
      </c>
      <c r="AM74">
        <v>303</v>
      </c>
      <c r="AT74">
        <v>233150</v>
      </c>
      <c r="AU74">
        <v>255611</v>
      </c>
      <c r="AV74">
        <v>488761</v>
      </c>
      <c r="AW74">
        <v>1965932</v>
      </c>
      <c r="AX74">
        <v>2231257</v>
      </c>
      <c r="AY74">
        <v>4197189</v>
      </c>
      <c r="AZ74">
        <v>958</v>
      </c>
      <c r="BA74">
        <v>1720</v>
      </c>
      <c r="BB74">
        <v>2678</v>
      </c>
      <c r="BI74">
        <v>1966890</v>
      </c>
      <c r="BJ74">
        <v>2232977</v>
      </c>
      <c r="BK74">
        <v>4199867</v>
      </c>
      <c r="BL74" t="s">
        <v>92</v>
      </c>
      <c r="BM74" s="19">
        <v>45595</v>
      </c>
    </row>
    <row r="75" spans="1:65" x14ac:dyDescent="0.15">
      <c r="A75">
        <v>2</v>
      </c>
      <c r="B75">
        <v>31</v>
      </c>
      <c r="C75" t="s">
        <v>165</v>
      </c>
      <c r="D75">
        <v>3973</v>
      </c>
      <c r="E75">
        <v>4638</v>
      </c>
      <c r="F75">
        <v>8611</v>
      </c>
      <c r="G75">
        <v>2</v>
      </c>
      <c r="H75">
        <v>5</v>
      </c>
      <c r="I75">
        <v>7</v>
      </c>
      <c r="P75">
        <v>3975</v>
      </c>
      <c r="Q75">
        <v>4643</v>
      </c>
      <c r="R75">
        <v>8618</v>
      </c>
      <c r="S75">
        <v>1732903</v>
      </c>
      <c r="T75">
        <v>1975828</v>
      </c>
      <c r="U75">
        <v>3708731</v>
      </c>
      <c r="V75">
        <v>837</v>
      </c>
      <c r="W75">
        <v>1538</v>
      </c>
      <c r="X75">
        <v>2375</v>
      </c>
      <c r="AE75">
        <v>1733740</v>
      </c>
      <c r="AF75">
        <v>1977366</v>
      </c>
      <c r="AG75">
        <v>3711106</v>
      </c>
      <c r="AH75">
        <v>233029</v>
      </c>
      <c r="AI75">
        <v>255429</v>
      </c>
      <c r="AJ75">
        <v>488458</v>
      </c>
      <c r="AK75">
        <v>121</v>
      </c>
      <c r="AL75">
        <v>182</v>
      </c>
      <c r="AM75">
        <v>303</v>
      </c>
      <c r="AT75">
        <v>233150</v>
      </c>
      <c r="AU75">
        <v>255611</v>
      </c>
      <c r="AV75">
        <v>488761</v>
      </c>
      <c r="AW75">
        <v>1965932</v>
      </c>
      <c r="AX75">
        <v>2231257</v>
      </c>
      <c r="AY75">
        <v>4197189</v>
      </c>
      <c r="AZ75">
        <v>958</v>
      </c>
      <c r="BA75">
        <v>1720</v>
      </c>
      <c r="BB75">
        <v>2678</v>
      </c>
      <c r="BI75">
        <v>1966890</v>
      </c>
      <c r="BJ75">
        <v>2232977</v>
      </c>
      <c r="BK75">
        <v>4199867</v>
      </c>
      <c r="BL75" t="s">
        <v>92</v>
      </c>
      <c r="BM75" s="19">
        <v>45595</v>
      </c>
    </row>
    <row r="76" spans="1:65" x14ac:dyDescent="0.15">
      <c r="A76">
        <v>2</v>
      </c>
      <c r="B76">
        <v>32</v>
      </c>
      <c r="C76" t="s">
        <v>166</v>
      </c>
      <c r="D76">
        <v>3444</v>
      </c>
      <c r="E76">
        <v>3953</v>
      </c>
      <c r="F76">
        <v>7397</v>
      </c>
      <c r="G76">
        <v>4</v>
      </c>
      <c r="H76">
        <v>4</v>
      </c>
      <c r="I76">
        <v>8</v>
      </c>
      <c r="P76">
        <v>3448</v>
      </c>
      <c r="Q76">
        <v>3957</v>
      </c>
      <c r="R76">
        <v>7405</v>
      </c>
      <c r="S76">
        <v>1732903</v>
      </c>
      <c r="T76">
        <v>1975828</v>
      </c>
      <c r="U76">
        <v>3708731</v>
      </c>
      <c r="V76">
        <v>837</v>
      </c>
      <c r="W76">
        <v>1538</v>
      </c>
      <c r="X76">
        <v>2375</v>
      </c>
      <c r="AE76">
        <v>1733740</v>
      </c>
      <c r="AF76">
        <v>1977366</v>
      </c>
      <c r="AG76">
        <v>3711106</v>
      </c>
      <c r="AH76">
        <v>233029</v>
      </c>
      <c r="AI76">
        <v>255429</v>
      </c>
      <c r="AJ76">
        <v>488458</v>
      </c>
      <c r="AK76">
        <v>121</v>
      </c>
      <c r="AL76">
        <v>182</v>
      </c>
      <c r="AM76">
        <v>303</v>
      </c>
      <c r="AT76">
        <v>233150</v>
      </c>
      <c r="AU76">
        <v>255611</v>
      </c>
      <c r="AV76">
        <v>488761</v>
      </c>
      <c r="AW76">
        <v>1965932</v>
      </c>
      <c r="AX76">
        <v>2231257</v>
      </c>
      <c r="AY76">
        <v>4197189</v>
      </c>
      <c r="AZ76">
        <v>958</v>
      </c>
      <c r="BA76">
        <v>1720</v>
      </c>
      <c r="BB76">
        <v>2678</v>
      </c>
      <c r="BI76">
        <v>1966890</v>
      </c>
      <c r="BJ76">
        <v>2232977</v>
      </c>
      <c r="BK76">
        <v>4199867</v>
      </c>
      <c r="BL76" t="s">
        <v>92</v>
      </c>
      <c r="BM76" s="19">
        <v>45595</v>
      </c>
    </row>
    <row r="77" spans="1:65" x14ac:dyDescent="0.15">
      <c r="A77">
        <v>2</v>
      </c>
      <c r="B77">
        <v>33</v>
      </c>
      <c r="C77" t="s">
        <v>167</v>
      </c>
      <c r="D77">
        <v>3179</v>
      </c>
      <c r="E77">
        <v>3743</v>
      </c>
      <c r="F77">
        <v>6922</v>
      </c>
      <c r="G77">
        <v>3</v>
      </c>
      <c r="H77">
        <v>3</v>
      </c>
      <c r="I77">
        <v>6</v>
      </c>
      <c r="P77">
        <v>3182</v>
      </c>
      <c r="Q77">
        <v>3746</v>
      </c>
      <c r="R77">
        <v>6928</v>
      </c>
      <c r="S77">
        <v>1732903</v>
      </c>
      <c r="T77">
        <v>1975828</v>
      </c>
      <c r="U77">
        <v>3708731</v>
      </c>
      <c r="V77">
        <v>837</v>
      </c>
      <c r="W77">
        <v>1538</v>
      </c>
      <c r="X77">
        <v>2375</v>
      </c>
      <c r="AE77">
        <v>1733740</v>
      </c>
      <c r="AF77">
        <v>1977366</v>
      </c>
      <c r="AG77">
        <v>3711106</v>
      </c>
      <c r="AH77">
        <v>233029</v>
      </c>
      <c r="AI77">
        <v>255429</v>
      </c>
      <c r="AJ77">
        <v>488458</v>
      </c>
      <c r="AK77">
        <v>121</v>
      </c>
      <c r="AL77">
        <v>182</v>
      </c>
      <c r="AM77">
        <v>303</v>
      </c>
      <c r="AT77">
        <v>233150</v>
      </c>
      <c r="AU77">
        <v>255611</v>
      </c>
      <c r="AV77">
        <v>488761</v>
      </c>
      <c r="AW77">
        <v>1965932</v>
      </c>
      <c r="AX77">
        <v>2231257</v>
      </c>
      <c r="AY77">
        <v>4197189</v>
      </c>
      <c r="AZ77">
        <v>958</v>
      </c>
      <c r="BA77">
        <v>1720</v>
      </c>
      <c r="BB77">
        <v>2678</v>
      </c>
      <c r="BI77">
        <v>1966890</v>
      </c>
      <c r="BJ77">
        <v>2232977</v>
      </c>
      <c r="BK77">
        <v>4199867</v>
      </c>
      <c r="BL77" t="s">
        <v>92</v>
      </c>
      <c r="BM77" s="19">
        <v>45595</v>
      </c>
    </row>
    <row r="78" spans="1:65" x14ac:dyDescent="0.15">
      <c r="A78">
        <v>2</v>
      </c>
      <c r="B78">
        <v>34</v>
      </c>
      <c r="C78" t="s">
        <v>168</v>
      </c>
      <c r="D78">
        <v>5903</v>
      </c>
      <c r="E78">
        <v>6900</v>
      </c>
      <c r="F78">
        <v>12803</v>
      </c>
      <c r="G78">
        <v>5</v>
      </c>
      <c r="H78">
        <v>5</v>
      </c>
      <c r="I78">
        <v>10</v>
      </c>
      <c r="P78">
        <v>5908</v>
      </c>
      <c r="Q78">
        <v>6905</v>
      </c>
      <c r="R78">
        <v>12813</v>
      </c>
      <c r="S78">
        <v>1732903</v>
      </c>
      <c r="T78">
        <v>1975828</v>
      </c>
      <c r="U78">
        <v>3708731</v>
      </c>
      <c r="V78">
        <v>837</v>
      </c>
      <c r="W78">
        <v>1538</v>
      </c>
      <c r="X78">
        <v>2375</v>
      </c>
      <c r="AE78">
        <v>1733740</v>
      </c>
      <c r="AF78">
        <v>1977366</v>
      </c>
      <c r="AG78">
        <v>3711106</v>
      </c>
      <c r="AH78">
        <v>233029</v>
      </c>
      <c r="AI78">
        <v>255429</v>
      </c>
      <c r="AJ78">
        <v>488458</v>
      </c>
      <c r="AK78">
        <v>121</v>
      </c>
      <c r="AL78">
        <v>182</v>
      </c>
      <c r="AM78">
        <v>303</v>
      </c>
      <c r="AT78">
        <v>233150</v>
      </c>
      <c r="AU78">
        <v>255611</v>
      </c>
      <c r="AV78">
        <v>488761</v>
      </c>
      <c r="AW78">
        <v>1965932</v>
      </c>
      <c r="AX78">
        <v>2231257</v>
      </c>
      <c r="AY78">
        <v>4197189</v>
      </c>
      <c r="AZ78">
        <v>958</v>
      </c>
      <c r="BA78">
        <v>1720</v>
      </c>
      <c r="BB78">
        <v>2678</v>
      </c>
      <c r="BI78">
        <v>1966890</v>
      </c>
      <c r="BJ78">
        <v>2232977</v>
      </c>
      <c r="BK78">
        <v>4199867</v>
      </c>
      <c r="BL78" t="s">
        <v>92</v>
      </c>
      <c r="BM78" s="19">
        <v>45595</v>
      </c>
    </row>
    <row r="79" spans="1:65" x14ac:dyDescent="0.15">
      <c r="A79">
        <v>2</v>
      </c>
      <c r="B79">
        <v>35</v>
      </c>
      <c r="C79" t="s">
        <v>169</v>
      </c>
      <c r="D79">
        <v>1859</v>
      </c>
      <c r="E79">
        <v>2271</v>
      </c>
      <c r="F79">
        <v>4130</v>
      </c>
      <c r="G79">
        <v>2</v>
      </c>
      <c r="H79">
        <v>3</v>
      </c>
      <c r="I79">
        <v>5</v>
      </c>
      <c r="P79">
        <v>1861</v>
      </c>
      <c r="Q79">
        <v>2274</v>
      </c>
      <c r="R79">
        <v>4135</v>
      </c>
      <c r="S79">
        <v>1732903</v>
      </c>
      <c r="T79">
        <v>1975828</v>
      </c>
      <c r="U79">
        <v>3708731</v>
      </c>
      <c r="V79">
        <v>837</v>
      </c>
      <c r="W79">
        <v>1538</v>
      </c>
      <c r="X79">
        <v>2375</v>
      </c>
      <c r="AE79">
        <v>1733740</v>
      </c>
      <c r="AF79">
        <v>1977366</v>
      </c>
      <c r="AG79">
        <v>3711106</v>
      </c>
      <c r="AH79">
        <v>233029</v>
      </c>
      <c r="AI79">
        <v>255429</v>
      </c>
      <c r="AJ79">
        <v>488458</v>
      </c>
      <c r="AK79">
        <v>121</v>
      </c>
      <c r="AL79">
        <v>182</v>
      </c>
      <c r="AM79">
        <v>303</v>
      </c>
      <c r="AT79">
        <v>233150</v>
      </c>
      <c r="AU79">
        <v>255611</v>
      </c>
      <c r="AV79">
        <v>488761</v>
      </c>
      <c r="AW79">
        <v>1965932</v>
      </c>
      <c r="AX79">
        <v>2231257</v>
      </c>
      <c r="AY79">
        <v>4197189</v>
      </c>
      <c r="AZ79">
        <v>958</v>
      </c>
      <c r="BA79">
        <v>1720</v>
      </c>
      <c r="BB79">
        <v>2678</v>
      </c>
      <c r="BI79">
        <v>1966890</v>
      </c>
      <c r="BJ79">
        <v>2232977</v>
      </c>
      <c r="BK79">
        <v>4199867</v>
      </c>
      <c r="BL79" t="s">
        <v>92</v>
      </c>
      <c r="BM79" s="19">
        <v>45595</v>
      </c>
    </row>
    <row r="80" spans="1:65" x14ac:dyDescent="0.15">
      <c r="A80">
        <v>2</v>
      </c>
      <c r="B80">
        <v>36</v>
      </c>
      <c r="C80" t="s">
        <v>170</v>
      </c>
      <c r="D80">
        <v>1117</v>
      </c>
      <c r="E80">
        <v>1303</v>
      </c>
      <c r="F80">
        <v>2420</v>
      </c>
      <c r="G80">
        <v>1</v>
      </c>
      <c r="H80">
        <v>1</v>
      </c>
      <c r="I80">
        <v>2</v>
      </c>
      <c r="P80">
        <v>1118</v>
      </c>
      <c r="Q80">
        <v>1304</v>
      </c>
      <c r="R80">
        <v>2422</v>
      </c>
      <c r="S80">
        <v>1732903</v>
      </c>
      <c r="T80">
        <v>1975828</v>
      </c>
      <c r="U80">
        <v>3708731</v>
      </c>
      <c r="V80">
        <v>837</v>
      </c>
      <c r="W80">
        <v>1538</v>
      </c>
      <c r="X80">
        <v>2375</v>
      </c>
      <c r="AE80">
        <v>1733740</v>
      </c>
      <c r="AF80">
        <v>1977366</v>
      </c>
      <c r="AG80">
        <v>3711106</v>
      </c>
      <c r="AH80">
        <v>233029</v>
      </c>
      <c r="AI80">
        <v>255429</v>
      </c>
      <c r="AJ80">
        <v>488458</v>
      </c>
      <c r="AK80">
        <v>121</v>
      </c>
      <c r="AL80">
        <v>182</v>
      </c>
      <c r="AM80">
        <v>303</v>
      </c>
      <c r="AT80">
        <v>233150</v>
      </c>
      <c r="AU80">
        <v>255611</v>
      </c>
      <c r="AV80">
        <v>488761</v>
      </c>
      <c r="AW80">
        <v>1965932</v>
      </c>
      <c r="AX80">
        <v>2231257</v>
      </c>
      <c r="AY80">
        <v>4197189</v>
      </c>
      <c r="AZ80">
        <v>958</v>
      </c>
      <c r="BA80">
        <v>1720</v>
      </c>
      <c r="BB80">
        <v>2678</v>
      </c>
      <c r="BI80">
        <v>1966890</v>
      </c>
      <c r="BJ80">
        <v>2232977</v>
      </c>
      <c r="BK80">
        <v>4199867</v>
      </c>
      <c r="BL80" t="s">
        <v>92</v>
      </c>
      <c r="BM80" s="19">
        <v>45595</v>
      </c>
    </row>
    <row r="81" spans="1:65" x14ac:dyDescent="0.15">
      <c r="A81">
        <v>2</v>
      </c>
      <c r="B81">
        <v>37</v>
      </c>
      <c r="C81" t="s">
        <v>171</v>
      </c>
      <c r="D81">
        <v>8260</v>
      </c>
      <c r="E81">
        <v>9328</v>
      </c>
      <c r="F81">
        <v>17588</v>
      </c>
      <c r="G81">
        <v>11</v>
      </c>
      <c r="H81">
        <v>5</v>
      </c>
      <c r="I81">
        <v>16</v>
      </c>
      <c r="P81">
        <v>8271</v>
      </c>
      <c r="Q81">
        <v>9333</v>
      </c>
      <c r="R81">
        <v>17604</v>
      </c>
      <c r="S81">
        <v>1732903</v>
      </c>
      <c r="T81">
        <v>1975828</v>
      </c>
      <c r="U81">
        <v>3708731</v>
      </c>
      <c r="V81">
        <v>837</v>
      </c>
      <c r="W81">
        <v>1538</v>
      </c>
      <c r="X81">
        <v>2375</v>
      </c>
      <c r="AE81">
        <v>1733740</v>
      </c>
      <c r="AF81">
        <v>1977366</v>
      </c>
      <c r="AG81">
        <v>3711106</v>
      </c>
      <c r="AH81">
        <v>233029</v>
      </c>
      <c r="AI81">
        <v>255429</v>
      </c>
      <c r="AJ81">
        <v>488458</v>
      </c>
      <c r="AK81">
        <v>121</v>
      </c>
      <c r="AL81">
        <v>182</v>
      </c>
      <c r="AM81">
        <v>303</v>
      </c>
      <c r="AT81">
        <v>233150</v>
      </c>
      <c r="AU81">
        <v>255611</v>
      </c>
      <c r="AV81">
        <v>488761</v>
      </c>
      <c r="AW81">
        <v>1965932</v>
      </c>
      <c r="AX81">
        <v>2231257</v>
      </c>
      <c r="AY81">
        <v>4197189</v>
      </c>
      <c r="AZ81">
        <v>958</v>
      </c>
      <c r="BA81">
        <v>1720</v>
      </c>
      <c r="BB81">
        <v>2678</v>
      </c>
      <c r="BI81">
        <v>1966890</v>
      </c>
      <c r="BJ81">
        <v>2232977</v>
      </c>
      <c r="BK81">
        <v>4199867</v>
      </c>
      <c r="BL81" t="s">
        <v>92</v>
      </c>
      <c r="BM81" s="19">
        <v>45595</v>
      </c>
    </row>
    <row r="82" spans="1:65" x14ac:dyDescent="0.15">
      <c r="A82">
        <v>2</v>
      </c>
      <c r="B82">
        <v>38</v>
      </c>
      <c r="C82" t="s">
        <v>172</v>
      </c>
      <c r="D82">
        <v>27735</v>
      </c>
      <c r="E82">
        <v>32136</v>
      </c>
      <c r="F82">
        <v>59871</v>
      </c>
      <c r="G82">
        <v>28</v>
      </c>
      <c r="H82">
        <v>26</v>
      </c>
      <c r="I82">
        <v>54</v>
      </c>
      <c r="P82">
        <v>27763</v>
      </c>
      <c r="Q82">
        <v>32162</v>
      </c>
      <c r="R82">
        <v>59925</v>
      </c>
      <c r="S82">
        <v>1732903</v>
      </c>
      <c r="T82">
        <v>1975828</v>
      </c>
      <c r="U82">
        <v>3708731</v>
      </c>
      <c r="V82">
        <v>837</v>
      </c>
      <c r="W82">
        <v>1538</v>
      </c>
      <c r="X82">
        <v>2375</v>
      </c>
      <c r="AE82">
        <v>1733740</v>
      </c>
      <c r="AF82">
        <v>1977366</v>
      </c>
      <c r="AG82">
        <v>3711106</v>
      </c>
      <c r="AH82">
        <v>233029</v>
      </c>
      <c r="AI82">
        <v>255429</v>
      </c>
      <c r="AJ82">
        <v>488458</v>
      </c>
      <c r="AK82">
        <v>121</v>
      </c>
      <c r="AL82">
        <v>182</v>
      </c>
      <c r="AM82">
        <v>303</v>
      </c>
      <c r="AT82">
        <v>233150</v>
      </c>
      <c r="AU82">
        <v>255611</v>
      </c>
      <c r="AV82">
        <v>488761</v>
      </c>
      <c r="AW82">
        <v>1965932</v>
      </c>
      <c r="AX82">
        <v>2231257</v>
      </c>
      <c r="AY82">
        <v>4197189</v>
      </c>
      <c r="AZ82">
        <v>958</v>
      </c>
      <c r="BA82">
        <v>1720</v>
      </c>
      <c r="BB82">
        <v>2678</v>
      </c>
      <c r="BI82">
        <v>1966890</v>
      </c>
      <c r="BJ82">
        <v>2232977</v>
      </c>
      <c r="BK82">
        <v>4199867</v>
      </c>
      <c r="BL82" t="s">
        <v>92</v>
      </c>
      <c r="BM82" s="19">
        <v>45595</v>
      </c>
    </row>
    <row r="83" spans="1:65" x14ac:dyDescent="0.15">
      <c r="A83">
        <v>2</v>
      </c>
      <c r="B83">
        <v>39</v>
      </c>
      <c r="C83" t="s">
        <v>173</v>
      </c>
      <c r="D83">
        <v>15331</v>
      </c>
      <c r="E83">
        <v>14642</v>
      </c>
      <c r="F83">
        <v>29973</v>
      </c>
      <c r="G83">
        <v>0</v>
      </c>
      <c r="H83">
        <v>6</v>
      </c>
      <c r="I83">
        <v>6</v>
      </c>
      <c r="P83">
        <v>15331</v>
      </c>
      <c r="Q83">
        <v>14648</v>
      </c>
      <c r="R83">
        <v>29979</v>
      </c>
      <c r="S83">
        <v>1732903</v>
      </c>
      <c r="T83">
        <v>1975828</v>
      </c>
      <c r="U83">
        <v>3708731</v>
      </c>
      <c r="V83">
        <v>837</v>
      </c>
      <c r="W83">
        <v>1538</v>
      </c>
      <c r="X83">
        <v>2375</v>
      </c>
      <c r="AE83">
        <v>1733740</v>
      </c>
      <c r="AF83">
        <v>1977366</v>
      </c>
      <c r="AG83">
        <v>3711106</v>
      </c>
      <c r="AH83">
        <v>233029</v>
      </c>
      <c r="AI83">
        <v>255429</v>
      </c>
      <c r="AJ83">
        <v>488458</v>
      </c>
      <c r="AK83">
        <v>121</v>
      </c>
      <c r="AL83">
        <v>182</v>
      </c>
      <c r="AM83">
        <v>303</v>
      </c>
      <c r="AT83">
        <v>233150</v>
      </c>
      <c r="AU83">
        <v>255611</v>
      </c>
      <c r="AV83">
        <v>488761</v>
      </c>
      <c r="AW83">
        <v>1965932</v>
      </c>
      <c r="AX83">
        <v>2231257</v>
      </c>
      <c r="AY83">
        <v>4197189</v>
      </c>
      <c r="AZ83">
        <v>958</v>
      </c>
      <c r="BA83">
        <v>1720</v>
      </c>
      <c r="BB83">
        <v>2678</v>
      </c>
      <c r="BI83">
        <v>1966890</v>
      </c>
      <c r="BJ83">
        <v>2232977</v>
      </c>
      <c r="BK83">
        <v>4199867</v>
      </c>
      <c r="BL83" t="s">
        <v>92</v>
      </c>
      <c r="BM83" s="19">
        <v>45595</v>
      </c>
    </row>
    <row r="84" spans="1:65" x14ac:dyDescent="0.15">
      <c r="A84">
        <v>2</v>
      </c>
      <c r="B84">
        <v>40</v>
      </c>
      <c r="C84" t="s">
        <v>174</v>
      </c>
      <c r="D84">
        <v>7277</v>
      </c>
      <c r="E84">
        <v>8185</v>
      </c>
      <c r="F84">
        <v>15462</v>
      </c>
      <c r="G84">
        <v>12</v>
      </c>
      <c r="H84">
        <v>11</v>
      </c>
      <c r="I84">
        <v>23</v>
      </c>
      <c r="P84">
        <v>7289</v>
      </c>
      <c r="Q84">
        <v>8196</v>
      </c>
      <c r="R84">
        <v>15485</v>
      </c>
      <c r="S84">
        <v>1732903</v>
      </c>
      <c r="T84">
        <v>1975828</v>
      </c>
      <c r="U84">
        <v>3708731</v>
      </c>
      <c r="V84">
        <v>837</v>
      </c>
      <c r="W84">
        <v>1538</v>
      </c>
      <c r="X84">
        <v>2375</v>
      </c>
      <c r="AE84">
        <v>1733740</v>
      </c>
      <c r="AF84">
        <v>1977366</v>
      </c>
      <c r="AG84">
        <v>3711106</v>
      </c>
      <c r="AH84">
        <v>233029</v>
      </c>
      <c r="AI84">
        <v>255429</v>
      </c>
      <c r="AJ84">
        <v>488458</v>
      </c>
      <c r="AK84">
        <v>121</v>
      </c>
      <c r="AL84">
        <v>182</v>
      </c>
      <c r="AM84">
        <v>303</v>
      </c>
      <c r="AT84">
        <v>233150</v>
      </c>
      <c r="AU84">
        <v>255611</v>
      </c>
      <c r="AV84">
        <v>488761</v>
      </c>
      <c r="AW84">
        <v>1965932</v>
      </c>
      <c r="AX84">
        <v>2231257</v>
      </c>
      <c r="AY84">
        <v>4197189</v>
      </c>
      <c r="AZ84">
        <v>958</v>
      </c>
      <c r="BA84">
        <v>1720</v>
      </c>
      <c r="BB84">
        <v>2678</v>
      </c>
      <c r="BI84">
        <v>1966890</v>
      </c>
      <c r="BJ84">
        <v>2232977</v>
      </c>
      <c r="BK84">
        <v>4199867</v>
      </c>
      <c r="BL84" t="s">
        <v>92</v>
      </c>
      <c r="BM84" s="19">
        <v>45595</v>
      </c>
    </row>
    <row r="85" spans="1:65" x14ac:dyDescent="0.15">
      <c r="A85">
        <v>2</v>
      </c>
      <c r="B85">
        <v>41</v>
      </c>
      <c r="C85" t="s">
        <v>175</v>
      </c>
      <c r="D85">
        <v>22608</v>
      </c>
      <c r="E85">
        <v>22827</v>
      </c>
      <c r="F85">
        <v>45435</v>
      </c>
      <c r="G85">
        <v>12</v>
      </c>
      <c r="H85">
        <v>17</v>
      </c>
      <c r="I85">
        <v>29</v>
      </c>
      <c r="P85">
        <v>22620</v>
      </c>
      <c r="Q85">
        <v>22844</v>
      </c>
      <c r="R85">
        <v>45464</v>
      </c>
      <c r="S85">
        <v>1732903</v>
      </c>
      <c r="T85">
        <v>1975828</v>
      </c>
      <c r="U85">
        <v>3708731</v>
      </c>
      <c r="V85">
        <v>837</v>
      </c>
      <c r="W85">
        <v>1538</v>
      </c>
      <c r="X85">
        <v>2375</v>
      </c>
      <c r="AE85">
        <v>1733740</v>
      </c>
      <c r="AF85">
        <v>1977366</v>
      </c>
      <c r="AG85">
        <v>3711106</v>
      </c>
      <c r="AH85">
        <v>233029</v>
      </c>
      <c r="AI85">
        <v>255429</v>
      </c>
      <c r="AJ85">
        <v>488458</v>
      </c>
      <c r="AK85">
        <v>121</v>
      </c>
      <c r="AL85">
        <v>182</v>
      </c>
      <c r="AM85">
        <v>303</v>
      </c>
      <c r="AT85">
        <v>233150</v>
      </c>
      <c r="AU85">
        <v>255611</v>
      </c>
      <c r="AV85">
        <v>488761</v>
      </c>
      <c r="AW85">
        <v>1965932</v>
      </c>
      <c r="AX85">
        <v>2231257</v>
      </c>
      <c r="AY85">
        <v>4197189</v>
      </c>
      <c r="AZ85">
        <v>958</v>
      </c>
      <c r="BA85">
        <v>1720</v>
      </c>
      <c r="BB85">
        <v>2678</v>
      </c>
      <c r="BI85">
        <v>1966890</v>
      </c>
      <c r="BJ85">
        <v>2232977</v>
      </c>
      <c r="BK85">
        <v>4199867</v>
      </c>
      <c r="BL85" t="s">
        <v>92</v>
      </c>
      <c r="BM85" s="19">
        <v>45595</v>
      </c>
    </row>
    <row r="86" spans="1:65" x14ac:dyDescent="0.15">
      <c r="A86">
        <v>2</v>
      </c>
      <c r="B86">
        <v>42</v>
      </c>
      <c r="C86" t="s">
        <v>176</v>
      </c>
      <c r="D86">
        <v>2541</v>
      </c>
      <c r="E86">
        <v>2862</v>
      </c>
      <c r="F86">
        <v>5403</v>
      </c>
      <c r="G86">
        <v>1</v>
      </c>
      <c r="H86">
        <v>1</v>
      </c>
      <c r="I86">
        <v>2</v>
      </c>
      <c r="P86">
        <v>2542</v>
      </c>
      <c r="Q86">
        <v>2863</v>
      </c>
      <c r="R86">
        <v>5405</v>
      </c>
      <c r="S86">
        <v>1732903</v>
      </c>
      <c r="T86">
        <v>1975828</v>
      </c>
      <c r="U86">
        <v>3708731</v>
      </c>
      <c r="V86">
        <v>837</v>
      </c>
      <c r="W86">
        <v>1538</v>
      </c>
      <c r="X86">
        <v>2375</v>
      </c>
      <c r="AE86">
        <v>1733740</v>
      </c>
      <c r="AF86">
        <v>1977366</v>
      </c>
      <c r="AG86">
        <v>3711106</v>
      </c>
      <c r="AH86">
        <v>233029</v>
      </c>
      <c r="AI86">
        <v>255429</v>
      </c>
      <c r="AJ86">
        <v>488458</v>
      </c>
      <c r="AK86">
        <v>121</v>
      </c>
      <c r="AL86">
        <v>182</v>
      </c>
      <c r="AM86">
        <v>303</v>
      </c>
      <c r="AT86">
        <v>233150</v>
      </c>
      <c r="AU86">
        <v>255611</v>
      </c>
      <c r="AV86">
        <v>488761</v>
      </c>
      <c r="AW86">
        <v>1965932</v>
      </c>
      <c r="AX86">
        <v>2231257</v>
      </c>
      <c r="AY86">
        <v>4197189</v>
      </c>
      <c r="AZ86">
        <v>958</v>
      </c>
      <c r="BA86">
        <v>1720</v>
      </c>
      <c r="BB86">
        <v>2678</v>
      </c>
      <c r="BI86">
        <v>1966890</v>
      </c>
      <c r="BJ86">
        <v>2232977</v>
      </c>
      <c r="BK86">
        <v>4199867</v>
      </c>
      <c r="BL86" t="s">
        <v>92</v>
      </c>
      <c r="BM86" s="19">
        <v>45595</v>
      </c>
    </row>
    <row r="87" spans="1:65" x14ac:dyDescent="0.15">
      <c r="A87">
        <v>2</v>
      </c>
      <c r="B87">
        <v>43</v>
      </c>
      <c r="C87" t="s">
        <v>177</v>
      </c>
      <c r="D87">
        <v>2829</v>
      </c>
      <c r="E87">
        <v>3178</v>
      </c>
      <c r="F87">
        <v>6007</v>
      </c>
      <c r="G87">
        <v>0</v>
      </c>
      <c r="H87">
        <v>0</v>
      </c>
      <c r="I87">
        <v>0</v>
      </c>
      <c r="P87">
        <v>2829</v>
      </c>
      <c r="Q87">
        <v>3178</v>
      </c>
      <c r="R87">
        <v>6007</v>
      </c>
      <c r="S87">
        <v>1732903</v>
      </c>
      <c r="T87">
        <v>1975828</v>
      </c>
      <c r="U87">
        <v>3708731</v>
      </c>
      <c r="V87">
        <v>837</v>
      </c>
      <c r="W87">
        <v>1538</v>
      </c>
      <c r="X87">
        <v>2375</v>
      </c>
      <c r="AE87">
        <v>1733740</v>
      </c>
      <c r="AF87">
        <v>1977366</v>
      </c>
      <c r="AG87">
        <v>3711106</v>
      </c>
      <c r="AH87">
        <v>233029</v>
      </c>
      <c r="AI87">
        <v>255429</v>
      </c>
      <c r="AJ87">
        <v>488458</v>
      </c>
      <c r="AK87">
        <v>121</v>
      </c>
      <c r="AL87">
        <v>182</v>
      </c>
      <c r="AM87">
        <v>303</v>
      </c>
      <c r="AT87">
        <v>233150</v>
      </c>
      <c r="AU87">
        <v>255611</v>
      </c>
      <c r="AV87">
        <v>488761</v>
      </c>
      <c r="AW87">
        <v>1965932</v>
      </c>
      <c r="AX87">
        <v>2231257</v>
      </c>
      <c r="AY87">
        <v>4197189</v>
      </c>
      <c r="AZ87">
        <v>958</v>
      </c>
      <c r="BA87">
        <v>1720</v>
      </c>
      <c r="BB87">
        <v>2678</v>
      </c>
      <c r="BI87">
        <v>1966890</v>
      </c>
      <c r="BJ87">
        <v>2232977</v>
      </c>
      <c r="BK87">
        <v>4199867</v>
      </c>
      <c r="BL87" t="s">
        <v>92</v>
      </c>
      <c r="BM87" s="19">
        <v>45595</v>
      </c>
    </row>
    <row r="88" spans="1:65" x14ac:dyDescent="0.15">
      <c r="A88">
        <v>3</v>
      </c>
      <c r="B88">
        <v>1</v>
      </c>
      <c r="C88" t="s">
        <v>178</v>
      </c>
      <c r="D88">
        <v>6867</v>
      </c>
      <c r="E88">
        <v>7337</v>
      </c>
      <c r="F88">
        <v>14204</v>
      </c>
      <c r="G88">
        <v>5</v>
      </c>
      <c r="H88">
        <v>8</v>
      </c>
      <c r="I88">
        <v>13</v>
      </c>
      <c r="P88">
        <v>6872</v>
      </c>
      <c r="Q88">
        <v>7345</v>
      </c>
      <c r="R88">
        <v>14217</v>
      </c>
      <c r="S88">
        <v>1732903</v>
      </c>
      <c r="T88">
        <v>1975828</v>
      </c>
      <c r="U88">
        <v>3708731</v>
      </c>
      <c r="V88">
        <v>837</v>
      </c>
      <c r="W88">
        <v>1538</v>
      </c>
      <c r="X88">
        <v>2375</v>
      </c>
      <c r="AE88">
        <v>1733740</v>
      </c>
      <c r="AF88">
        <v>1977366</v>
      </c>
      <c r="AG88">
        <v>3711106</v>
      </c>
      <c r="AH88">
        <v>233029</v>
      </c>
      <c r="AI88">
        <v>255429</v>
      </c>
      <c r="AJ88">
        <v>488458</v>
      </c>
      <c r="AK88">
        <v>121</v>
      </c>
      <c r="AL88">
        <v>182</v>
      </c>
      <c r="AM88">
        <v>303</v>
      </c>
      <c r="AT88">
        <v>233150</v>
      </c>
      <c r="AU88">
        <v>255611</v>
      </c>
      <c r="AV88">
        <v>488761</v>
      </c>
      <c r="AW88">
        <v>1965932</v>
      </c>
      <c r="AX88">
        <v>2231257</v>
      </c>
      <c r="AY88">
        <v>4197189</v>
      </c>
      <c r="AZ88">
        <v>958</v>
      </c>
      <c r="BA88">
        <v>1720</v>
      </c>
      <c r="BB88">
        <v>2678</v>
      </c>
      <c r="BI88">
        <v>1966890</v>
      </c>
      <c r="BJ88">
        <v>2232977</v>
      </c>
      <c r="BK88">
        <v>4199867</v>
      </c>
      <c r="BL88" t="s">
        <v>92</v>
      </c>
      <c r="BM88" s="19">
        <v>45595</v>
      </c>
    </row>
    <row r="89" spans="1:65" x14ac:dyDescent="0.15">
      <c r="A89">
        <v>3</v>
      </c>
      <c r="B89">
        <v>2</v>
      </c>
      <c r="C89" t="s">
        <v>179</v>
      </c>
      <c r="D89">
        <v>12237</v>
      </c>
      <c r="E89">
        <v>13377</v>
      </c>
      <c r="F89">
        <v>25614</v>
      </c>
      <c r="G89">
        <v>6</v>
      </c>
      <c r="H89">
        <v>9</v>
      </c>
      <c r="I89">
        <v>15</v>
      </c>
      <c r="P89">
        <v>12243</v>
      </c>
      <c r="Q89">
        <v>13386</v>
      </c>
      <c r="R89">
        <v>25629</v>
      </c>
      <c r="S89">
        <v>1732903</v>
      </c>
      <c r="T89">
        <v>1975828</v>
      </c>
      <c r="U89">
        <v>3708731</v>
      </c>
      <c r="V89">
        <v>837</v>
      </c>
      <c r="W89">
        <v>1538</v>
      </c>
      <c r="X89">
        <v>2375</v>
      </c>
      <c r="AE89">
        <v>1733740</v>
      </c>
      <c r="AF89">
        <v>1977366</v>
      </c>
      <c r="AG89">
        <v>3711106</v>
      </c>
      <c r="AH89">
        <v>233029</v>
      </c>
      <c r="AI89">
        <v>255429</v>
      </c>
      <c r="AJ89">
        <v>488458</v>
      </c>
      <c r="AK89">
        <v>121</v>
      </c>
      <c r="AL89">
        <v>182</v>
      </c>
      <c r="AM89">
        <v>303</v>
      </c>
      <c r="AT89">
        <v>233150</v>
      </c>
      <c r="AU89">
        <v>255611</v>
      </c>
      <c r="AV89">
        <v>488761</v>
      </c>
      <c r="AW89">
        <v>1965932</v>
      </c>
      <c r="AX89">
        <v>2231257</v>
      </c>
      <c r="AY89">
        <v>4197189</v>
      </c>
      <c r="AZ89">
        <v>958</v>
      </c>
      <c r="BA89">
        <v>1720</v>
      </c>
      <c r="BB89">
        <v>2678</v>
      </c>
      <c r="BI89">
        <v>1966890</v>
      </c>
      <c r="BJ89">
        <v>2232977</v>
      </c>
      <c r="BK89">
        <v>4199867</v>
      </c>
      <c r="BL89" t="s">
        <v>92</v>
      </c>
      <c r="BM89" s="19">
        <v>45595</v>
      </c>
    </row>
    <row r="90" spans="1:65" x14ac:dyDescent="0.15">
      <c r="A90">
        <v>3</v>
      </c>
      <c r="B90">
        <v>3</v>
      </c>
      <c r="S90">
        <v>1732903</v>
      </c>
      <c r="T90">
        <v>1975828</v>
      </c>
      <c r="U90">
        <v>3708731</v>
      </c>
      <c r="V90">
        <v>837</v>
      </c>
      <c r="W90">
        <v>1538</v>
      </c>
      <c r="X90">
        <v>2375</v>
      </c>
      <c r="AE90">
        <v>1733740</v>
      </c>
      <c r="AF90">
        <v>1977366</v>
      </c>
      <c r="AG90">
        <v>3711106</v>
      </c>
      <c r="AH90">
        <v>233029</v>
      </c>
      <c r="AI90">
        <v>255429</v>
      </c>
      <c r="AJ90">
        <v>488458</v>
      </c>
      <c r="AK90">
        <v>121</v>
      </c>
      <c r="AL90">
        <v>182</v>
      </c>
      <c r="AM90">
        <v>303</v>
      </c>
      <c r="AT90">
        <v>233150</v>
      </c>
      <c r="AU90">
        <v>255611</v>
      </c>
      <c r="AV90">
        <v>488761</v>
      </c>
      <c r="AW90">
        <v>1965932</v>
      </c>
      <c r="AX90">
        <v>2231257</v>
      </c>
      <c r="AY90">
        <v>4197189</v>
      </c>
      <c r="AZ90">
        <v>958</v>
      </c>
      <c r="BA90">
        <v>1720</v>
      </c>
      <c r="BB90">
        <v>2678</v>
      </c>
      <c r="BI90">
        <v>1966890</v>
      </c>
      <c r="BJ90">
        <v>2232977</v>
      </c>
      <c r="BK90">
        <v>4199867</v>
      </c>
      <c r="BL90" t="s">
        <v>92</v>
      </c>
      <c r="BM90" s="19">
        <v>45595</v>
      </c>
    </row>
    <row r="91" spans="1:65" x14ac:dyDescent="0.15">
      <c r="A91">
        <v>3</v>
      </c>
      <c r="B91">
        <v>4</v>
      </c>
      <c r="S91">
        <v>1732903</v>
      </c>
      <c r="T91">
        <v>1975828</v>
      </c>
      <c r="U91">
        <v>3708731</v>
      </c>
      <c r="V91">
        <v>837</v>
      </c>
      <c r="W91">
        <v>1538</v>
      </c>
      <c r="X91">
        <v>2375</v>
      </c>
      <c r="AE91">
        <v>1733740</v>
      </c>
      <c r="AF91">
        <v>1977366</v>
      </c>
      <c r="AG91">
        <v>3711106</v>
      </c>
      <c r="AH91">
        <v>233029</v>
      </c>
      <c r="AI91">
        <v>255429</v>
      </c>
      <c r="AJ91">
        <v>488458</v>
      </c>
      <c r="AK91">
        <v>121</v>
      </c>
      <c r="AL91">
        <v>182</v>
      </c>
      <c r="AM91">
        <v>303</v>
      </c>
      <c r="AT91">
        <v>233150</v>
      </c>
      <c r="AU91">
        <v>255611</v>
      </c>
      <c r="AV91">
        <v>488761</v>
      </c>
      <c r="AW91">
        <v>1965932</v>
      </c>
      <c r="AX91">
        <v>2231257</v>
      </c>
      <c r="AY91">
        <v>4197189</v>
      </c>
      <c r="AZ91">
        <v>958</v>
      </c>
      <c r="BA91">
        <v>1720</v>
      </c>
      <c r="BB91">
        <v>2678</v>
      </c>
      <c r="BI91">
        <v>1966890</v>
      </c>
      <c r="BJ91">
        <v>2232977</v>
      </c>
      <c r="BK91">
        <v>4199867</v>
      </c>
      <c r="BL91" t="s">
        <v>92</v>
      </c>
      <c r="BM91" s="19">
        <v>45595</v>
      </c>
    </row>
    <row r="92" spans="1:65" x14ac:dyDescent="0.15">
      <c r="A92">
        <v>3</v>
      </c>
      <c r="B92">
        <v>5</v>
      </c>
      <c r="S92">
        <v>1732903</v>
      </c>
      <c r="T92">
        <v>1975828</v>
      </c>
      <c r="U92">
        <v>3708731</v>
      </c>
      <c r="V92">
        <v>837</v>
      </c>
      <c r="W92">
        <v>1538</v>
      </c>
      <c r="X92">
        <v>2375</v>
      </c>
      <c r="AE92">
        <v>1733740</v>
      </c>
      <c r="AF92">
        <v>1977366</v>
      </c>
      <c r="AG92">
        <v>3711106</v>
      </c>
      <c r="AH92">
        <v>233029</v>
      </c>
      <c r="AI92">
        <v>255429</v>
      </c>
      <c r="AJ92">
        <v>488458</v>
      </c>
      <c r="AK92">
        <v>121</v>
      </c>
      <c r="AL92">
        <v>182</v>
      </c>
      <c r="AM92">
        <v>303</v>
      </c>
      <c r="AT92">
        <v>233150</v>
      </c>
      <c r="AU92">
        <v>255611</v>
      </c>
      <c r="AV92">
        <v>488761</v>
      </c>
      <c r="AW92">
        <v>1965932</v>
      </c>
      <c r="AX92">
        <v>2231257</v>
      </c>
      <c r="AY92">
        <v>4197189</v>
      </c>
      <c r="AZ92">
        <v>958</v>
      </c>
      <c r="BA92">
        <v>1720</v>
      </c>
      <c r="BB92">
        <v>2678</v>
      </c>
      <c r="BI92">
        <v>1966890</v>
      </c>
      <c r="BJ92">
        <v>2232977</v>
      </c>
      <c r="BK92">
        <v>4199867</v>
      </c>
      <c r="BL92" t="s">
        <v>92</v>
      </c>
      <c r="BM92" s="19">
        <v>45595</v>
      </c>
    </row>
    <row r="93" spans="1:65" x14ac:dyDescent="0.15">
      <c r="A93">
        <v>3</v>
      </c>
      <c r="B93">
        <v>6</v>
      </c>
      <c r="S93">
        <v>1732903</v>
      </c>
      <c r="T93">
        <v>1975828</v>
      </c>
      <c r="U93">
        <v>3708731</v>
      </c>
      <c r="V93">
        <v>837</v>
      </c>
      <c r="W93">
        <v>1538</v>
      </c>
      <c r="X93">
        <v>2375</v>
      </c>
      <c r="AE93">
        <v>1733740</v>
      </c>
      <c r="AF93">
        <v>1977366</v>
      </c>
      <c r="AG93">
        <v>3711106</v>
      </c>
      <c r="AH93">
        <v>233029</v>
      </c>
      <c r="AI93">
        <v>255429</v>
      </c>
      <c r="AJ93">
        <v>488458</v>
      </c>
      <c r="AK93">
        <v>121</v>
      </c>
      <c r="AL93">
        <v>182</v>
      </c>
      <c r="AM93">
        <v>303</v>
      </c>
      <c r="AT93">
        <v>233150</v>
      </c>
      <c r="AU93">
        <v>255611</v>
      </c>
      <c r="AV93">
        <v>488761</v>
      </c>
      <c r="AW93">
        <v>1965932</v>
      </c>
      <c r="AX93">
        <v>2231257</v>
      </c>
      <c r="AY93">
        <v>4197189</v>
      </c>
      <c r="AZ93">
        <v>958</v>
      </c>
      <c r="BA93">
        <v>1720</v>
      </c>
      <c r="BB93">
        <v>2678</v>
      </c>
      <c r="BI93">
        <v>1966890</v>
      </c>
      <c r="BJ93">
        <v>2232977</v>
      </c>
      <c r="BK93">
        <v>4199867</v>
      </c>
      <c r="BL93" t="s">
        <v>92</v>
      </c>
      <c r="BM93" s="19">
        <v>45595</v>
      </c>
    </row>
    <row r="94" spans="1:65" x14ac:dyDescent="0.15">
      <c r="A94">
        <v>3</v>
      </c>
      <c r="B94">
        <v>7</v>
      </c>
      <c r="S94">
        <v>1732903</v>
      </c>
      <c r="T94">
        <v>1975828</v>
      </c>
      <c r="U94">
        <v>3708731</v>
      </c>
      <c r="V94">
        <v>837</v>
      </c>
      <c r="W94">
        <v>1538</v>
      </c>
      <c r="X94">
        <v>2375</v>
      </c>
      <c r="AE94">
        <v>1733740</v>
      </c>
      <c r="AF94">
        <v>1977366</v>
      </c>
      <c r="AG94">
        <v>3711106</v>
      </c>
      <c r="AH94">
        <v>233029</v>
      </c>
      <c r="AI94">
        <v>255429</v>
      </c>
      <c r="AJ94">
        <v>488458</v>
      </c>
      <c r="AK94">
        <v>121</v>
      </c>
      <c r="AL94">
        <v>182</v>
      </c>
      <c r="AM94">
        <v>303</v>
      </c>
      <c r="AT94">
        <v>233150</v>
      </c>
      <c r="AU94">
        <v>255611</v>
      </c>
      <c r="AV94">
        <v>488761</v>
      </c>
      <c r="AW94">
        <v>1965932</v>
      </c>
      <c r="AX94">
        <v>2231257</v>
      </c>
      <c r="AY94">
        <v>4197189</v>
      </c>
      <c r="AZ94">
        <v>958</v>
      </c>
      <c r="BA94">
        <v>1720</v>
      </c>
      <c r="BB94">
        <v>2678</v>
      </c>
      <c r="BI94">
        <v>1966890</v>
      </c>
      <c r="BJ94">
        <v>2232977</v>
      </c>
      <c r="BK94">
        <v>4199867</v>
      </c>
      <c r="BL94" t="s">
        <v>92</v>
      </c>
      <c r="BM94" s="19">
        <v>45595</v>
      </c>
    </row>
    <row r="95" spans="1:65" x14ac:dyDescent="0.15">
      <c r="A95">
        <v>3</v>
      </c>
      <c r="B95">
        <v>8</v>
      </c>
      <c r="S95">
        <v>1732903</v>
      </c>
      <c r="T95">
        <v>1975828</v>
      </c>
      <c r="U95">
        <v>3708731</v>
      </c>
      <c r="V95">
        <v>837</v>
      </c>
      <c r="W95">
        <v>1538</v>
      </c>
      <c r="X95">
        <v>2375</v>
      </c>
      <c r="AE95">
        <v>1733740</v>
      </c>
      <c r="AF95">
        <v>1977366</v>
      </c>
      <c r="AG95">
        <v>3711106</v>
      </c>
      <c r="AH95">
        <v>233029</v>
      </c>
      <c r="AI95">
        <v>255429</v>
      </c>
      <c r="AJ95">
        <v>488458</v>
      </c>
      <c r="AK95">
        <v>121</v>
      </c>
      <c r="AL95">
        <v>182</v>
      </c>
      <c r="AM95">
        <v>303</v>
      </c>
      <c r="AT95">
        <v>233150</v>
      </c>
      <c r="AU95">
        <v>255611</v>
      </c>
      <c r="AV95">
        <v>488761</v>
      </c>
      <c r="AW95">
        <v>1965932</v>
      </c>
      <c r="AX95">
        <v>2231257</v>
      </c>
      <c r="AY95">
        <v>4197189</v>
      </c>
      <c r="AZ95">
        <v>958</v>
      </c>
      <c r="BA95">
        <v>1720</v>
      </c>
      <c r="BB95">
        <v>2678</v>
      </c>
      <c r="BI95">
        <v>1966890</v>
      </c>
      <c r="BJ95">
        <v>2232977</v>
      </c>
      <c r="BK95">
        <v>4199867</v>
      </c>
      <c r="BL95" t="s">
        <v>92</v>
      </c>
      <c r="BM95" s="19">
        <v>45595</v>
      </c>
    </row>
    <row r="96" spans="1:65" x14ac:dyDescent="0.15">
      <c r="A96">
        <v>3</v>
      </c>
      <c r="B96">
        <v>9</v>
      </c>
      <c r="S96">
        <v>1732903</v>
      </c>
      <c r="T96">
        <v>1975828</v>
      </c>
      <c r="U96">
        <v>3708731</v>
      </c>
      <c r="V96">
        <v>837</v>
      </c>
      <c r="W96">
        <v>1538</v>
      </c>
      <c r="X96">
        <v>2375</v>
      </c>
      <c r="AE96">
        <v>1733740</v>
      </c>
      <c r="AF96">
        <v>1977366</v>
      </c>
      <c r="AG96">
        <v>3711106</v>
      </c>
      <c r="AH96">
        <v>233029</v>
      </c>
      <c r="AI96">
        <v>255429</v>
      </c>
      <c r="AJ96">
        <v>488458</v>
      </c>
      <c r="AK96">
        <v>121</v>
      </c>
      <c r="AL96">
        <v>182</v>
      </c>
      <c r="AM96">
        <v>303</v>
      </c>
      <c r="AT96">
        <v>233150</v>
      </c>
      <c r="AU96">
        <v>255611</v>
      </c>
      <c r="AV96">
        <v>488761</v>
      </c>
      <c r="AW96">
        <v>1965932</v>
      </c>
      <c r="AX96">
        <v>2231257</v>
      </c>
      <c r="AY96">
        <v>4197189</v>
      </c>
      <c r="AZ96">
        <v>958</v>
      </c>
      <c r="BA96">
        <v>1720</v>
      </c>
      <c r="BB96">
        <v>2678</v>
      </c>
      <c r="BI96">
        <v>1966890</v>
      </c>
      <c r="BJ96">
        <v>2232977</v>
      </c>
      <c r="BK96">
        <v>4199867</v>
      </c>
      <c r="BL96" t="s">
        <v>92</v>
      </c>
      <c r="BM96" s="19">
        <v>45595</v>
      </c>
    </row>
    <row r="97" spans="1:65" x14ac:dyDescent="0.15">
      <c r="A97">
        <v>3</v>
      </c>
      <c r="B97">
        <v>10</v>
      </c>
      <c r="S97">
        <v>1732903</v>
      </c>
      <c r="T97">
        <v>1975828</v>
      </c>
      <c r="U97">
        <v>3708731</v>
      </c>
      <c r="V97">
        <v>837</v>
      </c>
      <c r="W97">
        <v>1538</v>
      </c>
      <c r="X97">
        <v>2375</v>
      </c>
      <c r="AE97">
        <v>1733740</v>
      </c>
      <c r="AF97">
        <v>1977366</v>
      </c>
      <c r="AG97">
        <v>3711106</v>
      </c>
      <c r="AH97">
        <v>233029</v>
      </c>
      <c r="AI97">
        <v>255429</v>
      </c>
      <c r="AJ97">
        <v>488458</v>
      </c>
      <c r="AK97">
        <v>121</v>
      </c>
      <c r="AL97">
        <v>182</v>
      </c>
      <c r="AM97">
        <v>303</v>
      </c>
      <c r="AT97">
        <v>233150</v>
      </c>
      <c r="AU97">
        <v>255611</v>
      </c>
      <c r="AV97">
        <v>488761</v>
      </c>
      <c r="AW97">
        <v>1965932</v>
      </c>
      <c r="AX97">
        <v>2231257</v>
      </c>
      <c r="AY97">
        <v>4197189</v>
      </c>
      <c r="AZ97">
        <v>958</v>
      </c>
      <c r="BA97">
        <v>1720</v>
      </c>
      <c r="BB97">
        <v>2678</v>
      </c>
      <c r="BI97">
        <v>1966890</v>
      </c>
      <c r="BJ97">
        <v>2232977</v>
      </c>
      <c r="BK97">
        <v>4199867</v>
      </c>
      <c r="BL97" t="s">
        <v>92</v>
      </c>
      <c r="BM97" s="19">
        <v>45595</v>
      </c>
    </row>
    <row r="98" spans="1:65" x14ac:dyDescent="0.15">
      <c r="A98">
        <v>3</v>
      </c>
      <c r="B98">
        <v>11</v>
      </c>
      <c r="S98">
        <v>1732903</v>
      </c>
      <c r="T98">
        <v>1975828</v>
      </c>
      <c r="U98">
        <v>3708731</v>
      </c>
      <c r="V98">
        <v>837</v>
      </c>
      <c r="W98">
        <v>1538</v>
      </c>
      <c r="X98">
        <v>2375</v>
      </c>
      <c r="AE98">
        <v>1733740</v>
      </c>
      <c r="AF98">
        <v>1977366</v>
      </c>
      <c r="AG98">
        <v>3711106</v>
      </c>
      <c r="AH98">
        <v>233029</v>
      </c>
      <c r="AI98">
        <v>255429</v>
      </c>
      <c r="AJ98">
        <v>488458</v>
      </c>
      <c r="AK98">
        <v>121</v>
      </c>
      <c r="AL98">
        <v>182</v>
      </c>
      <c r="AM98">
        <v>303</v>
      </c>
      <c r="AT98">
        <v>233150</v>
      </c>
      <c r="AU98">
        <v>255611</v>
      </c>
      <c r="AV98">
        <v>488761</v>
      </c>
      <c r="AW98">
        <v>1965932</v>
      </c>
      <c r="AX98">
        <v>2231257</v>
      </c>
      <c r="AY98">
        <v>4197189</v>
      </c>
      <c r="AZ98">
        <v>958</v>
      </c>
      <c r="BA98">
        <v>1720</v>
      </c>
      <c r="BB98">
        <v>2678</v>
      </c>
      <c r="BI98">
        <v>1966890</v>
      </c>
      <c r="BJ98">
        <v>2232977</v>
      </c>
      <c r="BK98">
        <v>4199867</v>
      </c>
      <c r="BL98" t="s">
        <v>92</v>
      </c>
      <c r="BM98" s="19">
        <v>45595</v>
      </c>
    </row>
    <row r="99" spans="1:65" x14ac:dyDescent="0.15">
      <c r="A99">
        <v>3</v>
      </c>
      <c r="B99">
        <v>12</v>
      </c>
      <c r="S99">
        <v>1732903</v>
      </c>
      <c r="T99">
        <v>1975828</v>
      </c>
      <c r="U99">
        <v>3708731</v>
      </c>
      <c r="V99">
        <v>837</v>
      </c>
      <c r="W99">
        <v>1538</v>
      </c>
      <c r="X99">
        <v>2375</v>
      </c>
      <c r="AE99">
        <v>1733740</v>
      </c>
      <c r="AF99">
        <v>1977366</v>
      </c>
      <c r="AG99">
        <v>3711106</v>
      </c>
      <c r="AH99">
        <v>233029</v>
      </c>
      <c r="AI99">
        <v>255429</v>
      </c>
      <c r="AJ99">
        <v>488458</v>
      </c>
      <c r="AK99">
        <v>121</v>
      </c>
      <c r="AL99">
        <v>182</v>
      </c>
      <c r="AM99">
        <v>303</v>
      </c>
      <c r="AT99">
        <v>233150</v>
      </c>
      <c r="AU99">
        <v>255611</v>
      </c>
      <c r="AV99">
        <v>488761</v>
      </c>
      <c r="AW99">
        <v>1965932</v>
      </c>
      <c r="AX99">
        <v>2231257</v>
      </c>
      <c r="AY99">
        <v>4197189</v>
      </c>
      <c r="AZ99">
        <v>958</v>
      </c>
      <c r="BA99">
        <v>1720</v>
      </c>
      <c r="BB99">
        <v>2678</v>
      </c>
      <c r="BI99">
        <v>1966890</v>
      </c>
      <c r="BJ99">
        <v>2232977</v>
      </c>
      <c r="BK99">
        <v>4199867</v>
      </c>
      <c r="BL99" t="s">
        <v>92</v>
      </c>
      <c r="BM99" s="19">
        <v>45595</v>
      </c>
    </row>
    <row r="100" spans="1:65" x14ac:dyDescent="0.15">
      <c r="A100">
        <v>3</v>
      </c>
      <c r="B100">
        <v>13</v>
      </c>
      <c r="S100">
        <v>1732903</v>
      </c>
      <c r="T100">
        <v>1975828</v>
      </c>
      <c r="U100">
        <v>3708731</v>
      </c>
      <c r="V100">
        <v>837</v>
      </c>
      <c r="W100">
        <v>1538</v>
      </c>
      <c r="X100">
        <v>2375</v>
      </c>
      <c r="AE100">
        <v>1733740</v>
      </c>
      <c r="AF100">
        <v>1977366</v>
      </c>
      <c r="AG100">
        <v>3711106</v>
      </c>
      <c r="AH100">
        <v>233029</v>
      </c>
      <c r="AI100">
        <v>255429</v>
      </c>
      <c r="AJ100">
        <v>488458</v>
      </c>
      <c r="AK100">
        <v>121</v>
      </c>
      <c r="AL100">
        <v>182</v>
      </c>
      <c r="AM100">
        <v>303</v>
      </c>
      <c r="AT100">
        <v>233150</v>
      </c>
      <c r="AU100">
        <v>255611</v>
      </c>
      <c r="AV100">
        <v>488761</v>
      </c>
      <c r="AW100">
        <v>1965932</v>
      </c>
      <c r="AX100">
        <v>2231257</v>
      </c>
      <c r="AY100">
        <v>4197189</v>
      </c>
      <c r="AZ100">
        <v>958</v>
      </c>
      <c r="BA100">
        <v>1720</v>
      </c>
      <c r="BB100">
        <v>2678</v>
      </c>
      <c r="BI100">
        <v>1966890</v>
      </c>
      <c r="BJ100">
        <v>2232977</v>
      </c>
      <c r="BK100">
        <v>4199867</v>
      </c>
      <c r="BL100" t="s">
        <v>92</v>
      </c>
      <c r="BM100" s="19">
        <v>45595</v>
      </c>
    </row>
    <row r="101" spans="1:65" x14ac:dyDescent="0.15">
      <c r="A101">
        <v>3</v>
      </c>
      <c r="B101">
        <v>14</v>
      </c>
      <c r="S101">
        <v>1732903</v>
      </c>
      <c r="T101">
        <v>1975828</v>
      </c>
      <c r="U101">
        <v>3708731</v>
      </c>
      <c r="V101">
        <v>837</v>
      </c>
      <c r="W101">
        <v>1538</v>
      </c>
      <c r="X101">
        <v>2375</v>
      </c>
      <c r="AE101">
        <v>1733740</v>
      </c>
      <c r="AF101">
        <v>1977366</v>
      </c>
      <c r="AG101">
        <v>3711106</v>
      </c>
      <c r="AH101">
        <v>233029</v>
      </c>
      <c r="AI101">
        <v>255429</v>
      </c>
      <c r="AJ101">
        <v>488458</v>
      </c>
      <c r="AK101">
        <v>121</v>
      </c>
      <c r="AL101">
        <v>182</v>
      </c>
      <c r="AM101">
        <v>303</v>
      </c>
      <c r="AT101">
        <v>233150</v>
      </c>
      <c r="AU101">
        <v>255611</v>
      </c>
      <c r="AV101">
        <v>488761</v>
      </c>
      <c r="AW101">
        <v>1965932</v>
      </c>
      <c r="AX101">
        <v>2231257</v>
      </c>
      <c r="AY101">
        <v>4197189</v>
      </c>
      <c r="AZ101">
        <v>958</v>
      </c>
      <c r="BA101">
        <v>1720</v>
      </c>
      <c r="BB101">
        <v>2678</v>
      </c>
      <c r="BI101">
        <v>1966890</v>
      </c>
      <c r="BJ101">
        <v>2232977</v>
      </c>
      <c r="BK101">
        <v>4199867</v>
      </c>
      <c r="BL101" t="s">
        <v>92</v>
      </c>
      <c r="BM101" s="19">
        <v>45595</v>
      </c>
    </row>
    <row r="102" spans="1:65" x14ac:dyDescent="0.15">
      <c r="A102">
        <v>3</v>
      </c>
      <c r="B102">
        <v>15</v>
      </c>
      <c r="S102">
        <v>1732903</v>
      </c>
      <c r="T102">
        <v>1975828</v>
      </c>
      <c r="U102">
        <v>3708731</v>
      </c>
      <c r="V102">
        <v>837</v>
      </c>
      <c r="W102">
        <v>1538</v>
      </c>
      <c r="X102">
        <v>2375</v>
      </c>
      <c r="AE102">
        <v>1733740</v>
      </c>
      <c r="AF102">
        <v>1977366</v>
      </c>
      <c r="AG102">
        <v>3711106</v>
      </c>
      <c r="AH102">
        <v>233029</v>
      </c>
      <c r="AI102">
        <v>255429</v>
      </c>
      <c r="AJ102">
        <v>488458</v>
      </c>
      <c r="AK102">
        <v>121</v>
      </c>
      <c r="AL102">
        <v>182</v>
      </c>
      <c r="AM102">
        <v>303</v>
      </c>
      <c r="AT102">
        <v>233150</v>
      </c>
      <c r="AU102">
        <v>255611</v>
      </c>
      <c r="AV102">
        <v>488761</v>
      </c>
      <c r="AW102">
        <v>1965932</v>
      </c>
      <c r="AX102">
        <v>2231257</v>
      </c>
      <c r="AY102">
        <v>4197189</v>
      </c>
      <c r="AZ102">
        <v>958</v>
      </c>
      <c r="BA102">
        <v>1720</v>
      </c>
      <c r="BB102">
        <v>2678</v>
      </c>
      <c r="BI102">
        <v>1966890</v>
      </c>
      <c r="BJ102">
        <v>2232977</v>
      </c>
      <c r="BK102">
        <v>4199867</v>
      </c>
      <c r="BL102" t="s">
        <v>92</v>
      </c>
      <c r="BM102" s="19">
        <v>45595</v>
      </c>
    </row>
    <row r="103" spans="1:65" x14ac:dyDescent="0.15">
      <c r="A103">
        <v>3</v>
      </c>
      <c r="B103">
        <v>16</v>
      </c>
      <c r="S103">
        <v>1732903</v>
      </c>
      <c r="T103">
        <v>1975828</v>
      </c>
      <c r="U103">
        <v>3708731</v>
      </c>
      <c r="V103">
        <v>837</v>
      </c>
      <c r="W103">
        <v>1538</v>
      </c>
      <c r="X103">
        <v>2375</v>
      </c>
      <c r="AE103">
        <v>1733740</v>
      </c>
      <c r="AF103">
        <v>1977366</v>
      </c>
      <c r="AG103">
        <v>3711106</v>
      </c>
      <c r="AH103">
        <v>233029</v>
      </c>
      <c r="AI103">
        <v>255429</v>
      </c>
      <c r="AJ103">
        <v>488458</v>
      </c>
      <c r="AK103">
        <v>121</v>
      </c>
      <c r="AL103">
        <v>182</v>
      </c>
      <c r="AM103">
        <v>303</v>
      </c>
      <c r="AT103">
        <v>233150</v>
      </c>
      <c r="AU103">
        <v>255611</v>
      </c>
      <c r="AV103">
        <v>488761</v>
      </c>
      <c r="AW103">
        <v>1965932</v>
      </c>
      <c r="AX103">
        <v>2231257</v>
      </c>
      <c r="AY103">
        <v>4197189</v>
      </c>
      <c r="AZ103">
        <v>958</v>
      </c>
      <c r="BA103">
        <v>1720</v>
      </c>
      <c r="BB103">
        <v>2678</v>
      </c>
      <c r="BI103">
        <v>1966890</v>
      </c>
      <c r="BJ103">
        <v>2232977</v>
      </c>
      <c r="BK103">
        <v>4199867</v>
      </c>
      <c r="BL103" t="s">
        <v>92</v>
      </c>
      <c r="BM103" s="19">
        <v>45595</v>
      </c>
    </row>
    <row r="104" spans="1:65" x14ac:dyDescent="0.15">
      <c r="A104">
        <v>3</v>
      </c>
      <c r="B104">
        <v>17</v>
      </c>
      <c r="S104">
        <v>1732903</v>
      </c>
      <c r="T104">
        <v>1975828</v>
      </c>
      <c r="U104">
        <v>3708731</v>
      </c>
      <c r="V104">
        <v>837</v>
      </c>
      <c r="W104">
        <v>1538</v>
      </c>
      <c r="X104">
        <v>2375</v>
      </c>
      <c r="AE104">
        <v>1733740</v>
      </c>
      <c r="AF104">
        <v>1977366</v>
      </c>
      <c r="AG104">
        <v>3711106</v>
      </c>
      <c r="AH104">
        <v>233029</v>
      </c>
      <c r="AI104">
        <v>255429</v>
      </c>
      <c r="AJ104">
        <v>488458</v>
      </c>
      <c r="AK104">
        <v>121</v>
      </c>
      <c r="AL104">
        <v>182</v>
      </c>
      <c r="AM104">
        <v>303</v>
      </c>
      <c r="AT104">
        <v>233150</v>
      </c>
      <c r="AU104">
        <v>255611</v>
      </c>
      <c r="AV104">
        <v>488761</v>
      </c>
      <c r="AW104">
        <v>1965932</v>
      </c>
      <c r="AX104">
        <v>2231257</v>
      </c>
      <c r="AY104">
        <v>4197189</v>
      </c>
      <c r="AZ104">
        <v>958</v>
      </c>
      <c r="BA104">
        <v>1720</v>
      </c>
      <c r="BB104">
        <v>2678</v>
      </c>
      <c r="BI104">
        <v>1966890</v>
      </c>
      <c r="BJ104">
        <v>2232977</v>
      </c>
      <c r="BK104">
        <v>4199867</v>
      </c>
      <c r="BL104" t="s">
        <v>92</v>
      </c>
      <c r="BM104" s="19">
        <v>45595</v>
      </c>
    </row>
    <row r="105" spans="1:65" x14ac:dyDescent="0.15">
      <c r="A105">
        <v>3</v>
      </c>
      <c r="B105">
        <v>18</v>
      </c>
      <c r="S105">
        <v>1732903</v>
      </c>
      <c r="T105">
        <v>1975828</v>
      </c>
      <c r="U105">
        <v>3708731</v>
      </c>
      <c r="V105">
        <v>837</v>
      </c>
      <c r="W105">
        <v>1538</v>
      </c>
      <c r="X105">
        <v>2375</v>
      </c>
      <c r="AE105">
        <v>1733740</v>
      </c>
      <c r="AF105">
        <v>1977366</v>
      </c>
      <c r="AG105">
        <v>3711106</v>
      </c>
      <c r="AH105">
        <v>233029</v>
      </c>
      <c r="AI105">
        <v>255429</v>
      </c>
      <c r="AJ105">
        <v>488458</v>
      </c>
      <c r="AK105">
        <v>121</v>
      </c>
      <c r="AL105">
        <v>182</v>
      </c>
      <c r="AM105">
        <v>303</v>
      </c>
      <c r="AT105">
        <v>233150</v>
      </c>
      <c r="AU105">
        <v>255611</v>
      </c>
      <c r="AV105">
        <v>488761</v>
      </c>
      <c r="AW105">
        <v>1965932</v>
      </c>
      <c r="AX105">
        <v>2231257</v>
      </c>
      <c r="AY105">
        <v>4197189</v>
      </c>
      <c r="AZ105">
        <v>958</v>
      </c>
      <c r="BA105">
        <v>1720</v>
      </c>
      <c r="BB105">
        <v>2678</v>
      </c>
      <c r="BI105">
        <v>1966890</v>
      </c>
      <c r="BJ105">
        <v>2232977</v>
      </c>
      <c r="BK105">
        <v>4199867</v>
      </c>
      <c r="BL105" t="s">
        <v>92</v>
      </c>
      <c r="BM105" s="19">
        <v>45595</v>
      </c>
    </row>
    <row r="106" spans="1:65" x14ac:dyDescent="0.15">
      <c r="A106">
        <v>3</v>
      </c>
      <c r="B106">
        <v>19</v>
      </c>
      <c r="S106">
        <v>1732903</v>
      </c>
      <c r="T106">
        <v>1975828</v>
      </c>
      <c r="U106">
        <v>3708731</v>
      </c>
      <c r="V106">
        <v>837</v>
      </c>
      <c r="W106">
        <v>1538</v>
      </c>
      <c r="X106">
        <v>2375</v>
      </c>
      <c r="AE106">
        <v>1733740</v>
      </c>
      <c r="AF106">
        <v>1977366</v>
      </c>
      <c r="AG106">
        <v>3711106</v>
      </c>
      <c r="AH106">
        <v>233029</v>
      </c>
      <c r="AI106">
        <v>255429</v>
      </c>
      <c r="AJ106">
        <v>488458</v>
      </c>
      <c r="AK106">
        <v>121</v>
      </c>
      <c r="AL106">
        <v>182</v>
      </c>
      <c r="AM106">
        <v>303</v>
      </c>
      <c r="AT106">
        <v>233150</v>
      </c>
      <c r="AU106">
        <v>255611</v>
      </c>
      <c r="AV106">
        <v>488761</v>
      </c>
      <c r="AW106">
        <v>1965932</v>
      </c>
      <c r="AX106">
        <v>2231257</v>
      </c>
      <c r="AY106">
        <v>4197189</v>
      </c>
      <c r="AZ106">
        <v>958</v>
      </c>
      <c r="BA106">
        <v>1720</v>
      </c>
      <c r="BB106">
        <v>2678</v>
      </c>
      <c r="BI106">
        <v>1966890</v>
      </c>
      <c r="BJ106">
        <v>2232977</v>
      </c>
      <c r="BK106">
        <v>4199867</v>
      </c>
      <c r="BL106" t="s">
        <v>92</v>
      </c>
      <c r="BM106" s="19">
        <v>45595</v>
      </c>
    </row>
    <row r="107" spans="1:65" x14ac:dyDescent="0.15">
      <c r="A107">
        <v>3</v>
      </c>
      <c r="B107">
        <v>20</v>
      </c>
      <c r="S107">
        <v>1732903</v>
      </c>
      <c r="T107">
        <v>1975828</v>
      </c>
      <c r="U107">
        <v>3708731</v>
      </c>
      <c r="V107">
        <v>837</v>
      </c>
      <c r="W107">
        <v>1538</v>
      </c>
      <c r="X107">
        <v>2375</v>
      </c>
      <c r="AE107">
        <v>1733740</v>
      </c>
      <c r="AF107">
        <v>1977366</v>
      </c>
      <c r="AG107">
        <v>3711106</v>
      </c>
      <c r="AH107">
        <v>233029</v>
      </c>
      <c r="AI107">
        <v>255429</v>
      </c>
      <c r="AJ107">
        <v>488458</v>
      </c>
      <c r="AK107">
        <v>121</v>
      </c>
      <c r="AL107">
        <v>182</v>
      </c>
      <c r="AM107">
        <v>303</v>
      </c>
      <c r="AT107">
        <v>233150</v>
      </c>
      <c r="AU107">
        <v>255611</v>
      </c>
      <c r="AV107">
        <v>488761</v>
      </c>
      <c r="AW107">
        <v>1965932</v>
      </c>
      <c r="AX107">
        <v>2231257</v>
      </c>
      <c r="AY107">
        <v>4197189</v>
      </c>
      <c r="AZ107">
        <v>958</v>
      </c>
      <c r="BA107">
        <v>1720</v>
      </c>
      <c r="BB107">
        <v>2678</v>
      </c>
      <c r="BI107">
        <v>1966890</v>
      </c>
      <c r="BJ107">
        <v>2232977</v>
      </c>
      <c r="BK107">
        <v>4199867</v>
      </c>
      <c r="BL107" t="s">
        <v>92</v>
      </c>
      <c r="BM107" s="19">
        <v>45595</v>
      </c>
    </row>
    <row r="108" spans="1:65" x14ac:dyDescent="0.15">
      <c r="A108">
        <v>3</v>
      </c>
      <c r="B108">
        <v>21</v>
      </c>
      <c r="S108">
        <v>1732903</v>
      </c>
      <c r="T108">
        <v>1975828</v>
      </c>
      <c r="U108">
        <v>3708731</v>
      </c>
      <c r="V108">
        <v>837</v>
      </c>
      <c r="W108">
        <v>1538</v>
      </c>
      <c r="X108">
        <v>2375</v>
      </c>
      <c r="AE108">
        <v>1733740</v>
      </c>
      <c r="AF108">
        <v>1977366</v>
      </c>
      <c r="AG108">
        <v>3711106</v>
      </c>
      <c r="AH108">
        <v>233029</v>
      </c>
      <c r="AI108">
        <v>255429</v>
      </c>
      <c r="AJ108">
        <v>488458</v>
      </c>
      <c r="AK108">
        <v>121</v>
      </c>
      <c r="AL108">
        <v>182</v>
      </c>
      <c r="AM108">
        <v>303</v>
      </c>
      <c r="AT108">
        <v>233150</v>
      </c>
      <c r="AU108">
        <v>255611</v>
      </c>
      <c r="AV108">
        <v>488761</v>
      </c>
      <c r="AW108">
        <v>1965932</v>
      </c>
      <c r="AX108">
        <v>2231257</v>
      </c>
      <c r="AY108">
        <v>4197189</v>
      </c>
      <c r="AZ108">
        <v>958</v>
      </c>
      <c r="BA108">
        <v>1720</v>
      </c>
      <c r="BB108">
        <v>2678</v>
      </c>
      <c r="BI108">
        <v>1966890</v>
      </c>
      <c r="BJ108">
        <v>2232977</v>
      </c>
      <c r="BK108">
        <v>4199867</v>
      </c>
      <c r="BL108" t="s">
        <v>92</v>
      </c>
      <c r="BM108" s="19">
        <v>45595</v>
      </c>
    </row>
    <row r="109" spans="1:65" x14ac:dyDescent="0.15">
      <c r="A109">
        <v>3</v>
      </c>
      <c r="B109">
        <v>22</v>
      </c>
      <c r="S109">
        <v>1732903</v>
      </c>
      <c r="T109">
        <v>1975828</v>
      </c>
      <c r="U109">
        <v>3708731</v>
      </c>
      <c r="V109">
        <v>837</v>
      </c>
      <c r="W109">
        <v>1538</v>
      </c>
      <c r="X109">
        <v>2375</v>
      </c>
      <c r="AE109">
        <v>1733740</v>
      </c>
      <c r="AF109">
        <v>1977366</v>
      </c>
      <c r="AG109">
        <v>3711106</v>
      </c>
      <c r="AH109">
        <v>233029</v>
      </c>
      <c r="AI109">
        <v>255429</v>
      </c>
      <c r="AJ109">
        <v>488458</v>
      </c>
      <c r="AK109">
        <v>121</v>
      </c>
      <c r="AL109">
        <v>182</v>
      </c>
      <c r="AM109">
        <v>303</v>
      </c>
      <c r="AT109">
        <v>233150</v>
      </c>
      <c r="AU109">
        <v>255611</v>
      </c>
      <c r="AV109">
        <v>488761</v>
      </c>
      <c r="AW109">
        <v>1965932</v>
      </c>
      <c r="AX109">
        <v>2231257</v>
      </c>
      <c r="AY109">
        <v>4197189</v>
      </c>
      <c r="AZ109">
        <v>958</v>
      </c>
      <c r="BA109">
        <v>1720</v>
      </c>
      <c r="BB109">
        <v>2678</v>
      </c>
      <c r="BI109">
        <v>1966890</v>
      </c>
      <c r="BJ109">
        <v>2232977</v>
      </c>
      <c r="BK109">
        <v>4199867</v>
      </c>
      <c r="BL109" t="s">
        <v>92</v>
      </c>
      <c r="BM109" s="19">
        <v>45595</v>
      </c>
    </row>
    <row r="110" spans="1:65" x14ac:dyDescent="0.15">
      <c r="A110">
        <v>3</v>
      </c>
      <c r="B110">
        <v>23</v>
      </c>
      <c r="S110">
        <v>1732903</v>
      </c>
      <c r="T110">
        <v>1975828</v>
      </c>
      <c r="U110">
        <v>3708731</v>
      </c>
      <c r="V110">
        <v>837</v>
      </c>
      <c r="W110">
        <v>1538</v>
      </c>
      <c r="X110">
        <v>2375</v>
      </c>
      <c r="AE110">
        <v>1733740</v>
      </c>
      <c r="AF110">
        <v>1977366</v>
      </c>
      <c r="AG110">
        <v>3711106</v>
      </c>
      <c r="AH110">
        <v>233029</v>
      </c>
      <c r="AI110">
        <v>255429</v>
      </c>
      <c r="AJ110">
        <v>488458</v>
      </c>
      <c r="AK110">
        <v>121</v>
      </c>
      <c r="AL110">
        <v>182</v>
      </c>
      <c r="AM110">
        <v>303</v>
      </c>
      <c r="AT110">
        <v>233150</v>
      </c>
      <c r="AU110">
        <v>255611</v>
      </c>
      <c r="AV110">
        <v>488761</v>
      </c>
      <c r="AW110">
        <v>1965932</v>
      </c>
      <c r="AX110">
        <v>2231257</v>
      </c>
      <c r="AY110">
        <v>4197189</v>
      </c>
      <c r="AZ110">
        <v>958</v>
      </c>
      <c r="BA110">
        <v>1720</v>
      </c>
      <c r="BB110">
        <v>2678</v>
      </c>
      <c r="BI110">
        <v>1966890</v>
      </c>
      <c r="BJ110">
        <v>2232977</v>
      </c>
      <c r="BK110">
        <v>4199867</v>
      </c>
      <c r="BL110" t="s">
        <v>92</v>
      </c>
      <c r="BM110" s="19">
        <v>45595</v>
      </c>
    </row>
    <row r="111" spans="1:65" x14ac:dyDescent="0.15">
      <c r="A111">
        <v>3</v>
      </c>
      <c r="B111">
        <v>24</v>
      </c>
      <c r="S111">
        <v>1732903</v>
      </c>
      <c r="T111">
        <v>1975828</v>
      </c>
      <c r="U111">
        <v>3708731</v>
      </c>
      <c r="V111">
        <v>837</v>
      </c>
      <c r="W111">
        <v>1538</v>
      </c>
      <c r="X111">
        <v>2375</v>
      </c>
      <c r="AE111">
        <v>1733740</v>
      </c>
      <c r="AF111">
        <v>1977366</v>
      </c>
      <c r="AG111">
        <v>3711106</v>
      </c>
      <c r="AH111">
        <v>233029</v>
      </c>
      <c r="AI111">
        <v>255429</v>
      </c>
      <c r="AJ111">
        <v>488458</v>
      </c>
      <c r="AK111">
        <v>121</v>
      </c>
      <c r="AL111">
        <v>182</v>
      </c>
      <c r="AM111">
        <v>303</v>
      </c>
      <c r="AT111">
        <v>233150</v>
      </c>
      <c r="AU111">
        <v>255611</v>
      </c>
      <c r="AV111">
        <v>488761</v>
      </c>
      <c r="AW111">
        <v>1965932</v>
      </c>
      <c r="AX111">
        <v>2231257</v>
      </c>
      <c r="AY111">
        <v>4197189</v>
      </c>
      <c r="AZ111">
        <v>958</v>
      </c>
      <c r="BA111">
        <v>1720</v>
      </c>
      <c r="BB111">
        <v>2678</v>
      </c>
      <c r="BI111">
        <v>1966890</v>
      </c>
      <c r="BJ111">
        <v>2232977</v>
      </c>
      <c r="BK111">
        <v>4199867</v>
      </c>
      <c r="BL111" t="s">
        <v>92</v>
      </c>
      <c r="BM111" s="19">
        <v>45595</v>
      </c>
    </row>
    <row r="112" spans="1:65" x14ac:dyDescent="0.15">
      <c r="A112">
        <v>3</v>
      </c>
      <c r="B112">
        <v>25</v>
      </c>
      <c r="S112">
        <v>1732903</v>
      </c>
      <c r="T112">
        <v>1975828</v>
      </c>
      <c r="U112">
        <v>3708731</v>
      </c>
      <c r="V112">
        <v>837</v>
      </c>
      <c r="W112">
        <v>1538</v>
      </c>
      <c r="X112">
        <v>2375</v>
      </c>
      <c r="AE112">
        <v>1733740</v>
      </c>
      <c r="AF112">
        <v>1977366</v>
      </c>
      <c r="AG112">
        <v>3711106</v>
      </c>
      <c r="AH112">
        <v>233029</v>
      </c>
      <c r="AI112">
        <v>255429</v>
      </c>
      <c r="AJ112">
        <v>488458</v>
      </c>
      <c r="AK112">
        <v>121</v>
      </c>
      <c r="AL112">
        <v>182</v>
      </c>
      <c r="AM112">
        <v>303</v>
      </c>
      <c r="AT112">
        <v>233150</v>
      </c>
      <c r="AU112">
        <v>255611</v>
      </c>
      <c r="AV112">
        <v>488761</v>
      </c>
      <c r="AW112">
        <v>1965932</v>
      </c>
      <c r="AX112">
        <v>2231257</v>
      </c>
      <c r="AY112">
        <v>4197189</v>
      </c>
      <c r="AZ112">
        <v>958</v>
      </c>
      <c r="BA112">
        <v>1720</v>
      </c>
      <c r="BB112">
        <v>2678</v>
      </c>
      <c r="BI112">
        <v>1966890</v>
      </c>
      <c r="BJ112">
        <v>2232977</v>
      </c>
      <c r="BK112">
        <v>4199867</v>
      </c>
      <c r="BL112" t="s">
        <v>92</v>
      </c>
      <c r="BM112" s="19">
        <v>45595</v>
      </c>
    </row>
    <row r="113" spans="1:65" x14ac:dyDescent="0.15">
      <c r="A113">
        <v>3</v>
      </c>
      <c r="B113">
        <v>26</v>
      </c>
      <c r="S113">
        <v>1732903</v>
      </c>
      <c r="T113">
        <v>1975828</v>
      </c>
      <c r="U113">
        <v>3708731</v>
      </c>
      <c r="V113">
        <v>837</v>
      </c>
      <c r="W113">
        <v>1538</v>
      </c>
      <c r="X113">
        <v>2375</v>
      </c>
      <c r="AE113">
        <v>1733740</v>
      </c>
      <c r="AF113">
        <v>1977366</v>
      </c>
      <c r="AG113">
        <v>3711106</v>
      </c>
      <c r="AH113">
        <v>233029</v>
      </c>
      <c r="AI113">
        <v>255429</v>
      </c>
      <c r="AJ113">
        <v>488458</v>
      </c>
      <c r="AK113">
        <v>121</v>
      </c>
      <c r="AL113">
        <v>182</v>
      </c>
      <c r="AM113">
        <v>303</v>
      </c>
      <c r="AT113">
        <v>233150</v>
      </c>
      <c r="AU113">
        <v>255611</v>
      </c>
      <c r="AV113">
        <v>488761</v>
      </c>
      <c r="AW113">
        <v>1965932</v>
      </c>
      <c r="AX113">
        <v>2231257</v>
      </c>
      <c r="AY113">
        <v>4197189</v>
      </c>
      <c r="AZ113">
        <v>958</v>
      </c>
      <c r="BA113">
        <v>1720</v>
      </c>
      <c r="BB113">
        <v>2678</v>
      </c>
      <c r="BI113">
        <v>1966890</v>
      </c>
      <c r="BJ113">
        <v>2232977</v>
      </c>
      <c r="BK113">
        <v>4199867</v>
      </c>
      <c r="BL113" t="s">
        <v>92</v>
      </c>
      <c r="BM113" s="19">
        <v>45595</v>
      </c>
    </row>
    <row r="114" spans="1:65" x14ac:dyDescent="0.15">
      <c r="A114">
        <v>3</v>
      </c>
      <c r="B114">
        <v>27</v>
      </c>
      <c r="S114">
        <v>1732903</v>
      </c>
      <c r="T114">
        <v>1975828</v>
      </c>
      <c r="U114">
        <v>3708731</v>
      </c>
      <c r="V114">
        <v>837</v>
      </c>
      <c r="W114">
        <v>1538</v>
      </c>
      <c r="X114">
        <v>2375</v>
      </c>
      <c r="AE114">
        <v>1733740</v>
      </c>
      <c r="AF114">
        <v>1977366</v>
      </c>
      <c r="AG114">
        <v>3711106</v>
      </c>
      <c r="AH114">
        <v>233029</v>
      </c>
      <c r="AI114">
        <v>255429</v>
      </c>
      <c r="AJ114">
        <v>488458</v>
      </c>
      <c r="AK114">
        <v>121</v>
      </c>
      <c r="AL114">
        <v>182</v>
      </c>
      <c r="AM114">
        <v>303</v>
      </c>
      <c r="AT114">
        <v>233150</v>
      </c>
      <c r="AU114">
        <v>255611</v>
      </c>
      <c r="AV114">
        <v>488761</v>
      </c>
      <c r="AW114">
        <v>1965932</v>
      </c>
      <c r="AX114">
        <v>2231257</v>
      </c>
      <c r="AY114">
        <v>4197189</v>
      </c>
      <c r="AZ114">
        <v>958</v>
      </c>
      <c r="BA114">
        <v>1720</v>
      </c>
      <c r="BB114">
        <v>2678</v>
      </c>
      <c r="BI114">
        <v>1966890</v>
      </c>
      <c r="BJ114">
        <v>2232977</v>
      </c>
      <c r="BK114">
        <v>4199867</v>
      </c>
      <c r="BL114" t="s">
        <v>92</v>
      </c>
      <c r="BM114" s="19">
        <v>45595</v>
      </c>
    </row>
    <row r="115" spans="1:65" x14ac:dyDescent="0.15">
      <c r="A115">
        <v>3</v>
      </c>
      <c r="B115">
        <v>28</v>
      </c>
      <c r="S115">
        <v>1732903</v>
      </c>
      <c r="T115">
        <v>1975828</v>
      </c>
      <c r="U115">
        <v>3708731</v>
      </c>
      <c r="V115">
        <v>837</v>
      </c>
      <c r="W115">
        <v>1538</v>
      </c>
      <c r="X115">
        <v>2375</v>
      </c>
      <c r="AE115">
        <v>1733740</v>
      </c>
      <c r="AF115">
        <v>1977366</v>
      </c>
      <c r="AG115">
        <v>3711106</v>
      </c>
      <c r="AH115">
        <v>233029</v>
      </c>
      <c r="AI115">
        <v>255429</v>
      </c>
      <c r="AJ115">
        <v>488458</v>
      </c>
      <c r="AK115">
        <v>121</v>
      </c>
      <c r="AL115">
        <v>182</v>
      </c>
      <c r="AM115">
        <v>303</v>
      </c>
      <c r="AT115">
        <v>233150</v>
      </c>
      <c r="AU115">
        <v>255611</v>
      </c>
      <c r="AV115">
        <v>488761</v>
      </c>
      <c r="AW115">
        <v>1965932</v>
      </c>
      <c r="AX115">
        <v>2231257</v>
      </c>
      <c r="AY115">
        <v>4197189</v>
      </c>
      <c r="AZ115">
        <v>958</v>
      </c>
      <c r="BA115">
        <v>1720</v>
      </c>
      <c r="BB115">
        <v>2678</v>
      </c>
      <c r="BI115">
        <v>1966890</v>
      </c>
      <c r="BJ115">
        <v>2232977</v>
      </c>
      <c r="BK115">
        <v>4199867</v>
      </c>
      <c r="BL115" t="s">
        <v>92</v>
      </c>
      <c r="BM115" s="19">
        <v>45595</v>
      </c>
    </row>
    <row r="116" spans="1:65" x14ac:dyDescent="0.15">
      <c r="A116">
        <v>3</v>
      </c>
      <c r="B116">
        <v>29</v>
      </c>
      <c r="S116">
        <v>1732903</v>
      </c>
      <c r="T116">
        <v>1975828</v>
      </c>
      <c r="U116">
        <v>3708731</v>
      </c>
      <c r="V116">
        <v>837</v>
      </c>
      <c r="W116">
        <v>1538</v>
      </c>
      <c r="X116">
        <v>2375</v>
      </c>
      <c r="AE116">
        <v>1733740</v>
      </c>
      <c r="AF116">
        <v>1977366</v>
      </c>
      <c r="AG116">
        <v>3711106</v>
      </c>
      <c r="AH116">
        <v>233029</v>
      </c>
      <c r="AI116">
        <v>255429</v>
      </c>
      <c r="AJ116">
        <v>488458</v>
      </c>
      <c r="AK116">
        <v>121</v>
      </c>
      <c r="AL116">
        <v>182</v>
      </c>
      <c r="AM116">
        <v>303</v>
      </c>
      <c r="AT116">
        <v>233150</v>
      </c>
      <c r="AU116">
        <v>255611</v>
      </c>
      <c r="AV116">
        <v>488761</v>
      </c>
      <c r="AW116">
        <v>1965932</v>
      </c>
      <c r="AX116">
        <v>2231257</v>
      </c>
      <c r="AY116">
        <v>4197189</v>
      </c>
      <c r="AZ116">
        <v>958</v>
      </c>
      <c r="BA116">
        <v>1720</v>
      </c>
      <c r="BB116">
        <v>2678</v>
      </c>
      <c r="BI116">
        <v>1966890</v>
      </c>
      <c r="BJ116">
        <v>2232977</v>
      </c>
      <c r="BK116">
        <v>4199867</v>
      </c>
      <c r="BL116" t="s">
        <v>92</v>
      </c>
      <c r="BM116" s="19">
        <v>45595</v>
      </c>
    </row>
    <row r="117" spans="1:65" x14ac:dyDescent="0.15">
      <c r="A117">
        <v>3</v>
      </c>
      <c r="B117">
        <v>30</v>
      </c>
      <c r="S117">
        <v>1732903</v>
      </c>
      <c r="T117">
        <v>1975828</v>
      </c>
      <c r="U117">
        <v>3708731</v>
      </c>
      <c r="V117">
        <v>837</v>
      </c>
      <c r="W117">
        <v>1538</v>
      </c>
      <c r="X117">
        <v>2375</v>
      </c>
      <c r="AE117">
        <v>1733740</v>
      </c>
      <c r="AF117">
        <v>1977366</v>
      </c>
      <c r="AG117">
        <v>3711106</v>
      </c>
      <c r="AH117">
        <v>233029</v>
      </c>
      <c r="AI117">
        <v>255429</v>
      </c>
      <c r="AJ117">
        <v>488458</v>
      </c>
      <c r="AK117">
        <v>121</v>
      </c>
      <c r="AL117">
        <v>182</v>
      </c>
      <c r="AM117">
        <v>303</v>
      </c>
      <c r="AT117">
        <v>233150</v>
      </c>
      <c r="AU117">
        <v>255611</v>
      </c>
      <c r="AV117">
        <v>488761</v>
      </c>
      <c r="AW117">
        <v>1965932</v>
      </c>
      <c r="AX117">
        <v>2231257</v>
      </c>
      <c r="AY117">
        <v>4197189</v>
      </c>
      <c r="AZ117">
        <v>958</v>
      </c>
      <c r="BA117">
        <v>1720</v>
      </c>
      <c r="BB117">
        <v>2678</v>
      </c>
      <c r="BI117">
        <v>1966890</v>
      </c>
      <c r="BJ117">
        <v>2232977</v>
      </c>
      <c r="BK117">
        <v>4199867</v>
      </c>
      <c r="BL117" t="s">
        <v>92</v>
      </c>
      <c r="BM117" s="19">
        <v>45595</v>
      </c>
    </row>
    <row r="118" spans="1:65" x14ac:dyDescent="0.15">
      <c r="A118">
        <v>3</v>
      </c>
      <c r="B118">
        <v>31</v>
      </c>
      <c r="S118">
        <v>1732903</v>
      </c>
      <c r="T118">
        <v>1975828</v>
      </c>
      <c r="U118">
        <v>3708731</v>
      </c>
      <c r="V118">
        <v>837</v>
      </c>
      <c r="W118">
        <v>1538</v>
      </c>
      <c r="X118">
        <v>2375</v>
      </c>
      <c r="AE118">
        <v>1733740</v>
      </c>
      <c r="AF118">
        <v>1977366</v>
      </c>
      <c r="AG118">
        <v>3711106</v>
      </c>
      <c r="AH118">
        <v>233029</v>
      </c>
      <c r="AI118">
        <v>255429</v>
      </c>
      <c r="AJ118">
        <v>488458</v>
      </c>
      <c r="AK118">
        <v>121</v>
      </c>
      <c r="AL118">
        <v>182</v>
      </c>
      <c r="AM118">
        <v>303</v>
      </c>
      <c r="AT118">
        <v>233150</v>
      </c>
      <c r="AU118">
        <v>255611</v>
      </c>
      <c r="AV118">
        <v>488761</v>
      </c>
      <c r="AW118">
        <v>1965932</v>
      </c>
      <c r="AX118">
        <v>2231257</v>
      </c>
      <c r="AY118">
        <v>4197189</v>
      </c>
      <c r="AZ118">
        <v>958</v>
      </c>
      <c r="BA118">
        <v>1720</v>
      </c>
      <c r="BB118">
        <v>2678</v>
      </c>
      <c r="BI118">
        <v>1966890</v>
      </c>
      <c r="BJ118">
        <v>2232977</v>
      </c>
      <c r="BK118">
        <v>4199867</v>
      </c>
      <c r="BL118" t="s">
        <v>92</v>
      </c>
      <c r="BM118" s="19">
        <v>45595</v>
      </c>
    </row>
    <row r="119" spans="1:65" x14ac:dyDescent="0.15">
      <c r="A119">
        <v>3</v>
      </c>
      <c r="B119">
        <v>32</v>
      </c>
      <c r="S119">
        <v>1732903</v>
      </c>
      <c r="T119">
        <v>1975828</v>
      </c>
      <c r="U119">
        <v>3708731</v>
      </c>
      <c r="V119">
        <v>837</v>
      </c>
      <c r="W119">
        <v>1538</v>
      </c>
      <c r="X119">
        <v>2375</v>
      </c>
      <c r="AE119">
        <v>1733740</v>
      </c>
      <c r="AF119">
        <v>1977366</v>
      </c>
      <c r="AG119">
        <v>3711106</v>
      </c>
      <c r="AH119">
        <v>233029</v>
      </c>
      <c r="AI119">
        <v>255429</v>
      </c>
      <c r="AJ119">
        <v>488458</v>
      </c>
      <c r="AK119">
        <v>121</v>
      </c>
      <c r="AL119">
        <v>182</v>
      </c>
      <c r="AM119">
        <v>303</v>
      </c>
      <c r="AT119">
        <v>233150</v>
      </c>
      <c r="AU119">
        <v>255611</v>
      </c>
      <c r="AV119">
        <v>488761</v>
      </c>
      <c r="AW119">
        <v>1965932</v>
      </c>
      <c r="AX119">
        <v>2231257</v>
      </c>
      <c r="AY119">
        <v>4197189</v>
      </c>
      <c r="AZ119">
        <v>958</v>
      </c>
      <c r="BA119">
        <v>1720</v>
      </c>
      <c r="BB119">
        <v>2678</v>
      </c>
      <c r="BI119">
        <v>1966890</v>
      </c>
      <c r="BJ119">
        <v>2232977</v>
      </c>
      <c r="BK119">
        <v>4199867</v>
      </c>
      <c r="BL119" t="s">
        <v>92</v>
      </c>
      <c r="BM119" s="19">
        <v>45595</v>
      </c>
    </row>
    <row r="120" spans="1:65" x14ac:dyDescent="0.15">
      <c r="A120">
        <v>3</v>
      </c>
      <c r="B120">
        <v>33</v>
      </c>
      <c r="S120">
        <v>1732903</v>
      </c>
      <c r="T120">
        <v>1975828</v>
      </c>
      <c r="U120">
        <v>3708731</v>
      </c>
      <c r="V120">
        <v>837</v>
      </c>
      <c r="W120">
        <v>1538</v>
      </c>
      <c r="X120">
        <v>2375</v>
      </c>
      <c r="AE120">
        <v>1733740</v>
      </c>
      <c r="AF120">
        <v>1977366</v>
      </c>
      <c r="AG120">
        <v>3711106</v>
      </c>
      <c r="AH120">
        <v>233029</v>
      </c>
      <c r="AI120">
        <v>255429</v>
      </c>
      <c r="AJ120">
        <v>488458</v>
      </c>
      <c r="AK120">
        <v>121</v>
      </c>
      <c r="AL120">
        <v>182</v>
      </c>
      <c r="AM120">
        <v>303</v>
      </c>
      <c r="AT120">
        <v>233150</v>
      </c>
      <c r="AU120">
        <v>255611</v>
      </c>
      <c r="AV120">
        <v>488761</v>
      </c>
      <c r="AW120">
        <v>1965932</v>
      </c>
      <c r="AX120">
        <v>2231257</v>
      </c>
      <c r="AY120">
        <v>4197189</v>
      </c>
      <c r="AZ120">
        <v>958</v>
      </c>
      <c r="BA120">
        <v>1720</v>
      </c>
      <c r="BB120">
        <v>2678</v>
      </c>
      <c r="BI120">
        <v>1966890</v>
      </c>
      <c r="BJ120">
        <v>2232977</v>
      </c>
      <c r="BK120">
        <v>4199867</v>
      </c>
      <c r="BL120" t="s">
        <v>92</v>
      </c>
      <c r="BM120" s="19">
        <v>45595</v>
      </c>
    </row>
    <row r="121" spans="1:65" x14ac:dyDescent="0.15">
      <c r="A121">
        <v>3</v>
      </c>
      <c r="B121">
        <v>34</v>
      </c>
      <c r="S121">
        <v>1732903</v>
      </c>
      <c r="T121">
        <v>1975828</v>
      </c>
      <c r="U121">
        <v>3708731</v>
      </c>
      <c r="V121">
        <v>837</v>
      </c>
      <c r="W121">
        <v>1538</v>
      </c>
      <c r="X121">
        <v>2375</v>
      </c>
      <c r="AE121">
        <v>1733740</v>
      </c>
      <c r="AF121">
        <v>1977366</v>
      </c>
      <c r="AG121">
        <v>3711106</v>
      </c>
      <c r="AH121">
        <v>233029</v>
      </c>
      <c r="AI121">
        <v>255429</v>
      </c>
      <c r="AJ121">
        <v>488458</v>
      </c>
      <c r="AK121">
        <v>121</v>
      </c>
      <c r="AL121">
        <v>182</v>
      </c>
      <c r="AM121">
        <v>303</v>
      </c>
      <c r="AT121">
        <v>233150</v>
      </c>
      <c r="AU121">
        <v>255611</v>
      </c>
      <c r="AV121">
        <v>488761</v>
      </c>
      <c r="AW121">
        <v>1965932</v>
      </c>
      <c r="AX121">
        <v>2231257</v>
      </c>
      <c r="AY121">
        <v>4197189</v>
      </c>
      <c r="AZ121">
        <v>958</v>
      </c>
      <c r="BA121">
        <v>1720</v>
      </c>
      <c r="BB121">
        <v>2678</v>
      </c>
      <c r="BI121">
        <v>1966890</v>
      </c>
      <c r="BJ121">
        <v>2232977</v>
      </c>
      <c r="BK121">
        <v>4199867</v>
      </c>
      <c r="BL121" t="s">
        <v>92</v>
      </c>
      <c r="BM121" s="19">
        <v>45595</v>
      </c>
    </row>
    <row r="122" spans="1:65" x14ac:dyDescent="0.15">
      <c r="A122">
        <v>3</v>
      </c>
      <c r="B122">
        <v>35</v>
      </c>
      <c r="S122">
        <v>1732903</v>
      </c>
      <c r="T122">
        <v>1975828</v>
      </c>
      <c r="U122">
        <v>3708731</v>
      </c>
      <c r="V122">
        <v>837</v>
      </c>
      <c r="W122">
        <v>1538</v>
      </c>
      <c r="X122">
        <v>2375</v>
      </c>
      <c r="AE122">
        <v>1733740</v>
      </c>
      <c r="AF122">
        <v>1977366</v>
      </c>
      <c r="AG122">
        <v>3711106</v>
      </c>
      <c r="AH122">
        <v>233029</v>
      </c>
      <c r="AI122">
        <v>255429</v>
      </c>
      <c r="AJ122">
        <v>488458</v>
      </c>
      <c r="AK122">
        <v>121</v>
      </c>
      <c r="AL122">
        <v>182</v>
      </c>
      <c r="AM122">
        <v>303</v>
      </c>
      <c r="AT122">
        <v>233150</v>
      </c>
      <c r="AU122">
        <v>255611</v>
      </c>
      <c r="AV122">
        <v>488761</v>
      </c>
      <c r="AW122">
        <v>1965932</v>
      </c>
      <c r="AX122">
        <v>2231257</v>
      </c>
      <c r="AY122">
        <v>4197189</v>
      </c>
      <c r="AZ122">
        <v>958</v>
      </c>
      <c r="BA122">
        <v>1720</v>
      </c>
      <c r="BB122">
        <v>2678</v>
      </c>
      <c r="BI122">
        <v>1966890</v>
      </c>
      <c r="BJ122">
        <v>2232977</v>
      </c>
      <c r="BK122">
        <v>4199867</v>
      </c>
      <c r="BL122" t="s">
        <v>92</v>
      </c>
      <c r="BM122" s="19">
        <v>45595</v>
      </c>
    </row>
    <row r="123" spans="1:65" x14ac:dyDescent="0.15">
      <c r="A123">
        <v>3</v>
      </c>
      <c r="B123">
        <v>36</v>
      </c>
      <c r="S123">
        <v>1732903</v>
      </c>
      <c r="T123">
        <v>1975828</v>
      </c>
      <c r="U123">
        <v>3708731</v>
      </c>
      <c r="V123">
        <v>837</v>
      </c>
      <c r="W123">
        <v>1538</v>
      </c>
      <c r="X123">
        <v>2375</v>
      </c>
      <c r="AE123">
        <v>1733740</v>
      </c>
      <c r="AF123">
        <v>1977366</v>
      </c>
      <c r="AG123">
        <v>3711106</v>
      </c>
      <c r="AH123">
        <v>233029</v>
      </c>
      <c r="AI123">
        <v>255429</v>
      </c>
      <c r="AJ123">
        <v>488458</v>
      </c>
      <c r="AK123">
        <v>121</v>
      </c>
      <c r="AL123">
        <v>182</v>
      </c>
      <c r="AM123">
        <v>303</v>
      </c>
      <c r="AT123">
        <v>233150</v>
      </c>
      <c r="AU123">
        <v>255611</v>
      </c>
      <c r="AV123">
        <v>488761</v>
      </c>
      <c r="AW123">
        <v>1965932</v>
      </c>
      <c r="AX123">
        <v>2231257</v>
      </c>
      <c r="AY123">
        <v>4197189</v>
      </c>
      <c r="AZ123">
        <v>958</v>
      </c>
      <c r="BA123">
        <v>1720</v>
      </c>
      <c r="BB123">
        <v>2678</v>
      </c>
      <c r="BI123">
        <v>1966890</v>
      </c>
      <c r="BJ123">
        <v>2232977</v>
      </c>
      <c r="BK123">
        <v>4199867</v>
      </c>
      <c r="BL123" t="s">
        <v>92</v>
      </c>
      <c r="BM123" s="19">
        <v>45595</v>
      </c>
    </row>
    <row r="124" spans="1:65" x14ac:dyDescent="0.15">
      <c r="A124">
        <v>3</v>
      </c>
      <c r="B124">
        <v>37</v>
      </c>
      <c r="S124">
        <v>1732903</v>
      </c>
      <c r="T124">
        <v>1975828</v>
      </c>
      <c r="U124">
        <v>3708731</v>
      </c>
      <c r="V124">
        <v>837</v>
      </c>
      <c r="W124">
        <v>1538</v>
      </c>
      <c r="X124">
        <v>2375</v>
      </c>
      <c r="AE124">
        <v>1733740</v>
      </c>
      <c r="AF124">
        <v>1977366</v>
      </c>
      <c r="AG124">
        <v>3711106</v>
      </c>
      <c r="AH124">
        <v>233029</v>
      </c>
      <c r="AI124">
        <v>255429</v>
      </c>
      <c r="AJ124">
        <v>488458</v>
      </c>
      <c r="AK124">
        <v>121</v>
      </c>
      <c r="AL124">
        <v>182</v>
      </c>
      <c r="AM124">
        <v>303</v>
      </c>
      <c r="AT124">
        <v>233150</v>
      </c>
      <c r="AU124">
        <v>255611</v>
      </c>
      <c r="AV124">
        <v>488761</v>
      </c>
      <c r="AW124">
        <v>1965932</v>
      </c>
      <c r="AX124">
        <v>2231257</v>
      </c>
      <c r="AY124">
        <v>4197189</v>
      </c>
      <c r="AZ124">
        <v>958</v>
      </c>
      <c r="BA124">
        <v>1720</v>
      </c>
      <c r="BB124">
        <v>2678</v>
      </c>
      <c r="BI124">
        <v>1966890</v>
      </c>
      <c r="BJ124">
        <v>2232977</v>
      </c>
      <c r="BK124">
        <v>4199867</v>
      </c>
      <c r="BL124" t="s">
        <v>92</v>
      </c>
      <c r="BM124" s="19">
        <v>45595</v>
      </c>
    </row>
    <row r="125" spans="1:65" x14ac:dyDescent="0.15">
      <c r="A125">
        <v>3</v>
      </c>
      <c r="B125">
        <v>38</v>
      </c>
      <c r="S125">
        <v>1732903</v>
      </c>
      <c r="T125">
        <v>1975828</v>
      </c>
      <c r="U125">
        <v>3708731</v>
      </c>
      <c r="V125">
        <v>837</v>
      </c>
      <c r="W125">
        <v>1538</v>
      </c>
      <c r="X125">
        <v>2375</v>
      </c>
      <c r="AE125">
        <v>1733740</v>
      </c>
      <c r="AF125">
        <v>1977366</v>
      </c>
      <c r="AG125">
        <v>3711106</v>
      </c>
      <c r="AH125">
        <v>233029</v>
      </c>
      <c r="AI125">
        <v>255429</v>
      </c>
      <c r="AJ125">
        <v>488458</v>
      </c>
      <c r="AK125">
        <v>121</v>
      </c>
      <c r="AL125">
        <v>182</v>
      </c>
      <c r="AM125">
        <v>303</v>
      </c>
      <c r="AT125">
        <v>233150</v>
      </c>
      <c r="AU125">
        <v>255611</v>
      </c>
      <c r="AV125">
        <v>488761</v>
      </c>
      <c r="AW125">
        <v>1965932</v>
      </c>
      <c r="AX125">
        <v>2231257</v>
      </c>
      <c r="AY125">
        <v>4197189</v>
      </c>
      <c r="AZ125">
        <v>958</v>
      </c>
      <c r="BA125">
        <v>1720</v>
      </c>
      <c r="BB125">
        <v>2678</v>
      </c>
      <c r="BI125">
        <v>1966890</v>
      </c>
      <c r="BJ125">
        <v>2232977</v>
      </c>
      <c r="BK125">
        <v>4199867</v>
      </c>
      <c r="BL125" t="s">
        <v>92</v>
      </c>
      <c r="BM125" s="19">
        <v>45595</v>
      </c>
    </row>
    <row r="126" spans="1:65" x14ac:dyDescent="0.15">
      <c r="A126">
        <v>3</v>
      </c>
      <c r="B126">
        <v>39</v>
      </c>
      <c r="S126">
        <v>1732903</v>
      </c>
      <c r="T126">
        <v>1975828</v>
      </c>
      <c r="U126">
        <v>3708731</v>
      </c>
      <c r="V126">
        <v>837</v>
      </c>
      <c r="W126">
        <v>1538</v>
      </c>
      <c r="X126">
        <v>2375</v>
      </c>
      <c r="AE126">
        <v>1733740</v>
      </c>
      <c r="AF126">
        <v>1977366</v>
      </c>
      <c r="AG126">
        <v>3711106</v>
      </c>
      <c r="AH126">
        <v>233029</v>
      </c>
      <c r="AI126">
        <v>255429</v>
      </c>
      <c r="AJ126">
        <v>488458</v>
      </c>
      <c r="AK126">
        <v>121</v>
      </c>
      <c r="AL126">
        <v>182</v>
      </c>
      <c r="AM126">
        <v>303</v>
      </c>
      <c r="AT126">
        <v>233150</v>
      </c>
      <c r="AU126">
        <v>255611</v>
      </c>
      <c r="AV126">
        <v>488761</v>
      </c>
      <c r="AW126">
        <v>1965932</v>
      </c>
      <c r="AX126">
        <v>2231257</v>
      </c>
      <c r="AY126">
        <v>4197189</v>
      </c>
      <c r="AZ126">
        <v>958</v>
      </c>
      <c r="BA126">
        <v>1720</v>
      </c>
      <c r="BB126">
        <v>2678</v>
      </c>
      <c r="BI126">
        <v>1966890</v>
      </c>
      <c r="BJ126">
        <v>2232977</v>
      </c>
      <c r="BK126">
        <v>4199867</v>
      </c>
      <c r="BL126" t="s">
        <v>92</v>
      </c>
      <c r="BM126" s="19">
        <v>45595</v>
      </c>
    </row>
    <row r="127" spans="1:65" x14ac:dyDescent="0.15">
      <c r="A127">
        <v>3</v>
      </c>
      <c r="B127">
        <v>40</v>
      </c>
      <c r="S127">
        <v>1732903</v>
      </c>
      <c r="T127">
        <v>1975828</v>
      </c>
      <c r="U127">
        <v>3708731</v>
      </c>
      <c r="V127">
        <v>837</v>
      </c>
      <c r="W127">
        <v>1538</v>
      </c>
      <c r="X127">
        <v>2375</v>
      </c>
      <c r="AE127">
        <v>1733740</v>
      </c>
      <c r="AF127">
        <v>1977366</v>
      </c>
      <c r="AG127">
        <v>3711106</v>
      </c>
      <c r="AH127">
        <v>233029</v>
      </c>
      <c r="AI127">
        <v>255429</v>
      </c>
      <c r="AJ127">
        <v>488458</v>
      </c>
      <c r="AK127">
        <v>121</v>
      </c>
      <c r="AL127">
        <v>182</v>
      </c>
      <c r="AM127">
        <v>303</v>
      </c>
      <c r="AT127">
        <v>233150</v>
      </c>
      <c r="AU127">
        <v>255611</v>
      </c>
      <c r="AV127">
        <v>488761</v>
      </c>
      <c r="AW127">
        <v>1965932</v>
      </c>
      <c r="AX127">
        <v>2231257</v>
      </c>
      <c r="AY127">
        <v>4197189</v>
      </c>
      <c r="AZ127">
        <v>958</v>
      </c>
      <c r="BA127">
        <v>1720</v>
      </c>
      <c r="BB127">
        <v>2678</v>
      </c>
      <c r="BI127">
        <v>1966890</v>
      </c>
      <c r="BJ127">
        <v>2232977</v>
      </c>
      <c r="BK127">
        <v>4199867</v>
      </c>
      <c r="BL127" t="s">
        <v>92</v>
      </c>
      <c r="BM127" s="19">
        <v>45595</v>
      </c>
    </row>
    <row r="128" spans="1:65" x14ac:dyDescent="0.15">
      <c r="A128">
        <v>3</v>
      </c>
      <c r="B128">
        <v>41</v>
      </c>
      <c r="S128">
        <v>1732903</v>
      </c>
      <c r="T128">
        <v>1975828</v>
      </c>
      <c r="U128">
        <v>3708731</v>
      </c>
      <c r="V128">
        <v>837</v>
      </c>
      <c r="W128">
        <v>1538</v>
      </c>
      <c r="X128">
        <v>2375</v>
      </c>
      <c r="AE128">
        <v>1733740</v>
      </c>
      <c r="AF128">
        <v>1977366</v>
      </c>
      <c r="AG128">
        <v>3711106</v>
      </c>
      <c r="AH128">
        <v>233029</v>
      </c>
      <c r="AI128">
        <v>255429</v>
      </c>
      <c r="AJ128">
        <v>488458</v>
      </c>
      <c r="AK128">
        <v>121</v>
      </c>
      <c r="AL128">
        <v>182</v>
      </c>
      <c r="AM128">
        <v>303</v>
      </c>
      <c r="AT128">
        <v>233150</v>
      </c>
      <c r="AU128">
        <v>255611</v>
      </c>
      <c r="AV128">
        <v>488761</v>
      </c>
      <c r="AW128">
        <v>1965932</v>
      </c>
      <c r="AX128">
        <v>2231257</v>
      </c>
      <c r="AY128">
        <v>4197189</v>
      </c>
      <c r="AZ128">
        <v>958</v>
      </c>
      <c r="BA128">
        <v>1720</v>
      </c>
      <c r="BB128">
        <v>2678</v>
      </c>
      <c r="BI128">
        <v>1966890</v>
      </c>
      <c r="BJ128">
        <v>2232977</v>
      </c>
      <c r="BK128">
        <v>4199867</v>
      </c>
      <c r="BL128" t="s">
        <v>92</v>
      </c>
      <c r="BM128" s="19">
        <v>45595</v>
      </c>
    </row>
    <row r="129" spans="1:65" x14ac:dyDescent="0.15">
      <c r="A129">
        <v>3</v>
      </c>
      <c r="B129">
        <v>42</v>
      </c>
      <c r="S129">
        <v>1732903</v>
      </c>
      <c r="T129">
        <v>1975828</v>
      </c>
      <c r="U129">
        <v>3708731</v>
      </c>
      <c r="V129">
        <v>837</v>
      </c>
      <c r="W129">
        <v>1538</v>
      </c>
      <c r="X129">
        <v>2375</v>
      </c>
      <c r="AE129">
        <v>1733740</v>
      </c>
      <c r="AF129">
        <v>1977366</v>
      </c>
      <c r="AG129">
        <v>3711106</v>
      </c>
      <c r="AH129">
        <v>233029</v>
      </c>
      <c r="AI129">
        <v>255429</v>
      </c>
      <c r="AJ129">
        <v>488458</v>
      </c>
      <c r="AK129">
        <v>121</v>
      </c>
      <c r="AL129">
        <v>182</v>
      </c>
      <c r="AM129">
        <v>303</v>
      </c>
      <c r="AT129">
        <v>233150</v>
      </c>
      <c r="AU129">
        <v>255611</v>
      </c>
      <c r="AV129">
        <v>488761</v>
      </c>
      <c r="AW129">
        <v>1965932</v>
      </c>
      <c r="AX129">
        <v>2231257</v>
      </c>
      <c r="AY129">
        <v>4197189</v>
      </c>
      <c r="AZ129">
        <v>958</v>
      </c>
      <c r="BA129">
        <v>1720</v>
      </c>
      <c r="BB129">
        <v>2678</v>
      </c>
      <c r="BI129">
        <v>1966890</v>
      </c>
      <c r="BJ129">
        <v>2232977</v>
      </c>
      <c r="BK129">
        <v>4199867</v>
      </c>
      <c r="BL129" t="s">
        <v>92</v>
      </c>
      <c r="BM129" s="19">
        <v>45595</v>
      </c>
    </row>
    <row r="130" spans="1:65" x14ac:dyDescent="0.15">
      <c r="A130">
        <v>3</v>
      </c>
      <c r="B130">
        <v>43</v>
      </c>
      <c r="S130">
        <v>1732903</v>
      </c>
      <c r="T130">
        <v>1975828</v>
      </c>
      <c r="U130">
        <v>3708731</v>
      </c>
      <c r="V130">
        <v>837</v>
      </c>
      <c r="W130">
        <v>1538</v>
      </c>
      <c r="X130">
        <v>2375</v>
      </c>
      <c r="AE130">
        <v>1733740</v>
      </c>
      <c r="AF130">
        <v>1977366</v>
      </c>
      <c r="AG130">
        <v>3711106</v>
      </c>
      <c r="AH130">
        <v>233029</v>
      </c>
      <c r="AI130">
        <v>255429</v>
      </c>
      <c r="AJ130">
        <v>488458</v>
      </c>
      <c r="AK130">
        <v>121</v>
      </c>
      <c r="AL130">
        <v>182</v>
      </c>
      <c r="AM130">
        <v>303</v>
      </c>
      <c r="AT130">
        <v>233150</v>
      </c>
      <c r="AU130">
        <v>255611</v>
      </c>
      <c r="AV130">
        <v>488761</v>
      </c>
      <c r="AW130">
        <v>1965932</v>
      </c>
      <c r="AX130">
        <v>2231257</v>
      </c>
      <c r="AY130">
        <v>4197189</v>
      </c>
      <c r="AZ130">
        <v>958</v>
      </c>
      <c r="BA130">
        <v>1720</v>
      </c>
      <c r="BB130">
        <v>2678</v>
      </c>
      <c r="BI130">
        <v>1966890</v>
      </c>
      <c r="BJ130">
        <v>2232977</v>
      </c>
      <c r="BK130">
        <v>4199867</v>
      </c>
      <c r="BL130" t="s">
        <v>92</v>
      </c>
      <c r="BM130" s="19">
        <v>45595</v>
      </c>
    </row>
    <row r="131" spans="1:65" x14ac:dyDescent="0.15">
      <c r="BM131" s="19"/>
    </row>
    <row r="132" spans="1:65" x14ac:dyDescent="0.15">
      <c r="BM132" s="19"/>
    </row>
    <row r="133" spans="1:65" x14ac:dyDescent="0.15">
      <c r="BM133" s="19"/>
    </row>
    <row r="134" spans="1:65" x14ac:dyDescent="0.15">
      <c r="BM134" s="19"/>
    </row>
    <row r="135" spans="1:65" x14ac:dyDescent="0.15">
      <c r="BM135" s="19"/>
    </row>
    <row r="136" spans="1:65" x14ac:dyDescent="0.15">
      <c r="BM136" s="19"/>
    </row>
    <row r="137" spans="1:65" x14ac:dyDescent="0.15">
      <c r="BM137" s="19"/>
    </row>
    <row r="138" spans="1:65" x14ac:dyDescent="0.15">
      <c r="BM138" s="19"/>
    </row>
    <row r="139" spans="1:65" x14ac:dyDescent="0.15">
      <c r="BM139" s="19"/>
    </row>
    <row r="140" spans="1:65" x14ac:dyDescent="0.15">
      <c r="BM140" s="19"/>
    </row>
    <row r="141" spans="1:65" x14ac:dyDescent="0.15">
      <c r="BM141" s="19"/>
    </row>
    <row r="142" spans="1:65" x14ac:dyDescent="0.15">
      <c r="BM142" s="19"/>
    </row>
    <row r="143" spans="1:65" x14ac:dyDescent="0.15">
      <c r="BM143" s="19"/>
    </row>
    <row r="144" spans="1:65" x14ac:dyDescent="0.15">
      <c r="BM144" s="19"/>
    </row>
    <row r="145" spans="65:65" x14ac:dyDescent="0.15">
      <c r="BM145" s="19"/>
    </row>
    <row r="146" spans="65:65" x14ac:dyDescent="0.15">
      <c r="BM146" s="19"/>
    </row>
    <row r="147" spans="65:65" x14ac:dyDescent="0.15">
      <c r="BM147" s="19"/>
    </row>
    <row r="148" spans="65:65" x14ac:dyDescent="0.15">
      <c r="BM148" s="19"/>
    </row>
    <row r="149" spans="65:65" x14ac:dyDescent="0.15">
      <c r="BM149" s="19"/>
    </row>
    <row r="150" spans="65:65" x14ac:dyDescent="0.15">
      <c r="BM150" s="19"/>
    </row>
    <row r="151" spans="65:65" x14ac:dyDescent="0.15">
      <c r="BM151" s="19"/>
    </row>
    <row r="152" spans="65:65" x14ac:dyDescent="0.15">
      <c r="BM152" s="19"/>
    </row>
    <row r="153" spans="65:65" x14ac:dyDescent="0.15">
      <c r="BM153" s="19"/>
    </row>
    <row r="154" spans="65:65" x14ac:dyDescent="0.15">
      <c r="BM154" s="19"/>
    </row>
    <row r="155" spans="65:65" x14ac:dyDescent="0.15">
      <c r="BM155" s="19"/>
    </row>
    <row r="156" spans="65:65" x14ac:dyDescent="0.15">
      <c r="BM156" s="19"/>
    </row>
    <row r="157" spans="65:65" x14ac:dyDescent="0.15">
      <c r="BM157" s="19"/>
    </row>
    <row r="158" spans="65:65" x14ac:dyDescent="0.15">
      <c r="BM158" s="19"/>
    </row>
    <row r="159" spans="65:65" x14ac:dyDescent="0.15">
      <c r="BM159" s="19"/>
    </row>
    <row r="160" spans="65:65" x14ac:dyDescent="0.15">
      <c r="BM160" s="19"/>
    </row>
    <row r="161" spans="65:65" x14ac:dyDescent="0.15">
      <c r="BM161" s="19"/>
    </row>
    <row r="162" spans="65:65" x14ac:dyDescent="0.15">
      <c r="BM162" s="19"/>
    </row>
    <row r="163" spans="65:65" x14ac:dyDescent="0.15">
      <c r="BM163" s="19"/>
    </row>
    <row r="164" spans="65:65" x14ac:dyDescent="0.15">
      <c r="BM164" s="19"/>
    </row>
    <row r="165" spans="65:65" x14ac:dyDescent="0.15">
      <c r="BM165" s="19"/>
    </row>
    <row r="166" spans="65:65" x14ac:dyDescent="0.15">
      <c r="BM166" s="19"/>
    </row>
    <row r="167" spans="65:65" x14ac:dyDescent="0.15">
      <c r="BM167" s="19"/>
    </row>
    <row r="168" spans="65:65" x14ac:dyDescent="0.15">
      <c r="BM168" s="19"/>
    </row>
    <row r="169" spans="65:65" x14ac:dyDescent="0.15">
      <c r="BM169" s="19"/>
    </row>
    <row r="170" spans="65:65" x14ac:dyDescent="0.15">
      <c r="BM170" s="19"/>
    </row>
    <row r="171" spans="65:65" x14ac:dyDescent="0.15">
      <c r="BM171" s="19"/>
    </row>
    <row r="172" spans="65:65" x14ac:dyDescent="0.15">
      <c r="BM172" s="19"/>
    </row>
    <row r="173" spans="65:65" x14ac:dyDescent="0.15">
      <c r="BM173" s="19"/>
    </row>
    <row r="174" spans="65:65" x14ac:dyDescent="0.15">
      <c r="BM174" s="19"/>
    </row>
    <row r="175" spans="65:65" x14ac:dyDescent="0.15">
      <c r="BM175" s="19"/>
    </row>
    <row r="176" spans="65:65" x14ac:dyDescent="0.15">
      <c r="BM176" s="19"/>
    </row>
    <row r="177" spans="65:65" x14ac:dyDescent="0.15">
      <c r="BM177" s="19"/>
    </row>
    <row r="178" spans="65:65" x14ac:dyDescent="0.15">
      <c r="BM178" s="19"/>
    </row>
    <row r="179" spans="65:65" x14ac:dyDescent="0.15">
      <c r="BM179" s="19"/>
    </row>
    <row r="180" spans="65:65" x14ac:dyDescent="0.15">
      <c r="BM180" s="19"/>
    </row>
    <row r="181" spans="65:65" x14ac:dyDescent="0.15">
      <c r="BM181" s="19"/>
    </row>
    <row r="182" spans="65:65" x14ac:dyDescent="0.15">
      <c r="BM182" s="19"/>
    </row>
    <row r="183" spans="65:65" x14ac:dyDescent="0.15">
      <c r="BM183" s="19"/>
    </row>
    <row r="184" spans="65:65" x14ac:dyDescent="0.15">
      <c r="BM184" s="19"/>
    </row>
    <row r="185" spans="65:65" x14ac:dyDescent="0.15">
      <c r="BM185" s="19"/>
    </row>
    <row r="186" spans="65:65" x14ac:dyDescent="0.15">
      <c r="BM186" s="19"/>
    </row>
    <row r="187" spans="65:65" x14ac:dyDescent="0.15">
      <c r="BM187" s="19"/>
    </row>
    <row r="188" spans="65:65" x14ac:dyDescent="0.15">
      <c r="BM188" s="19"/>
    </row>
    <row r="189" spans="65:65" x14ac:dyDescent="0.15">
      <c r="BM189" s="19"/>
    </row>
    <row r="190" spans="65:65" x14ac:dyDescent="0.15">
      <c r="BM190" s="19"/>
    </row>
    <row r="191" spans="65:65" x14ac:dyDescent="0.15">
      <c r="BM191" s="19"/>
    </row>
    <row r="192" spans="65:65" x14ac:dyDescent="0.15">
      <c r="BM192" s="19"/>
    </row>
    <row r="193" spans="65:65" x14ac:dyDescent="0.15">
      <c r="BM193" s="19"/>
    </row>
    <row r="194" spans="65:65" x14ac:dyDescent="0.15">
      <c r="BM194" s="19"/>
    </row>
    <row r="195" spans="65:65" x14ac:dyDescent="0.15">
      <c r="BM195" s="19"/>
    </row>
    <row r="196" spans="65:65" x14ac:dyDescent="0.15">
      <c r="BM196" s="19"/>
    </row>
    <row r="197" spans="65:65" x14ac:dyDescent="0.15">
      <c r="BM197" s="19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xls_134_</vt:lpstr>
      <vt:lpstr>パラメタシート</vt:lpstr>
      <vt:lpstr>P_13号4様式</vt:lpstr>
      <vt:lpstr>P_13号4様式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2020-09-08T04:23:00Z</cp:lastPrinted>
  <dcterms:created xsi:type="dcterms:W3CDTF">2004-03-22T01:22:18Z</dcterms:created>
  <dcterms:modified xsi:type="dcterms:W3CDTF">2024-10-29T15:40:31Z</dcterms:modified>
</cp:coreProperties>
</file>